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drawings/drawing2.xml" ContentType="application/vnd.openxmlformats-officedocument.drawing+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drawings/drawing3.xml" ContentType="application/vnd.openxmlformats-officedocument.drawing+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drawings/drawing4.xml" ContentType="application/vnd.openxmlformats-officedocument.drawing+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drawings/drawing5.xml" ContentType="application/vnd.openxmlformats-officedocument.drawing+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defaultThemeVersion="124226"/>
  <mc:AlternateContent xmlns:mc="http://schemas.openxmlformats.org/markup-compatibility/2006">
    <mc:Choice Requires="x15">
      <x15ac:absPath xmlns:x15ac="http://schemas.microsoft.com/office/spreadsheetml/2010/11/ac" url="C:\Work\projects\CRMP\svn crmp assemblies trunk\crmp-specification\src\main\resources\gui-specification\"/>
    </mc:Choice>
  </mc:AlternateContent>
  <xr:revisionPtr revIDLastSave="0" documentId="13_ncr:1_{4D86CAFE-A462-4D0F-9029-F70ECB0C4F2E}" xr6:coauthVersionLast="36" xr6:coauthVersionMax="36" xr10:uidLastSave="{00000000-0000-0000-0000-000000000000}"/>
  <bookViews>
    <workbookView xWindow="3240" yWindow="105" windowWidth="11460" windowHeight="4650" tabRatio="951" firstSheet="7" activeTab="11" xr2:uid="{00000000-000D-0000-FFFF-FFFF00000000}"/>
  </bookViews>
  <sheets>
    <sheet name="Opening Page" sheetId="58" r:id="rId1"/>
    <sheet name="Header" sheetId="17" r:id="rId2"/>
    <sheet name="General Information" sheetId="46" r:id="rId3"/>
    <sheet name="Group Information" sheetId="78" r:id="rId4"/>
    <sheet name="Limit Request" sheetId="75" r:id="rId5"/>
    <sheet name="Collaterals" sheetId="77" r:id="rId6"/>
    <sheet name="Covenants" sheetId="72" r:id="rId7"/>
    <sheet name="Client Analysis" sheetId="76" r:id="rId8"/>
    <sheet name="Credit Decision" sheetId="74" r:id="rId9"/>
    <sheet name="Attachments" sheetId="33" r:id="rId10"/>
    <sheet name="Activity History" sheetId="34" r:id="rId11"/>
    <sheet name="UI_Rules" sheetId="4" r:id="rId12"/>
  </sheets>
  <definedNames>
    <definedName name="_xlnm._FilterDatabase" localSheetId="11" hidden="1">UI_Rules!$A$1:$H$155</definedName>
  </definedNames>
  <calcPr calcId="191029"/>
</workbook>
</file>

<file path=xl/calcChain.xml><?xml version="1.0" encoding="utf-8"?>
<calcChain xmlns="http://schemas.openxmlformats.org/spreadsheetml/2006/main">
  <c r="A3" i="4" l="1"/>
  <c r="A4" i="4" s="1"/>
  <c r="A5" i="4" s="1"/>
  <c r="A6" i="4" s="1"/>
  <c r="A7" i="4" s="1"/>
  <c r="A9" i="4" l="1"/>
  <c r="A8" i="4"/>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8" i="4" l="1"/>
  <c r="A109" i="4" s="1"/>
  <c r="A110" i="4" s="1"/>
  <c r="A111" i="4" s="1"/>
  <c r="A112" i="4" s="1"/>
  <c r="A113" i="4" s="1"/>
  <c r="A114" i="4" s="1"/>
  <c r="A115" i="4" s="1"/>
  <c r="A116" i="4" s="1"/>
  <c r="A117" i="4" s="1"/>
  <c r="A118" i="4" s="1"/>
  <c r="A107" i="4"/>
  <c r="C18" i="75"/>
  <c r="A119" i="4" l="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F14" i="77"/>
  <c r="F13" i="77"/>
  <c r="F15" i="77"/>
  <c r="D16" i="77"/>
  <c r="H13" i="75"/>
  <c r="H14" i="75"/>
  <c r="H12" i="75"/>
  <c r="H11" i="75"/>
  <c r="C19" i="75" l="1"/>
  <c r="F16" i="77"/>
  <c r="C20" i="75" s="1"/>
  <c r="C21" i="75" s="1"/>
</calcChain>
</file>

<file path=xl/sharedStrings.xml><?xml version="1.0" encoding="utf-8"?>
<sst xmlns="http://schemas.openxmlformats.org/spreadsheetml/2006/main" count="947" uniqueCount="376">
  <si>
    <t>Tab</t>
  </si>
  <si>
    <t>Date</t>
  </si>
  <si>
    <t>Description</t>
  </si>
  <si>
    <t>header</t>
  </si>
  <si>
    <t>Uploaded by</t>
  </si>
  <si>
    <t>Uploaded at</t>
  </si>
  <si>
    <t>Size</t>
  </si>
  <si>
    <t>Name</t>
  </si>
  <si>
    <t>Download</t>
  </si>
  <si>
    <t>Attachments</t>
  </si>
  <si>
    <t>1.1.20121203155442</t>
  </si>
  <si>
    <t>1.1.20121205122129</t>
  </si>
  <si>
    <t>Attachment</t>
  </si>
  <si>
    <t>Remove</t>
  </si>
  <si>
    <t>Changes</t>
  </si>
  <si>
    <t>F0123456</t>
  </si>
  <si>
    <t>Status</t>
  </si>
  <si>
    <t>User</t>
  </si>
  <si>
    <t>Stateflow</t>
  </si>
  <si>
    <t>system notices</t>
  </si>
  <si>
    <t>Textfield</t>
  </si>
  <si>
    <t>Open the explorer to select a file from the file system</t>
  </si>
  <si>
    <t>Read-only text field. Will be populated with the name of the selected file</t>
  </si>
  <si>
    <t>Button "Remove"</t>
  </si>
  <si>
    <t>Textfield "Attachment"</t>
  </si>
  <si>
    <t>Button "Browse"</t>
  </si>
  <si>
    <t>Button "Upload"</t>
  </si>
  <si>
    <t>Button "Download"</t>
  </si>
  <si>
    <t>Header</t>
  </si>
  <si>
    <t>Change date</t>
  </si>
  <si>
    <t>Rulemodel name</t>
  </si>
  <si>
    <t>Workflow rulemodel name</t>
  </si>
  <si>
    <t>Rulemodel version</t>
  </si>
  <si>
    <t>Workflow rulemodel version</t>
  </si>
  <si>
    <t>System information</t>
  </si>
  <si>
    <t>Description of the change, textfield</t>
  </si>
  <si>
    <t>User that hast triggered the change</t>
  </si>
  <si>
    <t>Date and time when the change was triggered</t>
  </si>
  <si>
    <t>Rulemodel</t>
  </si>
  <si>
    <t>Herbert Meier</t>
  </si>
  <si>
    <t>Attachment uploaded</t>
  </si>
  <si>
    <t>Workflow Rule Model Name</t>
  </si>
  <si>
    <t>Workflow Rule Model Version</t>
  </si>
  <si>
    <t>Approved</t>
  </si>
  <si>
    <t>Document Revision</t>
  </si>
  <si>
    <t>Comment</t>
  </si>
  <si>
    <t>Button "Save"</t>
  </si>
  <si>
    <t>Client Name</t>
  </si>
  <si>
    <t>Client name</t>
  </si>
  <si>
    <t>Last refresh date</t>
  </si>
  <si>
    <t>Datefiled displaying the last refresh date of the client. Will only be visible for imported clients.</t>
  </si>
  <si>
    <t>Internal Client ID</t>
  </si>
  <si>
    <t>Technical Client ID</t>
  </si>
  <si>
    <t>Client ID</t>
  </si>
  <si>
    <t>Section</t>
  </si>
  <si>
    <t>Field</t>
  </si>
  <si>
    <t>Format Pattern</t>
  </si>
  <si>
    <t>Activity</t>
  </si>
  <si>
    <t>Activity History</t>
  </si>
  <si>
    <t>Date is formated with the format pattern configured in the system format preferences</t>
  </si>
  <si>
    <t>Rule Model name</t>
  </si>
  <si>
    <t>Rule Model Version</t>
  </si>
  <si>
    <t>Read Only Field</t>
  </si>
  <si>
    <t>Changed By</t>
  </si>
  <si>
    <t>Description of Change</t>
  </si>
  <si>
    <t>Textfield, readonly</t>
  </si>
  <si>
    <t>Textfield, readonly (the technical id of the client)</t>
  </si>
  <si>
    <t>Textfield, readonly (the name of the rulemodel used for the client)</t>
  </si>
  <si>
    <t>Textfield, readonly (the name of the workflow/stateflow rule model used for the client)</t>
  </si>
  <si>
    <t>Textfield, readonly (the version of the rulemodel used for the client)</t>
  </si>
  <si>
    <t>Textfield, readonly (the version of the workflow/stateflow rule model used for the client)</t>
  </si>
  <si>
    <t>Diary of the client. The table will be sorted by change date descending with 10 entries on each page.</t>
  </si>
  <si>
    <t>Table in Section "Activity History"</t>
  </si>
  <si>
    <t>Document revision</t>
  </si>
  <si>
    <t>Table in Section "Attachments"</t>
  </si>
  <si>
    <t>Table that displays the uploaded attachments. 10 entries per page.</t>
  </si>
  <si>
    <t>Only Integer</t>
  </si>
  <si>
    <t>Button</t>
  </si>
  <si>
    <t>Section Header</t>
  </si>
  <si>
    <t>Input Field (Checkbox, Textfield, Numberfield, Dropdown)</t>
  </si>
  <si>
    <t>Tabs</t>
  </si>
  <si>
    <t>Link</t>
  </si>
  <si>
    <t>Linktext</t>
  </si>
  <si>
    <t>Browse</t>
  </si>
  <si>
    <t>Upload</t>
  </si>
  <si>
    <t>MyFileName</t>
  </si>
  <si>
    <t>The Description</t>
  </si>
  <si>
    <t>1 MB</t>
  </si>
  <si>
    <t>Read-Only</t>
  </si>
  <si>
    <t>Button-Text</t>
  </si>
  <si>
    <t>Input-Field</t>
  </si>
  <si>
    <t>Attachs the selected document to the client and stores the client. A new row will be added to the attachment table:
Name = filename
Description = text entered in the description field
Size = filesize
Uploaded at = date and time of the upload (user time zone)
Uploaded by = current user
The fields "Attachment" and "Description" will be cleared after successful file upload
See UC1400 Attach document at a client</t>
  </si>
  <si>
    <t>Opens the selected attachment
See UC1401 Retrieve attached document from client</t>
  </si>
  <si>
    <t>Credit application ID</t>
  </si>
  <si>
    <t>Changed</t>
  </si>
  <si>
    <t>Tooltip</t>
  </si>
  <si>
    <t>No.</t>
  </si>
  <si>
    <t>Thorsten Steiner-Gruppe</t>
  </si>
  <si>
    <t>When the button is clicked, the document will be saved.</t>
  </si>
  <si>
    <t>When the link is clicked, the client profile will be opened with additional client data from CLI-Tool.</t>
  </si>
  <si>
    <t>Textfield, readonly (always of the highest hierarchical level client)</t>
  </si>
  <si>
    <t>Numberfield, readonly (the technical id of the client)</t>
  </si>
  <si>
    <t>Internal client ID</t>
  </si>
  <si>
    <t>External client ID</t>
  </si>
  <si>
    <t>Numberfield, readonly (the technical ID of the credit application)</t>
  </si>
  <si>
    <t>Link "Open client profile"</t>
  </si>
  <si>
    <t>Open client profile</t>
  </si>
  <si>
    <t>Thorsten Steiner AG</t>
  </si>
  <si>
    <t>Thorsten Steiner GmbH</t>
  </si>
  <si>
    <t>Thorsten Steiner</t>
  </si>
  <si>
    <t>Covenants</t>
  </si>
  <si>
    <t>Financial covenants</t>
  </si>
  <si>
    <t>Textfield, read-only</t>
  </si>
  <si>
    <t>Non-Financial covenants</t>
  </si>
  <si>
    <t>dd.mm.yyyy</t>
  </si>
  <si>
    <t>Selection</t>
  </si>
  <si>
    <t>Button "Withdraw application"</t>
  </si>
  <si>
    <t>Summary</t>
  </si>
  <si>
    <t>Type</t>
  </si>
  <si>
    <t>Vote</t>
  </si>
  <si>
    <t>Reasoning</t>
  </si>
  <si>
    <t>Conditions</t>
  </si>
  <si>
    <t>Committee decision</t>
  </si>
  <si>
    <t>Meeting date</t>
  </si>
  <si>
    <t>Meeting place</t>
  </si>
  <si>
    <t>Button "Add member"</t>
  </si>
  <si>
    <t>When the button is clicked, a new member of the selected member type will be added to the committee members. In order to add a memeber, a member type has to be selected first.
Will be disabled in case the decion or recommendation was already made</t>
  </si>
  <si>
    <t>Button "Remove selected member"</t>
  </si>
  <si>
    <t>When the button is clicked, the selected members will be removed from the committee members. The selection of at least one member is mandatory
Will be disabled in case the decion or recommendation was already made</t>
  </si>
  <si>
    <t>Meeting minutes</t>
  </si>
  <si>
    <t>h.meier</t>
  </si>
  <si>
    <t>Positive vote</t>
  </si>
  <si>
    <t xml:space="preserve">Unter Berücksichtigung der dargestellten Faktoren, der wirtschaftlichen Situation und der vorgesehenen Absicherung befürworten wir den Kreditantrag uneingeschränkt und bitten um entsprechende Genehmigung. </t>
  </si>
  <si>
    <t>s.schmitz</t>
  </si>
  <si>
    <t>Loan committe decison</t>
  </si>
  <si>
    <t>Overrule</t>
  </si>
  <si>
    <t>Chairman</t>
  </si>
  <si>
    <t>Regular member</t>
  </si>
  <si>
    <t>Observer</t>
  </si>
  <si>
    <t>Collaterals</t>
  </si>
  <si>
    <t>Button "+"</t>
  </si>
  <si>
    <t>Comments</t>
  </si>
  <si>
    <t>Group Structure</t>
  </si>
  <si>
    <t>General Information</t>
  </si>
  <si>
    <t>Drawdown amount</t>
  </si>
  <si>
    <t>Decision Summary</t>
  </si>
  <si>
    <t xml:space="preserve">Decision </t>
  </si>
  <si>
    <t>APPROVED</t>
  </si>
  <si>
    <t>Decision Type</t>
  </si>
  <si>
    <t>Non-Committee Decision</t>
  </si>
  <si>
    <t>Decision Stage</t>
  </si>
  <si>
    <t>Sales Vote</t>
  </si>
  <si>
    <t>Risk Vote</t>
  </si>
  <si>
    <t>User(s)</t>
  </si>
  <si>
    <t>Decision</t>
  </si>
  <si>
    <t>Credit Committee Decision</t>
  </si>
  <si>
    <t xml:space="preserve">Unter Berücksichtigung der dargestellten Faktoren und der wirtschaftlichen Situation befürworten wir den Kreditantrag uneingeschränkt und bitten um entsprechende Genehmigung. </t>
  </si>
  <si>
    <t>Decision Date</t>
  </si>
  <si>
    <t>London, UK, Bank Building</t>
  </si>
  <si>
    <t>2-</t>
  </si>
  <si>
    <t>4+</t>
  </si>
  <si>
    <t>Current Rating</t>
  </si>
  <si>
    <t>Drawdown Amount</t>
  </si>
  <si>
    <t>Limit Change</t>
  </si>
  <si>
    <t>Drawdown amount as of</t>
  </si>
  <si>
    <t>Total Limit New:</t>
  </si>
  <si>
    <t>Total Limit GAP:</t>
  </si>
  <si>
    <t>Created On:</t>
  </si>
  <si>
    <t>Last Changed On:</t>
  </si>
  <si>
    <t>Status:</t>
  </si>
  <si>
    <t>19.5.2020</t>
  </si>
  <si>
    <t>PENDING</t>
  </si>
  <si>
    <t xml:space="preserve">Collaterals </t>
  </si>
  <si>
    <t>Industry Sector / Competition</t>
  </si>
  <si>
    <t>Payment Behavior</t>
  </si>
  <si>
    <t>Pending</t>
  </si>
  <si>
    <t>Application Type</t>
  </si>
  <si>
    <t>Limit Key Figures</t>
  </si>
  <si>
    <t>Current Limit</t>
  </si>
  <si>
    <t>New Limit</t>
  </si>
  <si>
    <t>Review Date</t>
  </si>
  <si>
    <t>Final Decision Type</t>
  </si>
  <si>
    <t>Final Review Date</t>
  </si>
  <si>
    <t>Condition</t>
  </si>
  <si>
    <t>New limit request</t>
  </si>
  <si>
    <t>Unsecured:</t>
  </si>
  <si>
    <t>Nominal</t>
  </si>
  <si>
    <t>Estimation</t>
  </si>
  <si>
    <t>Remarks</t>
  </si>
  <si>
    <t>Valid To</t>
  </si>
  <si>
    <t>Test Remark</t>
  </si>
  <si>
    <t>Property</t>
  </si>
  <si>
    <t>Cash</t>
  </si>
  <si>
    <t>This is a comment</t>
  </si>
  <si>
    <t>Test Customer A</t>
  </si>
  <si>
    <t>|_ Test Customer B</t>
  </si>
  <si>
    <t xml:space="preserve">    |_ Test Customer C</t>
  </si>
  <si>
    <t>|_ Test Customer D</t>
  </si>
  <si>
    <t xml:space="preserve">     |_ Test Customer E</t>
  </si>
  <si>
    <t>Limit Detail</t>
  </si>
  <si>
    <t>Rating Date</t>
  </si>
  <si>
    <t>|_ Thorsten Steiner GmbH</t>
  </si>
  <si>
    <t>|_ Thorsten Steiner</t>
  </si>
  <si>
    <t xml:space="preserve">     |_ Thorsten Steiner &amp; Co KG</t>
  </si>
  <si>
    <t>New / Change Limit</t>
  </si>
  <si>
    <t>Net Value</t>
  </si>
  <si>
    <t>Total</t>
  </si>
  <si>
    <t>Latest Financial Statement</t>
  </si>
  <si>
    <t>Statement Date</t>
  </si>
  <si>
    <t>Lower Limit</t>
  </si>
  <si>
    <t>Upper Limit</t>
  </si>
  <si>
    <t>Overview</t>
  </si>
  <si>
    <t xml:space="preserve">     |_ Test Customer F</t>
  </si>
  <si>
    <t>Main Client Name</t>
  </si>
  <si>
    <t>Main Client ID</t>
  </si>
  <si>
    <t>Created On</t>
  </si>
  <si>
    <t>Last Changed On</t>
  </si>
  <si>
    <t>Application Type:</t>
  </si>
  <si>
    <t>Light-Section</t>
  </si>
  <si>
    <t>RichTextfield to capture general comments</t>
  </si>
  <si>
    <t>Datefield, read-only</t>
  </si>
  <si>
    <t>Numberfield, readonly</t>
  </si>
  <si>
    <t>Group Information</t>
  </si>
  <si>
    <t>Light Section</t>
  </si>
  <si>
    <t>Table Group Structure</t>
  </si>
  <si>
    <t>LinkElement pointing to the client document, displaying the client id</t>
  </si>
  <si>
    <t>LinkElement pointing to the statement document, displaying the statement id</t>
  </si>
  <si>
    <t>Textfield, readonly; Names are displayed with indentation from TAB Groups of client</t>
  </si>
  <si>
    <t>Limit Request</t>
  </si>
  <si>
    <t>Numberfield, read-only; calculated (Limit New - Current Limit)</t>
  </si>
  <si>
    <t>Numberfield, editable; min of drawdown amount value</t>
  </si>
  <si>
    <t>Numberfield, read-only; information from DB</t>
  </si>
  <si>
    <t>Datefield, read-only; information from DB</t>
  </si>
  <si>
    <t>Textfield, read-only; indentation from TAB Groups of client is used</t>
  </si>
  <si>
    <t>Numberdield, read-only</t>
  </si>
  <si>
    <t>#,###</t>
  </si>
  <si>
    <t>#,###.##</t>
  </si>
  <si>
    <t>#.###</t>
  </si>
  <si>
    <t>Total Limit New</t>
  </si>
  <si>
    <t>Total Limit GAP</t>
  </si>
  <si>
    <t>Unsecured</t>
  </si>
  <si>
    <t>%</t>
  </si>
  <si>
    <t>Numberfield; sum of limit new of grid</t>
  </si>
  <si>
    <t>Numberfield; sum of limit change of grid</t>
  </si>
  <si>
    <t>Numberfield; in %; calculated (1-(Total Limit New / Sum of collateral))</t>
  </si>
  <si>
    <t>in %</t>
  </si>
  <si>
    <t>Datefield</t>
  </si>
  <si>
    <t>Numberfield, read-only</t>
  </si>
  <si>
    <t>Datefield, readonly</t>
  </si>
  <si>
    <t>Grid 'Financial covenant'</t>
  </si>
  <si>
    <t>In case the button is clicked, a new row will be added to the "Financial covenant" grid.</t>
  </si>
  <si>
    <t>Grid, no label for each financial covenant</t>
  </si>
  <si>
    <t>Grid 'Non-Financial covenant'</t>
  </si>
  <si>
    <t>Grid, no label for each non-financial covenant</t>
  </si>
  <si>
    <t>Button to remove the entire row within the table</t>
  </si>
  <si>
    <t>Client Analysis</t>
  </si>
  <si>
    <t>RichText</t>
  </si>
  <si>
    <t>Industry Sector</t>
  </si>
  <si>
    <t>Payment Behaviour</t>
  </si>
  <si>
    <t>Richtext without Label; readonly - data from CLI</t>
  </si>
  <si>
    <t>Credit Decision</t>
  </si>
  <si>
    <t>Button "Restart application"</t>
  </si>
  <si>
    <t>Button "Submit application"</t>
  </si>
  <si>
    <t>Overrule Decision Type</t>
  </si>
  <si>
    <t>Overrule Review Date</t>
  </si>
  <si>
    <t>Textfield, readonly - when the vote, decision or recommendation was made</t>
  </si>
  <si>
    <t xml:space="preserve">Button, Click opens the relevant section of the vote that has been made and is currently invisible; Only one "old" section can be displayed at a time. </t>
  </si>
  <si>
    <t>Textfield, readonly; Colors are used to underline the decision (green = approved, red = declined, yellow = pending)</t>
  </si>
  <si>
    <t>Dropdown, readonly</t>
  </si>
  <si>
    <t>Dropdown, readonly as long as overrule is false, editable if overrule is true; in case overrule is false it is reset to "Decision Type"</t>
  </si>
  <si>
    <t>Datefield, readonly as long as overrule is false, editable if overrule is true; in case overrule is false it is reset to "Review Date"</t>
  </si>
  <si>
    <t>Textfield, to reason the decision</t>
  </si>
  <si>
    <t>Textfield, to add conditions</t>
  </si>
  <si>
    <t>Max Maier</t>
  </si>
  <si>
    <t>Readonly, only visible if vote has already been made</t>
  </si>
  <si>
    <t>Checkbox to select or unselect committee member.</t>
  </si>
  <si>
    <t>Drop down, for values see "Member Vote" in file "DropDown". No default.
There will be no drop down for members of type "Observer"</t>
  </si>
  <si>
    <t>Meeting Minutes</t>
  </si>
  <si>
    <t>Removes the selected attachment (immediately stored). The corresponding row will be removed from the attachments table</t>
  </si>
  <si>
    <t xml:space="preserve">Textfield, hyperlink to the revision of the client when the corresponding entry was added to the history table. In case the hyperlink is clicked, the revision cannnot be changed, all fields will be read-only and there will be no possibility to navigate e.g. to group members or financial statements. </t>
  </si>
  <si>
    <t>Dropdown, for values see "CRMP Dropdowns.xlsx" for "covenenat.type.financial", loaded via IFC004</t>
  </si>
  <si>
    <t>Dropdown, for values see "CRMP Dropdowns.xlsx" for "Non Financial Covenants", loaded via IFC004</t>
  </si>
  <si>
    <t>Save</t>
  </si>
  <si>
    <t>No labelkey, displays all members of the selected group for the application, not paginated</t>
  </si>
  <si>
    <t>External Client ID</t>
  </si>
  <si>
    <t>JF000001</t>
  </si>
  <si>
    <t>JF000002</t>
  </si>
  <si>
    <t>JF000003</t>
  </si>
  <si>
    <t>JF000004</t>
  </si>
  <si>
    <t>JF000005</t>
  </si>
  <si>
    <t>JF000006</t>
  </si>
  <si>
    <t>Collateral total net value:</t>
  </si>
  <si>
    <t>Submit Application</t>
  </si>
  <si>
    <t>Withdraw Application</t>
  </si>
  <si>
    <t>Restart Application</t>
  </si>
  <si>
    <t>Max Meier</t>
  </si>
  <si>
    <t>Melanie Maier</t>
  </si>
  <si>
    <t>Fritz Maier</t>
  </si>
  <si>
    <t>Max Mustermann</t>
  </si>
  <si>
    <t>Technical Application ID</t>
  </si>
  <si>
    <t>Application created</t>
  </si>
  <si>
    <t>Application saved</t>
  </si>
  <si>
    <t>Admin</t>
  </si>
  <si>
    <t>Credit Application ID</t>
  </si>
  <si>
    <t>Add</t>
  </si>
  <si>
    <t>Show Details</t>
  </si>
  <si>
    <t>Submit</t>
  </si>
  <si>
    <t>Add member</t>
  </si>
  <si>
    <t>Remove selected member</t>
  </si>
  <si>
    <t>Meeting Type</t>
  </si>
  <si>
    <t>Member Type</t>
  </si>
  <si>
    <t>Collateral total net value</t>
  </si>
  <si>
    <t>Numberfield; Taken from TAB collaterals; Uses formula  to be calculated</t>
  </si>
  <si>
    <t>Light Section, only visible if selected via summary table (readonly below the current editable section) or it represents the current decision stage</t>
  </si>
  <si>
    <t>Light Section, Header will be adapted according to the current decision stage,  only visible if selected via summary table (readonly below the current editable section) or it represents the current decision stage</t>
  </si>
  <si>
    <t>Button that submits the vote and the decision will be processed, UC1803</t>
  </si>
  <si>
    <t>Button to submit application, Tab Limit Request will be readonly afterwards, button can only be triggered, if the validation of limit request has been passed sucessfully
- user has selected a limit greater than the drawdown amount
UC1804</t>
  </si>
  <si>
    <t>Button to discard the application - UC 1806</t>
  </si>
  <si>
    <t>Button to send the application back to draft; Decision elements will be re-initialized - UC1805</t>
  </si>
  <si>
    <t>Textfield, multiline</t>
  </si>
  <si>
    <t>Current active rating of client</t>
  </si>
  <si>
    <t>Boolean Element, default = false; Permission necessary to be editable</t>
  </si>
  <si>
    <t>Grid (no label), that displays all the collaterals of the participating clients readOnly, sorted by client id ascending, amount descending</t>
  </si>
  <si>
    <t>Grid 'Collaterals'</t>
  </si>
  <si>
    <t>Grid "Limit Detail"</t>
  </si>
  <si>
    <t>Summary Grid</t>
  </si>
  <si>
    <t>Grid containing all historic votes</t>
  </si>
  <si>
    <t>Johannes Simon</t>
  </si>
  <si>
    <t>Changed in Sheet "UI_Rules" for some UI-(table)-elements description and field to "Grid" as they are implemented as a Grid.</t>
  </si>
  <si>
    <t>GRID without a label; displays a row for each member of the selected group with it's limit information. Only one column is editable.</t>
  </si>
  <si>
    <t>Positive Risk Vote</t>
  </si>
  <si>
    <t>Negative Risk Vote</t>
  </si>
  <si>
    <t>Return to sales agent</t>
  </si>
  <si>
    <t>Positive Risk Vote with conditions</t>
  </si>
  <si>
    <t>Approve</t>
  </si>
  <si>
    <t>Decline</t>
  </si>
  <si>
    <t>Return to Risk Analyst</t>
  </si>
  <si>
    <t>Return to Sales Agent</t>
  </si>
  <si>
    <t>Committee Decision Recommendation</t>
  </si>
  <si>
    <t>Recommend Approval</t>
  </si>
  <si>
    <t>Recommend Decline</t>
  </si>
  <si>
    <t>Recommend Approval / Recommend Decline</t>
  </si>
  <si>
    <t>Single Competence /  4-Eye Decision / Parallel 4-Eye-Decision</t>
  </si>
  <si>
    <t>Positive Sales Vote</t>
  </si>
  <si>
    <t>Negative Sales Vote</t>
  </si>
  <si>
    <t>Label, only visible if vote has already been made</t>
  </si>
  <si>
    <t>ButtonContainer "Submit"</t>
  </si>
  <si>
    <t>ButtonContainer</t>
  </si>
  <si>
    <t>Button "Positive Sales Vote"</t>
  </si>
  <si>
    <t>Button "Negative Sales Vote"</t>
  </si>
  <si>
    <t>Button "Positive Risk Vote"</t>
  </si>
  <si>
    <t>Button "Negative Risk Vote"</t>
  </si>
  <si>
    <t>Button "Return to Sales Agent"</t>
  </si>
  <si>
    <t>Button "Approve"</t>
  </si>
  <si>
    <t>Button "Decline"</t>
  </si>
  <si>
    <t>Button "Return to Risk Analyst"</t>
  </si>
  <si>
    <t>Positive sales vote / Negative sales vote</t>
  </si>
  <si>
    <t>Appprove / Decline / Return to Risk Analyst / Return to Sales Agent</t>
  </si>
  <si>
    <t>Negative Risk Vote / Positive Risk Vote / Positive Risk Vote with conditions / return to Sales Agent</t>
  </si>
  <si>
    <t>Button "Positive Risk Vote with Conditions"</t>
  </si>
  <si>
    <t>Single Competence/ 4-eye Decision / Parallel 4-Eye-Decision</t>
  </si>
  <si>
    <t>Button "Recommend Approval"</t>
  </si>
  <si>
    <t>Button "Recommend Decline"</t>
  </si>
  <si>
    <t>Dropwodn, for values see "Meeting Type" in file "Dropdown"</t>
  </si>
  <si>
    <t>Meeting Date</t>
  </si>
  <si>
    <t>Meeting Place</t>
  </si>
  <si>
    <t>Drop down, for values see "Member Type" in file "DropDown"</t>
  </si>
  <si>
    <t>Grid containing all Committee Members</t>
  </si>
  <si>
    <t>Committee Member Grid</t>
  </si>
  <si>
    <t>LabelElement, readonly</t>
  </si>
  <si>
    <t>LabelElement, readonly; Default one year after "submit application" has been triggered</t>
  </si>
  <si>
    <t>Decision stage</t>
  </si>
  <si>
    <t>Textfield, readonly, displays the historic decision's stage</t>
  </si>
  <si>
    <t>Textfield, readonly, displays the user who made the decision</t>
  </si>
  <si>
    <t>Textfield, readonly, displays the vote which was made</t>
  </si>
  <si>
    <t>Textfield, displays the entered reasoning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</si>
</sst>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h:mm;@"/>
    <numFmt numFmtId="165" formatCode="d/m/yyyy;@"/>
  </numFmts>
  <fonts count="27" x14ac:knownFonts="1">
    <font>
      <sz val="11"/>
      <color theme="1"/>
      <name val="Calibri"/>
      <family val="2"/>
      <scheme val="minor"/>
    </font>
    <font>
      <sz val="10"/>
      <color theme="1"/>
      <name val="Arial"/>
      <family val="2"/>
    </font>
    <font>
      <sz val="10"/>
      <color theme="1"/>
      <name val="Arial"/>
      <family val="2"/>
    </font>
    <font>
      <sz val="11"/>
      <color theme="0" tint="-0.499984740745262"/>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theme="1"/>
      <name val="Arial"/>
      <family val="2"/>
    </font>
    <font>
      <b/>
      <sz val="14"/>
      <color theme="1"/>
      <name val="Calibri"/>
      <family val="2"/>
      <scheme val="minor"/>
    </font>
    <font>
      <sz val="11"/>
      <name val="Calibri"/>
      <family val="2"/>
      <scheme val="minor"/>
    </font>
    <font>
      <sz val="11"/>
      <color rgb="FF000000"/>
      <name val="Calibri"/>
      <family val="2"/>
    </font>
    <font>
      <b/>
      <sz val="11"/>
      <color theme="0"/>
      <name val="Calibri"/>
      <family val="2"/>
      <scheme val="minor"/>
    </font>
    <font>
      <b/>
      <sz val="11"/>
      <color theme="1"/>
      <name val="Arial"/>
      <family val="2"/>
    </font>
    <font>
      <b/>
      <sz val="11"/>
      <color theme="0" tint="-0.34998626667073579"/>
      <name val="Arial"/>
      <family val="2"/>
    </font>
    <font>
      <sz val="11"/>
      <name val="Arial"/>
      <family val="2"/>
    </font>
    <font>
      <b/>
      <sz val="11"/>
      <name val="Arial"/>
      <family val="2"/>
    </font>
    <font>
      <u/>
      <sz val="11"/>
      <color theme="3" tint="0.39997558519241921"/>
      <name val="Arial"/>
      <family val="2"/>
    </font>
    <font>
      <u/>
      <sz val="11"/>
      <color theme="4"/>
      <name val="Arial"/>
      <family val="2"/>
    </font>
    <font>
      <sz val="11"/>
      <color theme="0" tint="-0.499984740745262"/>
      <name val="Arial"/>
      <family val="2"/>
    </font>
    <font>
      <b/>
      <sz val="8"/>
      <color theme="1"/>
      <name val="Arial"/>
      <family val="2"/>
    </font>
    <font>
      <b/>
      <sz val="10"/>
      <name val="Arial"/>
      <family val="2"/>
    </font>
    <font>
      <sz val="8"/>
      <color theme="1"/>
      <name val="Arial"/>
      <family val="2"/>
    </font>
    <font>
      <sz val="8"/>
      <name val="Arial"/>
      <family val="2"/>
    </font>
    <font>
      <sz val="9"/>
      <color theme="1"/>
      <name val="Arial"/>
      <family val="2"/>
    </font>
    <font>
      <b/>
      <sz val="12"/>
      <color rgb="FF000000"/>
      <name val="Calibri"/>
      <family val="2"/>
      <scheme val="minor"/>
    </font>
    <font>
      <sz val="10"/>
      <name val="Arial"/>
      <family val="2"/>
    </font>
    <font>
      <b/>
      <sz val="11"/>
      <color rgb="FFFF0000"/>
      <name val="Arial"/>
      <family val="2"/>
    </font>
  </fonts>
  <fills count="10">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C5D9F1"/>
        <bgColor indexed="64"/>
      </patternFill>
    </fill>
    <fill>
      <patternFill patternType="solid">
        <fgColor theme="0"/>
        <bgColor indexed="64"/>
      </patternFill>
    </fill>
    <fill>
      <patternFill patternType="solid">
        <fgColor theme="1"/>
        <bgColor theme="1"/>
      </patternFill>
    </fill>
    <fill>
      <patternFill patternType="solid">
        <fgColor theme="3" tint="0.79998168889431442"/>
        <bgColor indexed="64"/>
      </patternFill>
    </fill>
    <fill>
      <patternFill patternType="solid">
        <fgColor theme="0" tint="-0.14996795556505021"/>
        <bgColor indexed="64"/>
      </patternFill>
    </fill>
  </fills>
  <borders count="3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auto="1"/>
      </left>
      <right style="medium">
        <color auto="1"/>
      </right>
      <top style="medium">
        <color auto="1"/>
      </top>
      <bottom style="medium">
        <color auto="1"/>
      </bottom>
      <diagonal/>
    </border>
    <border>
      <left/>
      <right/>
      <top style="thin">
        <color indexed="64"/>
      </top>
      <bottom style="thin">
        <color indexed="64"/>
      </bottom>
      <diagonal/>
    </border>
    <border>
      <left style="thin">
        <color indexed="64"/>
      </left>
      <right style="thin">
        <color indexed="64"/>
      </right>
      <top style="thin">
        <color theme="1"/>
      </top>
      <bottom style="thin">
        <color indexed="64"/>
      </bottom>
      <diagonal/>
    </border>
    <border>
      <left style="thin">
        <color theme="1"/>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theme="1"/>
      </top>
      <bottom/>
      <diagonal/>
    </border>
    <border>
      <left style="thin">
        <color theme="1"/>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dotted">
        <color indexed="64"/>
      </left>
      <right style="dotted">
        <color indexed="64"/>
      </right>
      <top style="dotted">
        <color indexed="64"/>
      </top>
      <bottom style="dotted">
        <color indexed="64"/>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top/>
      <bottom/>
      <diagonal/>
    </border>
    <border>
      <left/>
      <right style="dotted">
        <color indexed="64"/>
      </right>
      <top/>
      <bottom/>
      <diagonal/>
    </border>
    <border>
      <left style="dotted">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style="thin">
        <color theme="1"/>
      </left>
      <right style="thin">
        <color theme="1"/>
      </right>
      <top style="thin">
        <color indexed="64"/>
      </top>
      <bottom style="thin">
        <color theme="1"/>
      </bottom>
      <diagonal/>
    </border>
    <border>
      <left style="dotted">
        <color indexed="64"/>
      </left>
      <right style="thin">
        <color indexed="64"/>
      </right>
      <top style="dotted">
        <color indexed="64"/>
      </top>
      <bottom style="thin">
        <color indexed="64"/>
      </bottom>
      <diagonal/>
    </border>
    <border>
      <left style="thin">
        <color indexed="64"/>
      </left>
      <right style="dotted">
        <color indexed="64"/>
      </right>
      <top style="dotted">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dotted">
        <color indexed="64"/>
      </bottom>
      <diagonal/>
    </border>
    <border>
      <left style="thin">
        <color indexed="64"/>
      </left>
      <right style="dotted">
        <color indexed="64"/>
      </right>
      <top style="thin">
        <color indexed="64"/>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s>
  <cellStyleXfs count="9">
    <xf numFmtId="0" fontId="0" fillId="0" borderId="0"/>
    <xf numFmtId="0" fontId="4" fillId="0" borderId="0"/>
    <xf numFmtId="0" fontId="6" fillId="0" borderId="0"/>
    <xf numFmtId="0" fontId="2" fillId="0" borderId="0"/>
    <xf numFmtId="0" fontId="2" fillId="0" borderId="0"/>
    <xf numFmtId="0" fontId="1" fillId="0" borderId="0"/>
    <xf numFmtId="0" fontId="1" fillId="0" borderId="0"/>
    <xf numFmtId="0" fontId="1" fillId="0" borderId="0"/>
    <xf numFmtId="9" fontId="4" fillId="0" borderId="0" applyFont="0" applyFill="0" applyBorder="0" applyAlignment="0" applyProtection="0"/>
  </cellStyleXfs>
  <cellXfs count="255">
    <xf numFmtId="0" fontId="0" fillId="0" borderId="0" xfId="0"/>
    <xf numFmtId="0" fontId="7" fillId="0" borderId="7" xfId="0" applyFont="1" applyBorder="1"/>
    <xf numFmtId="0" fontId="0" fillId="0" borderId="0" xfId="0" applyAlignment="1">
      <alignment horizontal="left"/>
    </xf>
    <xf numFmtId="14" fontId="0" fillId="0" borderId="0" xfId="0" applyNumberFormat="1"/>
    <xf numFmtId="0" fontId="8" fillId="0" borderId="0" xfId="0" applyFont="1"/>
    <xf numFmtId="0" fontId="0" fillId="0" borderId="2" xfId="0" applyNumberFormat="1" applyFont="1" applyBorder="1" applyAlignment="1">
      <alignment wrapText="1"/>
    </xf>
    <xf numFmtId="0" fontId="0" fillId="0" borderId="0" xfId="0" applyNumberFormat="1" applyFont="1" applyBorder="1" applyAlignment="1">
      <alignment wrapText="1"/>
    </xf>
    <xf numFmtId="0" fontId="7" fillId="2" borderId="0" xfId="0" applyFont="1" applyFill="1"/>
    <xf numFmtId="0" fontId="3" fillId="0" borderId="0" xfId="0" applyFont="1"/>
    <xf numFmtId="0" fontId="0" fillId="2" borderId="0" xfId="0" applyNumberFormat="1" applyFont="1" applyFill="1" applyAlignment="1">
      <alignment wrapText="1"/>
    </xf>
    <xf numFmtId="0" fontId="5" fillId="0" borderId="0" xfId="0" applyFont="1"/>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xf numFmtId="0" fontId="0" fillId="0" borderId="0" xfId="0" applyFill="1" applyBorder="1"/>
    <xf numFmtId="0" fontId="0" fillId="0" borderId="0" xfId="0" applyNumberFormat="1" applyFont="1" applyFill="1" applyAlignment="1">
      <alignment wrapText="1"/>
    </xf>
    <xf numFmtId="0" fontId="0" fillId="0" borderId="0" xfId="0" applyAlignment="1">
      <alignment horizontal="left" indent="1"/>
    </xf>
    <xf numFmtId="0" fontId="11" fillId="7" borderId="15" xfId="0" applyFont="1" applyFill="1" applyBorder="1" applyAlignment="1">
      <alignment vertical="center" wrapText="1"/>
    </xf>
    <xf numFmtId="0" fontId="11" fillId="7" borderId="16" xfId="0" applyFont="1" applyFill="1" applyBorder="1" applyAlignment="1">
      <alignment horizontal="center" vertical="center" wrapText="1"/>
    </xf>
    <xf numFmtId="0" fontId="0" fillId="0" borderId="19" xfId="0" applyFill="1" applyBorder="1"/>
    <xf numFmtId="0" fontId="9" fillId="5" borderId="20" xfId="0" applyFont="1" applyFill="1" applyBorder="1"/>
    <xf numFmtId="49" fontId="9" fillId="5" borderId="20" xfId="0" applyNumberFormat="1" applyFont="1" applyFill="1" applyBorder="1"/>
    <xf numFmtId="0" fontId="0" fillId="0" borderId="0" xfId="0" applyFont="1"/>
    <xf numFmtId="0" fontId="12" fillId="0" borderId="1" xfId="0" applyNumberFormat="1" applyFont="1" applyBorder="1" applyAlignment="1">
      <alignment wrapText="1"/>
    </xf>
    <xf numFmtId="0" fontId="12" fillId="0" borderId="2" xfId="0" applyNumberFormat="1" applyFont="1" applyBorder="1" applyAlignment="1">
      <alignment wrapText="1"/>
    </xf>
    <xf numFmtId="0" fontId="12" fillId="0" borderId="10" xfId="0" applyNumberFormat="1" applyFont="1" applyBorder="1" applyAlignment="1">
      <alignment wrapText="1"/>
    </xf>
    <xf numFmtId="0" fontId="0" fillId="0" borderId="19" xfId="0" applyFont="1" applyFill="1" applyBorder="1" applyAlignment="1">
      <alignment wrapText="1"/>
    </xf>
    <xf numFmtId="0" fontId="12" fillId="0" borderId="0" xfId="0" applyNumberFormat="1" applyFont="1" applyBorder="1" applyAlignment="1">
      <alignment wrapText="1"/>
    </xf>
    <xf numFmtId="0" fontId="13" fillId="0" borderId="10" xfId="0" applyFont="1" applyBorder="1"/>
    <xf numFmtId="0" fontId="14" fillId="0" borderId="0" xfId="0" applyFont="1" applyBorder="1" applyAlignment="1">
      <alignment horizontal="left"/>
    </xf>
    <xf numFmtId="0" fontId="13" fillId="0" borderId="10" xfId="0" applyNumberFormat="1" applyFont="1" applyBorder="1" applyAlignment="1">
      <alignment wrapText="1"/>
    </xf>
    <xf numFmtId="0" fontId="13" fillId="0" borderId="4" xfId="0" applyNumberFormat="1" applyFont="1" applyBorder="1" applyAlignment="1">
      <alignment wrapText="1"/>
    </xf>
    <xf numFmtId="0" fontId="13" fillId="0" borderId="5" xfId="0" applyNumberFormat="1" applyFont="1" applyBorder="1" applyAlignment="1">
      <alignment wrapText="1"/>
    </xf>
    <xf numFmtId="0" fontId="12" fillId="0" borderId="5" xfId="0" applyNumberFormat="1" applyFont="1" applyBorder="1" applyAlignment="1">
      <alignment wrapText="1"/>
    </xf>
    <xf numFmtId="0" fontId="0" fillId="0" borderId="5" xfId="0" applyNumberFormat="1" applyFont="1" applyBorder="1" applyAlignment="1">
      <alignment wrapText="1"/>
    </xf>
    <xf numFmtId="0" fontId="7" fillId="0" borderId="5" xfId="0" applyNumberFormat="1" applyFont="1" applyFill="1" applyBorder="1" applyAlignment="1">
      <alignment horizontal="center" wrapText="1"/>
    </xf>
    <xf numFmtId="0" fontId="0" fillId="0" borderId="0" xfId="0" applyNumberFormat="1" applyFont="1" applyAlignment="1">
      <alignment wrapText="1"/>
    </xf>
    <xf numFmtId="0" fontId="15" fillId="2" borderId="0" xfId="0" applyNumberFormat="1" applyFont="1" applyFill="1" applyAlignment="1">
      <alignment wrapText="1"/>
    </xf>
    <xf numFmtId="0" fontId="0" fillId="3" borderId="0" xfId="0" applyNumberFormat="1" applyFont="1" applyFill="1" applyAlignment="1">
      <alignment wrapText="1"/>
    </xf>
    <xf numFmtId="0" fontId="16" fillId="0" borderId="7" xfId="0" applyFont="1" applyBorder="1" applyAlignment="1">
      <alignment horizontal="left"/>
    </xf>
    <xf numFmtId="0" fontId="0" fillId="0" borderId="0" xfId="0" applyNumberFormat="1" applyFont="1" applyBorder="1" applyAlignment="1">
      <alignment horizontal="left" vertical="top" wrapText="1"/>
    </xf>
    <xf numFmtId="0" fontId="14" fillId="0" borderId="0" xfId="0" applyFont="1" applyFill="1" applyBorder="1" applyAlignment="1">
      <alignment horizontal="left"/>
    </xf>
    <xf numFmtId="0" fontId="12" fillId="4" borderId="7" xfId="0" applyFont="1" applyFill="1" applyBorder="1" applyAlignment="1">
      <alignment vertical="center"/>
    </xf>
    <xf numFmtId="0" fontId="12" fillId="4" borderId="7" xfId="0" applyFont="1" applyFill="1" applyBorder="1" applyAlignment="1">
      <alignment horizontal="left" vertical="center"/>
    </xf>
    <xf numFmtId="0" fontId="0" fillId="0" borderId="0" xfId="0" applyFont="1" applyFill="1" applyBorder="1"/>
    <xf numFmtId="0" fontId="15" fillId="2" borderId="0" xfId="0" applyFont="1" applyFill="1"/>
    <xf numFmtId="0" fontId="12" fillId="0" borderId="0" xfId="0" applyFont="1" applyAlignment="1">
      <alignment vertical="center"/>
    </xf>
    <xf numFmtId="0" fontId="15" fillId="2" borderId="7" xfId="0" applyFont="1" applyFill="1" applyBorder="1"/>
    <xf numFmtId="14" fontId="7" fillId="0" borderId="7" xfId="0" applyNumberFormat="1" applyFont="1" applyBorder="1"/>
    <xf numFmtId="0" fontId="15" fillId="4" borderId="7" xfId="0" applyFont="1" applyFill="1" applyBorder="1" applyAlignment="1">
      <alignment vertical="center"/>
    </xf>
    <xf numFmtId="0" fontId="15" fillId="4" borderId="8" xfId="0" applyFont="1" applyFill="1" applyBorder="1" applyAlignment="1">
      <alignment vertical="center"/>
    </xf>
    <xf numFmtId="0" fontId="15" fillId="4" borderId="13" xfId="0" applyFont="1" applyFill="1" applyBorder="1" applyAlignment="1">
      <alignment vertical="center"/>
    </xf>
    <xf numFmtId="164" fontId="18" fillId="0" borderId="7" xfId="0" applyNumberFormat="1" applyFont="1" applyBorder="1" applyAlignment="1"/>
    <xf numFmtId="0" fontId="18" fillId="0" borderId="8" xfId="0" applyFont="1" applyBorder="1" applyAlignment="1">
      <alignment vertical="center"/>
    </xf>
    <xf numFmtId="0" fontId="18" fillId="0" borderId="13" xfId="0" applyFont="1" applyBorder="1" applyAlignment="1">
      <alignment vertical="center"/>
    </xf>
    <xf numFmtId="0" fontId="18" fillId="0" borderId="8" xfId="0" applyFont="1" applyBorder="1" applyAlignment="1">
      <alignment horizontal="left" vertical="center"/>
    </xf>
    <xf numFmtId="0" fontId="18" fillId="0" borderId="9" xfId="0" applyFont="1" applyBorder="1" applyAlignment="1">
      <alignment horizontal="left" vertical="center"/>
    </xf>
    <xf numFmtId="0" fontId="15" fillId="0" borderId="0" xfId="0" applyNumberFormat="1" applyFont="1" applyFill="1" applyBorder="1" applyAlignment="1">
      <alignment horizontal="right" wrapText="1"/>
    </xf>
    <xf numFmtId="0" fontId="17" fillId="0" borderId="7" xfId="0" applyFont="1" applyBorder="1" applyAlignment="1">
      <alignment horizontal="left"/>
    </xf>
    <xf numFmtId="0" fontId="14" fillId="0" borderId="0" xfId="0" applyNumberFormat="1" applyFont="1" applyFill="1" applyBorder="1" applyAlignment="1">
      <alignment horizontal="right" wrapText="1"/>
    </xf>
    <xf numFmtId="0" fontId="9" fillId="0" borderId="0" xfId="0" applyFont="1"/>
    <xf numFmtId="0" fontId="9" fillId="0" borderId="0" xfId="0" applyNumberFormat="1" applyFont="1" applyFill="1" applyAlignment="1">
      <alignment horizontal="center" wrapText="1"/>
    </xf>
    <xf numFmtId="0" fontId="9" fillId="0" borderId="0" xfId="0" applyNumberFormat="1" applyFont="1" applyFill="1" applyAlignment="1">
      <alignment wrapText="1"/>
    </xf>
    <xf numFmtId="0" fontId="14" fillId="0" borderId="7" xfId="0" applyFont="1" applyBorder="1" applyAlignment="1">
      <alignment horizontal="left" vertical="center"/>
    </xf>
    <xf numFmtId="0" fontId="9" fillId="0" borderId="0" xfId="0" applyNumberFormat="1" applyFont="1" applyBorder="1" applyAlignment="1">
      <alignment wrapText="1"/>
    </xf>
    <xf numFmtId="0" fontId="0" fillId="0" borderId="12" xfId="0" applyFont="1" applyBorder="1"/>
    <xf numFmtId="0" fontId="15" fillId="2" borderId="0" xfId="0" applyNumberFormat="1" applyFont="1" applyFill="1" applyAlignment="1">
      <alignment horizontal="left" wrapText="1"/>
    </xf>
    <xf numFmtId="0" fontId="14" fillId="0" borderId="7" xfId="0" applyFont="1" applyBorder="1" applyAlignment="1">
      <alignment horizontal="left" vertical="center" wrapText="1"/>
    </xf>
    <xf numFmtId="0" fontId="15" fillId="0" borderId="0" xfId="0" applyNumberFormat="1" applyFont="1" applyFill="1" applyAlignment="1">
      <alignment horizontal="left" wrapText="1"/>
    </xf>
    <xf numFmtId="0" fontId="11" fillId="7" borderId="1" xfId="0" applyFont="1" applyFill="1" applyBorder="1" applyAlignment="1">
      <alignment horizontal="left" vertical="center" wrapText="1"/>
    </xf>
    <xf numFmtId="0" fontId="0" fillId="0" borderId="0" xfId="0" applyFill="1"/>
    <xf numFmtId="0" fontId="14" fillId="0" borderId="0" xfId="0" applyFont="1" applyFill="1" applyBorder="1" applyAlignment="1">
      <alignment horizontal="left" vertical="center"/>
    </xf>
    <xf numFmtId="0" fontId="9" fillId="0" borderId="0" xfId="0" applyNumberFormat="1" applyFont="1" applyFill="1" applyBorder="1" applyAlignment="1">
      <alignment wrapText="1"/>
    </xf>
    <xf numFmtId="0" fontId="0" fillId="0" borderId="11" xfId="0" applyFont="1" applyBorder="1"/>
    <xf numFmtId="0" fontId="0" fillId="0" borderId="11" xfId="0" applyFont="1" applyFill="1" applyBorder="1"/>
    <xf numFmtId="0" fontId="0" fillId="0" borderId="3" xfId="0" applyFont="1" applyBorder="1"/>
    <xf numFmtId="0" fontId="0" fillId="0" borderId="6" xfId="0" applyFont="1" applyBorder="1"/>
    <xf numFmtId="0" fontId="14" fillId="0" borderId="7" xfId="0" applyFont="1" applyBorder="1" applyAlignment="1">
      <alignment vertical="center" wrapText="1"/>
    </xf>
    <xf numFmtId="0" fontId="0" fillId="0" borderId="0" xfId="0" applyBorder="1"/>
    <xf numFmtId="0" fontId="0" fillId="0" borderId="0" xfId="0" applyNumberFormat="1" applyAlignment="1">
      <alignment wrapText="1"/>
    </xf>
    <xf numFmtId="0" fontId="19" fillId="0" borderId="0" xfId="0" applyNumberFormat="1" applyFont="1" applyFill="1" applyAlignment="1">
      <alignment wrapText="1"/>
    </xf>
    <xf numFmtId="0" fontId="0" fillId="0" borderId="0" xfId="0" applyNumberFormat="1" applyFill="1" applyAlignment="1">
      <alignment wrapText="1"/>
    </xf>
    <xf numFmtId="0" fontId="19" fillId="0" borderId="0" xfId="0" applyNumberFormat="1" applyFont="1" applyFill="1" applyBorder="1" applyAlignment="1">
      <alignment wrapText="1"/>
    </xf>
    <xf numFmtId="0" fontId="0" fillId="0" borderId="0" xfId="0" applyNumberFormat="1" applyBorder="1" applyAlignment="1">
      <alignment wrapText="1"/>
    </xf>
    <xf numFmtId="0" fontId="19" fillId="4" borderId="8" xfId="0" applyNumberFormat="1" applyFont="1" applyFill="1" applyBorder="1" applyAlignment="1">
      <alignment horizontal="center" vertical="center" wrapText="1"/>
    </xf>
    <xf numFmtId="0" fontId="21" fillId="0" borderId="7" xfId="0" applyNumberFormat="1" applyFont="1" applyFill="1" applyBorder="1" applyAlignment="1">
      <alignment horizontal="left" wrapText="1"/>
    </xf>
    <xf numFmtId="0" fontId="23" fillId="0" borderId="0" xfId="0" applyFont="1" applyAlignment="1">
      <alignment vertical="center" wrapText="1"/>
    </xf>
    <xf numFmtId="0" fontId="24" fillId="0" borderId="0" xfId="0" applyFont="1" applyBorder="1" applyAlignment="1">
      <alignment horizontal="center"/>
    </xf>
    <xf numFmtId="0" fontId="19" fillId="0" borderId="0" xfId="0" applyNumberFormat="1" applyFont="1" applyBorder="1" applyAlignment="1">
      <alignment wrapText="1"/>
    </xf>
    <xf numFmtId="0" fontId="21" fillId="6" borderId="7" xfId="0" applyNumberFormat="1" applyFont="1" applyFill="1" applyBorder="1" applyAlignment="1">
      <alignment horizontal="left" vertical="center" wrapText="1"/>
    </xf>
    <xf numFmtId="14" fontId="21" fillId="0" borderId="7" xfId="0" applyNumberFormat="1" applyFont="1" applyFill="1" applyBorder="1" applyAlignment="1">
      <alignment horizontal="center" vertical="center" wrapText="1"/>
    </xf>
    <xf numFmtId="0" fontId="21" fillId="6" borderId="7" xfId="0" applyNumberFormat="1" applyFont="1" applyFill="1" applyBorder="1" applyAlignment="1">
      <alignment horizontal="center" vertical="center" wrapText="1"/>
    </xf>
    <xf numFmtId="0" fontId="22" fillId="0" borderId="0" xfId="0" applyFont="1" applyBorder="1" applyAlignment="1">
      <alignment horizontal="left"/>
    </xf>
    <xf numFmtId="0" fontId="22" fillId="0" borderId="0" xfId="0" applyFont="1" applyFill="1" applyBorder="1" applyAlignment="1">
      <alignment horizontal="left"/>
    </xf>
    <xf numFmtId="9" fontId="19" fillId="0" borderId="0" xfId="0" applyNumberFormat="1" applyFont="1" applyFill="1" applyBorder="1" applyAlignment="1">
      <alignment horizontal="center" wrapText="1"/>
    </xf>
    <xf numFmtId="0" fontId="0" fillId="0" borderId="0" xfId="0" applyFill="1" applyBorder="1" applyAlignment="1"/>
    <xf numFmtId="0" fontId="0" fillId="0" borderId="0" xfId="0" applyAlignment="1">
      <alignment vertical="center"/>
    </xf>
    <xf numFmtId="0" fontId="21" fillId="0" borderId="7" xfId="0" applyNumberFormat="1" applyFont="1" applyFill="1" applyBorder="1" applyAlignment="1">
      <alignment horizontal="center" wrapText="1"/>
    </xf>
    <xf numFmtId="0" fontId="0" fillId="0" borderId="0" xfId="0" applyFill="1" applyAlignment="1">
      <alignment vertical="center"/>
    </xf>
    <xf numFmtId="0" fontId="0" fillId="6" borderId="0" xfId="0" applyFill="1" applyBorder="1"/>
    <xf numFmtId="0" fontId="0" fillId="0" borderId="0" xfId="0" applyNumberFormat="1" applyFill="1" applyBorder="1" applyAlignment="1">
      <alignment wrapText="1"/>
    </xf>
    <xf numFmtId="0" fontId="19" fillId="8" borderId="7" xfId="0" applyNumberFormat="1" applyFont="1" applyFill="1" applyBorder="1" applyAlignment="1">
      <alignment horizontal="center" wrapText="1"/>
    </xf>
    <xf numFmtId="0" fontId="21" fillId="8" borderId="9" xfId="0" applyNumberFormat="1" applyFont="1" applyFill="1" applyBorder="1" applyAlignment="1">
      <alignment vertical="center" wrapText="1"/>
    </xf>
    <xf numFmtId="0" fontId="0" fillId="0" borderId="1" xfId="0" applyFont="1" applyFill="1" applyBorder="1" applyAlignment="1">
      <alignment horizontal="right" vertical="center" wrapText="1"/>
    </xf>
    <xf numFmtId="0" fontId="0" fillId="0" borderId="15" xfId="0" applyFont="1" applyFill="1" applyBorder="1" applyAlignment="1">
      <alignment vertical="center" wrapText="1"/>
    </xf>
    <xf numFmtId="0" fontId="0" fillId="0" borderId="17" xfId="0" applyFont="1" applyFill="1" applyBorder="1" applyAlignment="1">
      <alignment horizontal="center" vertical="center" wrapText="1"/>
    </xf>
    <xf numFmtId="0" fontId="0" fillId="0" borderId="18" xfId="0" applyFont="1" applyFill="1" applyBorder="1" applyAlignment="1">
      <alignment vertical="center" wrapText="1"/>
    </xf>
    <xf numFmtId="0" fontId="0" fillId="0" borderId="14" xfId="0" applyFont="1" applyFill="1" applyBorder="1" applyAlignment="1">
      <alignment horizontal="center" vertical="center" wrapText="1"/>
    </xf>
    <xf numFmtId="0" fontId="0" fillId="0" borderId="14" xfId="0" applyFont="1" applyFill="1" applyBorder="1" applyAlignment="1">
      <alignment horizontal="left" vertical="center" wrapText="1"/>
    </xf>
    <xf numFmtId="0" fontId="0" fillId="9" borderId="1" xfId="0" applyNumberFormat="1" applyFont="1" applyFill="1" applyBorder="1" applyAlignment="1">
      <alignment wrapText="1"/>
    </xf>
    <xf numFmtId="0" fontId="0" fillId="9" borderId="2" xfId="0" applyNumberFormat="1" applyFont="1" applyFill="1" applyBorder="1" applyAlignment="1">
      <alignment wrapText="1"/>
    </xf>
    <xf numFmtId="0" fontId="0" fillId="9" borderId="3" xfId="0" applyNumberFormat="1" applyFont="1" applyFill="1" applyBorder="1" applyAlignment="1">
      <alignment wrapText="1"/>
    </xf>
    <xf numFmtId="0" fontId="0" fillId="9" borderId="10" xfId="0" applyNumberFormat="1" applyFont="1" applyFill="1" applyBorder="1" applyAlignment="1">
      <alignment wrapText="1"/>
    </xf>
    <xf numFmtId="0" fontId="0" fillId="9" borderId="0" xfId="0" applyNumberFormat="1" applyFont="1" applyFill="1" applyBorder="1" applyAlignment="1">
      <alignment wrapText="1"/>
    </xf>
    <xf numFmtId="0" fontId="0" fillId="9" borderId="11" xfId="0" applyNumberFormat="1" applyFont="1" applyFill="1" applyBorder="1" applyAlignment="1">
      <alignment wrapText="1"/>
    </xf>
    <xf numFmtId="0" fontId="0" fillId="9" borderId="4" xfId="0" applyNumberFormat="1" applyFont="1" applyFill="1" applyBorder="1" applyAlignment="1">
      <alignment wrapText="1"/>
    </xf>
    <xf numFmtId="0" fontId="0" fillId="9" borderId="5" xfId="0" applyNumberFormat="1" applyFont="1" applyFill="1" applyBorder="1" applyAlignment="1">
      <alignment wrapText="1"/>
    </xf>
    <xf numFmtId="0" fontId="0" fillId="9" borderId="6" xfId="0" applyNumberFormat="1" applyFont="1" applyFill="1" applyBorder="1" applyAlignment="1">
      <alignment wrapText="1"/>
    </xf>
    <xf numFmtId="0" fontId="0" fillId="0" borderId="0" xfId="0" applyFont="1" applyFill="1" applyBorder="1" applyAlignment="1">
      <alignment horizontal="center" wrapText="1"/>
    </xf>
    <xf numFmtId="0" fontId="19" fillId="4" borderId="8" xfId="0" applyNumberFormat="1" applyFont="1" applyFill="1" applyBorder="1" applyAlignment="1">
      <alignment horizontal="center" vertical="center" wrapText="1"/>
    </xf>
    <xf numFmtId="0" fontId="19" fillId="4" borderId="9" xfId="0" applyNumberFormat="1" applyFont="1" applyFill="1" applyBorder="1" applyAlignment="1">
      <alignment horizontal="center" vertical="center" wrapText="1"/>
    </xf>
    <xf numFmtId="0" fontId="22" fillId="6" borderId="8" xfId="0" applyNumberFormat="1" applyFont="1" applyFill="1" applyBorder="1" applyAlignment="1">
      <alignment horizontal="left" vertical="center" wrapText="1"/>
    </xf>
    <xf numFmtId="0" fontId="9" fillId="0" borderId="9" xfId="0" applyFont="1" applyBorder="1"/>
    <xf numFmtId="0" fontId="19" fillId="0" borderId="8" xfId="0" applyNumberFormat="1" applyFont="1" applyBorder="1" applyAlignment="1">
      <alignment horizontal="center" wrapText="1"/>
    </xf>
    <xf numFmtId="0" fontId="19" fillId="0" borderId="9" xfId="0" applyNumberFormat="1" applyFont="1" applyBorder="1" applyAlignment="1">
      <alignment horizontal="center" wrapText="1"/>
    </xf>
    <xf numFmtId="0" fontId="20" fillId="0" borderId="0" xfId="0" applyFont="1" applyFill="1" applyBorder="1"/>
    <xf numFmtId="0" fontId="19" fillId="0" borderId="7" xfId="0" applyNumberFormat="1" applyFont="1" applyFill="1" applyBorder="1" applyAlignment="1">
      <alignment horizontal="left" vertical="center" wrapText="1"/>
    </xf>
    <xf numFmtId="0" fontId="25" fillId="0" borderId="0" xfId="0" applyFont="1" applyFill="1" applyBorder="1"/>
    <xf numFmtId="3" fontId="22" fillId="0" borderId="0" xfId="0" applyNumberFormat="1" applyFont="1" applyFill="1" applyBorder="1" applyAlignment="1">
      <alignment horizontal="left"/>
    </xf>
    <xf numFmtId="0" fontId="22" fillId="0" borderId="0" xfId="0" applyNumberFormat="1" applyFont="1" applyFill="1" applyBorder="1" applyAlignment="1">
      <alignment horizontal="left" vertical="top" wrapText="1"/>
    </xf>
    <xf numFmtId="15" fontId="25" fillId="0" borderId="0" xfId="0" applyNumberFormat="1" applyFont="1" applyFill="1" applyBorder="1"/>
    <xf numFmtId="1" fontId="14" fillId="0" borderId="7" xfId="0" applyNumberFormat="1" applyFont="1" applyBorder="1" applyAlignment="1">
      <alignment horizontal="left" vertical="center" wrapText="1"/>
    </xf>
    <xf numFmtId="0" fontId="12" fillId="4" borderId="7" xfId="0" applyFont="1" applyFill="1" applyBorder="1" applyAlignment="1">
      <alignment horizontal="left" vertical="center" wrapText="1"/>
    </xf>
    <xf numFmtId="9" fontId="0" fillId="0" borderId="0" xfId="8" applyFont="1" applyAlignment="1">
      <alignment wrapText="1"/>
    </xf>
    <xf numFmtId="0" fontId="19" fillId="4" borderId="8" xfId="0" applyNumberFormat="1" applyFont="1" applyFill="1" applyBorder="1" applyAlignment="1">
      <alignment horizontal="center" vertical="center" wrapText="1"/>
    </xf>
    <xf numFmtId="0" fontId="26" fillId="0" borderId="0" xfId="0" applyNumberFormat="1" applyFont="1" applyFill="1" applyAlignment="1">
      <alignment horizontal="left"/>
    </xf>
    <xf numFmtId="0" fontId="19" fillId="4" borderId="8" xfId="0" applyNumberFormat="1" applyFont="1" applyFill="1" applyBorder="1" applyAlignment="1">
      <alignment horizontal="center" vertical="center" wrapText="1"/>
    </xf>
    <xf numFmtId="14" fontId="14" fillId="0" borderId="7" xfId="0" applyNumberFormat="1" applyFont="1" applyBorder="1" applyAlignment="1">
      <alignment horizontal="right" vertical="center" wrapText="1"/>
    </xf>
    <xf numFmtId="0" fontId="5" fillId="0" borderId="5" xfId="0" applyNumberFormat="1" applyFont="1" applyBorder="1" applyAlignment="1">
      <alignment wrapText="1"/>
    </xf>
    <xf numFmtId="14" fontId="21" fillId="0" borderId="7" xfId="0" applyNumberFormat="1" applyFont="1" applyFill="1" applyBorder="1" applyAlignment="1">
      <alignment horizontal="left" wrapText="1"/>
    </xf>
    <xf numFmtId="9" fontId="21" fillId="0" borderId="7" xfId="0" applyNumberFormat="1" applyFont="1" applyFill="1" applyBorder="1" applyAlignment="1">
      <alignment horizontal="left" wrapText="1"/>
    </xf>
    <xf numFmtId="0" fontId="20" fillId="0" borderId="5" xfId="0" applyFont="1" applyFill="1" applyBorder="1"/>
    <xf numFmtId="0" fontId="0" fillId="0" borderId="5" xfId="0" applyNumberFormat="1" applyFill="1" applyBorder="1" applyAlignment="1">
      <alignment wrapText="1"/>
    </xf>
    <xf numFmtId="0" fontId="0" fillId="0" borderId="5" xfId="0" applyFill="1" applyBorder="1"/>
    <xf numFmtId="0" fontId="12" fillId="4" borderId="7" xfId="0" applyFont="1" applyFill="1" applyBorder="1" applyAlignment="1">
      <alignment horizontal="center" vertical="center"/>
    </xf>
    <xf numFmtId="0" fontId="19" fillId="0" borderId="7" xfId="0" applyNumberFormat="1" applyFont="1" applyFill="1" applyBorder="1" applyAlignment="1">
      <alignment horizontal="left" wrapText="1"/>
    </xf>
    <xf numFmtId="9" fontId="19" fillId="0" borderId="7" xfId="0" applyNumberFormat="1" applyFont="1" applyFill="1" applyBorder="1" applyAlignment="1">
      <alignment horizontal="left" wrapText="1"/>
    </xf>
    <xf numFmtId="1" fontId="21" fillId="0" borderId="7" xfId="0" applyNumberFormat="1" applyFont="1" applyFill="1" applyBorder="1" applyAlignment="1">
      <alignment horizontal="left" wrapText="1"/>
    </xf>
    <xf numFmtId="1" fontId="19" fillId="0" borderId="7" xfId="0" applyNumberFormat="1" applyFont="1" applyFill="1" applyBorder="1" applyAlignment="1">
      <alignment horizontal="left" wrapText="1"/>
    </xf>
    <xf numFmtId="14" fontId="0" fillId="0" borderId="0" xfId="0" applyNumberFormat="1" applyBorder="1"/>
    <xf numFmtId="165" fontId="14" fillId="0" borderId="7" xfId="0" applyNumberFormat="1" applyFont="1" applyBorder="1" applyAlignment="1">
      <alignment horizontal="left"/>
    </xf>
    <xf numFmtId="0" fontId="14" fillId="0" borderId="7" xfId="0" applyFont="1" applyFill="1" applyBorder="1" applyAlignment="1">
      <alignment horizontal="left"/>
    </xf>
    <xf numFmtId="1" fontId="0" fillId="0" borderId="0" xfId="0" applyNumberFormat="1" applyFont="1" applyAlignment="1">
      <alignment wrapText="1"/>
    </xf>
    <xf numFmtId="2" fontId="9" fillId="5" borderId="20" xfId="0" applyNumberFormat="1" applyFont="1" applyFill="1" applyBorder="1"/>
    <xf numFmtId="14" fontId="9" fillId="5" borderId="20" xfId="0" applyNumberFormat="1" applyFont="1" applyFill="1" applyBorder="1"/>
    <xf numFmtId="0" fontId="25" fillId="0" borderId="0" xfId="0" applyFont="1" applyFill="1" applyBorder="1" applyAlignment="1">
      <alignment horizontal="right"/>
    </xf>
    <xf numFmtId="0" fontId="0" fillId="0" borderId="19" xfId="0" applyFill="1" applyBorder="1" applyAlignment="1">
      <alignment horizontal="center"/>
    </xf>
    <xf numFmtId="0" fontId="0" fillId="0" borderId="19" xfId="0" applyFill="1" applyBorder="1" applyAlignment="1">
      <alignment horizontal="center" vertical="center"/>
    </xf>
    <xf numFmtId="0" fontId="21" fillId="0" borderId="0" xfId="0" applyNumberFormat="1" applyFont="1" applyFill="1" applyBorder="1" applyAlignment="1">
      <alignment horizontal="left" wrapText="1"/>
    </xf>
    <xf numFmtId="0" fontId="21" fillId="0" borderId="0" xfId="0" applyNumberFormat="1" applyFont="1" applyFill="1" applyBorder="1" applyAlignment="1">
      <alignment wrapText="1"/>
    </xf>
    <xf numFmtId="0" fontId="11" fillId="7" borderId="15" xfId="0" applyFont="1"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18" xfId="0" applyFont="1" applyBorder="1" applyAlignment="1">
      <alignment horizontal="left" vertical="center" wrapText="1"/>
    </xf>
    <xf numFmtId="0" fontId="0" fillId="0" borderId="15" xfId="0" applyFont="1" applyBorder="1" applyAlignment="1">
      <alignment horizontal="left" vertical="center" wrapText="1"/>
    </xf>
    <xf numFmtId="0" fontId="0" fillId="0" borderId="29" xfId="0" quotePrefix="1" applyFont="1" applyBorder="1" applyAlignment="1">
      <alignment horizontal="left" vertical="center" wrapText="1"/>
    </xf>
    <xf numFmtId="0" fontId="0" fillId="0" borderId="8" xfId="0" applyFont="1" applyBorder="1" applyAlignment="1">
      <alignment horizontal="left" vertical="center" wrapText="1"/>
    </xf>
    <xf numFmtId="0" fontId="0" fillId="0" borderId="29" xfId="0" applyFont="1" applyBorder="1" applyAlignment="1">
      <alignment horizontal="left" vertical="center" wrapText="1"/>
    </xf>
    <xf numFmtId="0" fontId="0" fillId="0" borderId="0" xfId="0" applyAlignment="1">
      <alignment horizontal="left" vertical="center" wrapText="1"/>
    </xf>
    <xf numFmtId="0" fontId="14" fillId="0" borderId="7" xfId="0" applyNumberFormat="1" applyFont="1" applyBorder="1" applyAlignment="1">
      <alignment horizontal="left"/>
    </xf>
    <xf numFmtId="0" fontId="21" fillId="0" borderId="7" xfId="0" applyNumberFormat="1" applyFont="1" applyFill="1" applyBorder="1" applyAlignment="1">
      <alignment horizontal="left" vertical="center" wrapText="1"/>
    </xf>
    <xf numFmtId="0" fontId="0" fillId="0" borderId="0" xfId="0" applyFill="1" applyBorder="1" applyAlignment="1">
      <alignment horizontal="center" vertical="center"/>
    </xf>
    <xf numFmtId="0" fontId="0" fillId="0" borderId="8" xfId="0" applyFont="1" applyFill="1" applyBorder="1" applyAlignment="1">
      <alignment horizontal="right" vertical="center" wrapText="1"/>
    </xf>
    <xf numFmtId="0" fontId="0" fillId="0" borderId="5" xfId="0" applyBorder="1" applyAlignment="1">
      <alignment vertical="center" wrapText="1"/>
    </xf>
    <xf numFmtId="0" fontId="0" fillId="0" borderId="16" xfId="0" applyFont="1" applyFill="1" applyBorder="1" applyAlignment="1">
      <alignment horizontal="right" vertical="center" wrapText="1"/>
    </xf>
    <xf numFmtId="0" fontId="0" fillId="0" borderId="16" xfId="0" applyFont="1" applyFill="1" applyBorder="1" applyAlignment="1">
      <alignment horizontal="left" vertical="center" wrapText="1"/>
    </xf>
    <xf numFmtId="0" fontId="0" fillId="0" borderId="7" xfId="0" applyFont="1" applyFill="1" applyBorder="1" applyAlignment="1">
      <alignment horizontal="right" vertical="center" wrapText="1"/>
    </xf>
    <xf numFmtId="0" fontId="0" fillId="0" borderId="11" xfId="0" applyBorder="1" applyAlignment="1">
      <alignment vertical="center" wrapText="1"/>
    </xf>
    <xf numFmtId="0" fontId="0" fillId="0" borderId="1" xfId="0" applyNumberFormat="1" applyFont="1" applyBorder="1" applyAlignment="1">
      <alignment horizontal="left" vertical="top" wrapText="1"/>
    </xf>
    <xf numFmtId="0" fontId="0" fillId="0" borderId="2" xfId="0" applyNumberFormat="1" applyFont="1" applyBorder="1" applyAlignment="1">
      <alignment horizontal="left" vertical="top" wrapText="1"/>
    </xf>
    <xf numFmtId="0" fontId="0" fillId="0" borderId="3" xfId="0" applyNumberFormat="1" applyFont="1" applyBorder="1" applyAlignment="1">
      <alignment horizontal="left" vertical="top" wrapText="1"/>
    </xf>
    <xf numFmtId="0" fontId="0" fillId="0" borderId="4" xfId="0" applyNumberFormat="1" applyFont="1" applyBorder="1" applyAlignment="1">
      <alignment horizontal="left" vertical="top" wrapText="1"/>
    </xf>
    <xf numFmtId="0" fontId="0" fillId="0" borderId="5" xfId="0" applyNumberFormat="1" applyFont="1" applyBorder="1" applyAlignment="1">
      <alignment horizontal="left" vertical="top" wrapText="1"/>
    </xf>
    <xf numFmtId="0" fontId="0" fillId="0" borderId="6" xfId="0" applyNumberFormat="1" applyFont="1" applyBorder="1" applyAlignment="1">
      <alignment horizontal="left" vertical="top" wrapText="1"/>
    </xf>
    <xf numFmtId="0" fontId="16" fillId="0" borderId="0" xfId="0" applyFont="1" applyBorder="1" applyAlignment="1">
      <alignment horizontal="left"/>
    </xf>
    <xf numFmtId="0" fontId="0" fillId="0" borderId="0" xfId="0" applyBorder="1" applyAlignment="1">
      <alignment horizontal="left"/>
    </xf>
    <xf numFmtId="0" fontId="0" fillId="0" borderId="1" xfId="0" applyNumberFormat="1" applyFont="1" applyBorder="1" applyAlignment="1">
      <alignment vertical="top"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2" xfId="0" applyNumberFormat="1" applyFont="1" applyBorder="1" applyAlignment="1">
      <alignment vertical="top" wrapText="1"/>
    </xf>
    <xf numFmtId="0" fontId="0" fillId="0" borderId="4" xfId="0" applyNumberFormat="1" applyFont="1" applyBorder="1" applyAlignment="1">
      <alignment vertical="top" wrapText="1"/>
    </xf>
    <xf numFmtId="0" fontId="0" fillId="0" borderId="5" xfId="0" applyNumberFormat="1" applyFont="1" applyBorder="1" applyAlignment="1">
      <alignment vertical="top" wrapText="1"/>
    </xf>
    <xf numFmtId="0" fontId="15" fillId="0" borderId="5" xfId="0" applyNumberFormat="1" applyFont="1" applyFill="1" applyBorder="1" applyAlignment="1">
      <alignment horizontal="left" wrapText="1"/>
    </xf>
    <xf numFmtId="0" fontId="9" fillId="5" borderId="21" xfId="0" applyFont="1" applyFill="1" applyBorder="1" applyAlignment="1"/>
    <xf numFmtId="0" fontId="0" fillId="0" borderId="22" xfId="0" applyBorder="1" applyAlignment="1"/>
    <xf numFmtId="0" fontId="0" fillId="0" borderId="23" xfId="0" applyBorder="1" applyAlignment="1"/>
    <xf numFmtId="0" fontId="0" fillId="0" borderId="26" xfId="0" applyBorder="1" applyAlignment="1"/>
    <xf numFmtId="0" fontId="0" fillId="0" borderId="27" xfId="0" applyBorder="1" applyAlignment="1"/>
    <xf numFmtId="0" fontId="0" fillId="0" borderId="28" xfId="0" applyBorder="1" applyAlignment="1"/>
    <xf numFmtId="165" fontId="14" fillId="0" borderId="7" xfId="0" applyNumberFormat="1" applyFont="1" applyBorder="1" applyAlignment="1">
      <alignment horizontal="left"/>
    </xf>
    <xf numFmtId="0" fontId="12" fillId="4" borderId="8" xfId="0" applyFont="1" applyFill="1" applyBorder="1" applyAlignment="1">
      <alignment horizontal="left" vertical="center"/>
    </xf>
    <xf numFmtId="0" fontId="12" fillId="4" borderId="13" xfId="0" applyFont="1" applyFill="1" applyBorder="1" applyAlignment="1">
      <alignment horizontal="left" vertical="center"/>
    </xf>
    <xf numFmtId="0" fontId="12" fillId="4" borderId="9" xfId="0" applyFont="1" applyFill="1" applyBorder="1" applyAlignment="1">
      <alignment horizontal="left" vertical="center"/>
    </xf>
    <xf numFmtId="0" fontId="20" fillId="0" borderId="5" xfId="0" applyNumberFormat="1" applyFont="1" applyFill="1" applyBorder="1" applyAlignment="1">
      <alignment horizontal="left" wrapText="1"/>
    </xf>
    <xf numFmtId="0" fontId="19" fillId="4" borderId="8" xfId="0" applyNumberFormat="1" applyFont="1" applyFill="1" applyBorder="1" applyAlignment="1">
      <alignment horizontal="center" vertical="center" wrapText="1"/>
    </xf>
    <xf numFmtId="0" fontId="19" fillId="4" borderId="9" xfId="0" applyNumberFormat="1" applyFont="1" applyFill="1" applyBorder="1" applyAlignment="1">
      <alignment horizontal="center" vertical="center" wrapText="1"/>
    </xf>
    <xf numFmtId="0" fontId="22" fillId="8" borderId="0" xfId="0" applyNumberFormat="1" applyFont="1" applyFill="1" applyBorder="1" applyAlignment="1">
      <alignment horizontal="left" vertical="top" wrapText="1"/>
    </xf>
    <xf numFmtId="0" fontId="21" fillId="8" borderId="0" xfId="0" applyNumberFormat="1" applyFont="1" applyFill="1" applyBorder="1" applyAlignment="1">
      <alignment horizontal="left" vertical="top" wrapText="1"/>
    </xf>
    <xf numFmtId="0" fontId="22" fillId="6" borderId="8" xfId="0" applyNumberFormat="1" applyFont="1" applyFill="1" applyBorder="1" applyAlignment="1">
      <alignment horizontal="left" vertical="center" wrapText="1"/>
    </xf>
    <xf numFmtId="0" fontId="22" fillId="6" borderId="9" xfId="0" applyNumberFormat="1" applyFont="1" applyFill="1" applyBorder="1" applyAlignment="1">
      <alignment horizontal="left" vertical="center" wrapText="1"/>
    </xf>
    <xf numFmtId="0" fontId="21" fillId="6" borderId="8" xfId="0" applyNumberFormat="1" applyFont="1" applyFill="1" applyBorder="1" applyAlignment="1">
      <alignment horizontal="center" wrapText="1"/>
    </xf>
    <xf numFmtId="0" fontId="21" fillId="6" borderId="9" xfId="0" applyNumberFormat="1" applyFont="1" applyFill="1" applyBorder="1" applyAlignment="1">
      <alignment horizontal="center" wrapText="1"/>
    </xf>
    <xf numFmtId="0" fontId="21" fillId="8" borderId="8" xfId="0" applyNumberFormat="1" applyFont="1" applyFill="1" applyBorder="1" applyAlignment="1">
      <alignment horizontal="left" vertical="center" wrapText="1"/>
    </xf>
    <xf numFmtId="0" fontId="21" fillId="8" borderId="9" xfId="0" applyNumberFormat="1" applyFont="1" applyFill="1" applyBorder="1" applyAlignment="1">
      <alignment horizontal="left" vertical="center" wrapText="1"/>
    </xf>
    <xf numFmtId="49" fontId="9" fillId="5" borderId="21" xfId="0" applyNumberFormat="1" applyFont="1" applyFill="1" applyBorder="1"/>
    <xf numFmtId="49" fontId="9" fillId="5" borderId="22" xfId="0" applyNumberFormat="1" applyFont="1" applyFill="1" applyBorder="1"/>
    <xf numFmtId="49" fontId="9" fillId="5" borderId="23" xfId="0" applyNumberFormat="1" applyFont="1" applyFill="1" applyBorder="1"/>
    <xf numFmtId="49" fontId="9" fillId="5" borderId="24" xfId="0" applyNumberFormat="1" applyFont="1" applyFill="1" applyBorder="1"/>
    <xf numFmtId="49" fontId="9" fillId="5" borderId="0" xfId="0" applyNumberFormat="1" applyFont="1" applyFill="1" applyBorder="1"/>
    <xf numFmtId="49" fontId="9" fillId="5" borderId="25" xfId="0" applyNumberFormat="1" applyFont="1" applyFill="1" applyBorder="1"/>
    <xf numFmtId="49" fontId="9" fillId="5" borderId="26" xfId="0" applyNumberFormat="1" applyFont="1" applyFill="1" applyBorder="1"/>
    <xf numFmtId="49" fontId="9" fillId="5" borderId="27" xfId="0" applyNumberFormat="1" applyFont="1" applyFill="1" applyBorder="1"/>
    <xf numFmtId="49" fontId="9" fillId="5" borderId="28" xfId="0" applyNumberFormat="1" applyFont="1" applyFill="1" applyBorder="1"/>
    <xf numFmtId="0" fontId="15" fillId="4" borderId="8" xfId="0" applyFont="1" applyFill="1" applyBorder="1" applyAlignment="1">
      <alignment horizontal="left" vertical="center"/>
    </xf>
    <xf numFmtId="0" fontId="15" fillId="4" borderId="9" xfId="0" applyFont="1" applyFill="1" applyBorder="1" applyAlignment="1">
      <alignment horizontal="left" vertical="center"/>
    </xf>
    <xf numFmtId="0" fontId="22" fillId="8" borderId="30" xfId="0" applyNumberFormat="1" applyFont="1" applyFill="1" applyBorder="1" applyAlignment="1">
      <alignment horizontal="center" vertical="top" wrapText="1"/>
    </xf>
    <xf numFmtId="0" fontId="22" fillId="8" borderId="31" xfId="0" applyNumberFormat="1" applyFont="1" applyFill="1" applyBorder="1" applyAlignment="1">
      <alignment horizontal="center" vertical="top" wrapText="1"/>
    </xf>
    <xf numFmtId="0" fontId="22" fillId="8" borderId="32" xfId="0" applyNumberFormat="1" applyFont="1" applyFill="1" applyBorder="1" applyAlignment="1">
      <alignment horizontal="center" vertical="top" wrapText="1"/>
    </xf>
    <xf numFmtId="0" fontId="22" fillId="8" borderId="33" xfId="0" applyNumberFormat="1" applyFont="1" applyFill="1" applyBorder="1" applyAlignment="1">
      <alignment horizontal="center" vertical="top" wrapText="1"/>
    </xf>
    <xf numFmtId="0" fontId="22" fillId="8" borderId="34" xfId="0" applyNumberFormat="1" applyFont="1" applyFill="1" applyBorder="1" applyAlignment="1">
      <alignment horizontal="center" vertical="top" wrapText="1"/>
    </xf>
    <xf numFmtId="0" fontId="22" fillId="8" borderId="35" xfId="0" applyNumberFormat="1" applyFont="1" applyFill="1" applyBorder="1" applyAlignment="1">
      <alignment horizontal="center" vertical="top" wrapText="1"/>
    </xf>
    <xf numFmtId="0" fontId="22" fillId="8" borderId="21" xfId="0" applyNumberFormat="1" applyFont="1" applyFill="1" applyBorder="1" applyAlignment="1">
      <alignment horizontal="left" vertical="top" wrapText="1"/>
    </xf>
    <xf numFmtId="0" fontId="22" fillId="8" borderId="22" xfId="0" applyNumberFormat="1" applyFont="1" applyFill="1" applyBorder="1" applyAlignment="1">
      <alignment horizontal="left" vertical="top" wrapText="1"/>
    </xf>
    <xf numFmtId="0" fontId="22" fillId="8" borderId="23" xfId="0" applyNumberFormat="1" applyFont="1" applyFill="1" applyBorder="1" applyAlignment="1">
      <alignment horizontal="left" vertical="top" wrapText="1"/>
    </xf>
    <xf numFmtId="0" fontId="22" fillId="8" borderId="24" xfId="0" applyNumberFormat="1" applyFont="1" applyFill="1" applyBorder="1" applyAlignment="1">
      <alignment horizontal="left" vertical="top" wrapText="1"/>
    </xf>
    <xf numFmtId="0" fontId="22" fillId="8" borderId="25" xfId="0" applyNumberFormat="1" applyFont="1" applyFill="1" applyBorder="1" applyAlignment="1">
      <alignment horizontal="left" vertical="top" wrapText="1"/>
    </xf>
    <xf numFmtId="0" fontId="22" fillId="8" borderId="26" xfId="0" applyNumberFormat="1" applyFont="1" applyFill="1" applyBorder="1" applyAlignment="1">
      <alignment horizontal="left" vertical="top" wrapText="1"/>
    </xf>
    <xf numFmtId="0" fontId="22" fillId="8" borderId="27" xfId="0" applyNumberFormat="1" applyFont="1" applyFill="1" applyBorder="1" applyAlignment="1">
      <alignment horizontal="left" vertical="top" wrapText="1"/>
    </xf>
    <xf numFmtId="0" fontId="22" fillId="8" borderId="28" xfId="0" applyNumberFormat="1" applyFont="1" applyFill="1" applyBorder="1" applyAlignment="1">
      <alignment horizontal="left" vertical="top" wrapText="1"/>
    </xf>
    <xf numFmtId="14" fontId="21" fillId="8" borderId="20" xfId="0" applyNumberFormat="1" applyFont="1" applyFill="1" applyBorder="1" applyAlignment="1">
      <alignment horizontal="right" wrapText="1"/>
    </xf>
    <xf numFmtId="0" fontId="21" fillId="8" borderId="36" xfId="0" applyNumberFormat="1" applyFont="1" applyFill="1" applyBorder="1" applyAlignment="1">
      <alignment horizontal="left" wrapText="1"/>
    </xf>
    <xf numFmtId="0" fontId="21" fillId="8" borderId="37" xfId="0" applyNumberFormat="1" applyFont="1" applyFill="1" applyBorder="1" applyAlignment="1">
      <alignment horizontal="left" wrapText="1"/>
    </xf>
    <xf numFmtId="0" fontId="21" fillId="8" borderId="21" xfId="0" applyNumberFormat="1" applyFont="1" applyFill="1" applyBorder="1" applyAlignment="1">
      <alignment horizontal="left" vertical="top" wrapText="1"/>
    </xf>
    <xf numFmtId="0" fontId="21" fillId="8" borderId="22" xfId="0" applyNumberFormat="1" applyFont="1" applyFill="1" applyBorder="1" applyAlignment="1">
      <alignment horizontal="left" vertical="top" wrapText="1"/>
    </xf>
    <xf numFmtId="0" fontId="21" fillId="8" borderId="23" xfId="0" applyNumberFormat="1" applyFont="1" applyFill="1" applyBorder="1" applyAlignment="1">
      <alignment horizontal="left" vertical="top" wrapText="1"/>
    </xf>
    <xf numFmtId="0" fontId="21" fillId="8" borderId="24" xfId="0" applyNumberFormat="1" applyFont="1" applyFill="1" applyBorder="1" applyAlignment="1">
      <alignment horizontal="left" vertical="top" wrapText="1"/>
    </xf>
    <xf numFmtId="0" fontId="21" fillId="8" borderId="25" xfId="0" applyNumberFormat="1" applyFont="1" applyFill="1" applyBorder="1" applyAlignment="1">
      <alignment horizontal="left" vertical="top" wrapText="1"/>
    </xf>
    <xf numFmtId="0" fontId="21" fillId="8" borderId="26" xfId="0" applyNumberFormat="1" applyFont="1" applyFill="1" applyBorder="1" applyAlignment="1">
      <alignment horizontal="left" vertical="top" wrapText="1"/>
    </xf>
    <xf numFmtId="0" fontId="21" fillId="8" borderId="27" xfId="0" applyNumberFormat="1" applyFont="1" applyFill="1" applyBorder="1" applyAlignment="1">
      <alignment horizontal="left" vertical="top" wrapText="1"/>
    </xf>
    <xf numFmtId="0" fontId="21" fillId="8" borderId="28" xfId="0" applyNumberFormat="1" applyFont="1" applyFill="1" applyBorder="1" applyAlignment="1">
      <alignment horizontal="left" vertical="top" wrapText="1"/>
    </xf>
  </cellXfs>
  <cellStyles count="9">
    <cellStyle name="Prozent" xfId="8" builtinId="5"/>
    <cellStyle name="Standard" xfId="0" builtinId="0"/>
    <cellStyle name="Standard 2" xfId="1" xr:uid="{00000000-0005-0000-0000-000001000000}"/>
    <cellStyle name="Standard 3" xfId="2" xr:uid="{00000000-0005-0000-0000-000002000000}"/>
    <cellStyle name="Standard 3 2" xfId="3" xr:uid="{00000000-0005-0000-0000-000003000000}"/>
    <cellStyle name="Standard 3 2 2" xfId="6" xr:uid="{00000000-0005-0000-0000-000004000000}"/>
    <cellStyle name="Standard 3 3" xfId="5" xr:uid="{00000000-0005-0000-0000-000005000000}"/>
    <cellStyle name="Standard 4" xfId="4" xr:uid="{00000000-0005-0000-0000-000006000000}"/>
    <cellStyle name="Standard 4 2" xfId="7"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Drop" dropStyle="combo" dx="16" noThreeD="1" sel="0" val="0"/>
</file>

<file path=xl/ctrlProps/ctrlProp10.xml><?xml version="1.0" encoding="utf-8"?>
<formControlPr xmlns="http://schemas.microsoft.com/office/spreadsheetml/2009/9/main" objectType="Drop" dropStyle="combo" dx="16" noThreeD="1" sel="0" val="0"/>
</file>

<file path=xl/ctrlProps/ctrlProp11.xml><?xml version="1.0" encoding="utf-8"?>
<formControlPr xmlns="http://schemas.microsoft.com/office/spreadsheetml/2009/9/main" objectType="Drop" dropStyle="combo" dx="16" noThreeD="1" sel="0" val="0"/>
</file>

<file path=xl/ctrlProps/ctrlProp12.xml><?xml version="1.0" encoding="utf-8"?>
<formControlPr xmlns="http://schemas.microsoft.com/office/spreadsheetml/2009/9/main" objectType="Drop" dropStyle="combo" dx="16" noThreeD="1" sel="0" val="0"/>
</file>

<file path=xl/ctrlProps/ctrlProp13.xml><?xml version="1.0" encoding="utf-8"?>
<formControlPr xmlns="http://schemas.microsoft.com/office/spreadsheetml/2009/9/main" objectType="Drop" dropStyle="combo" dx="16" noThreeD="1" sel="0" val="0"/>
</file>

<file path=xl/ctrlProps/ctrlProp14.xml><?xml version="1.0" encoding="utf-8"?>
<formControlPr xmlns="http://schemas.microsoft.com/office/spreadsheetml/2009/9/main" objectType="Drop" dropStyle="combo" dx="16" noThreeD="1" sel="0" val="0"/>
</file>

<file path=xl/ctrlProps/ctrlProp15.xml><?xml version="1.0" encoding="utf-8"?>
<formControlPr xmlns="http://schemas.microsoft.com/office/spreadsheetml/2009/9/main" objectType="Drop" dropStyle="combo" dx="16" noThreeD="1" sel="0" val="0"/>
</file>

<file path=xl/ctrlProps/ctrlProp16.xml><?xml version="1.0" encoding="utf-8"?>
<formControlPr xmlns="http://schemas.microsoft.com/office/spreadsheetml/2009/9/main" objectType="Drop" dropStyle="combo" dx="16" noThreeD="1" sel="0" val="0"/>
</file>

<file path=xl/ctrlProps/ctrlProp17.xml><?xml version="1.0" encoding="utf-8"?>
<formControlPr xmlns="http://schemas.microsoft.com/office/spreadsheetml/2009/9/main" objectType="Drop" dropStyle="combo" dx="16" noThreeD="1" sel="0" val="0"/>
</file>

<file path=xl/ctrlProps/ctrlProp18.xml><?xml version="1.0" encoding="utf-8"?>
<formControlPr xmlns="http://schemas.microsoft.com/office/spreadsheetml/2009/9/main" objectType="Drop" dropStyle="combo" dx="16" noThreeD="1" sel="0" val="0"/>
</file>

<file path=xl/ctrlProps/ctrlProp19.xml><?xml version="1.0" encoding="utf-8"?>
<formControlPr xmlns="http://schemas.microsoft.com/office/spreadsheetml/2009/9/main" objectType="Drop" dropStyle="combo" dx="16" noThreeD="1" sel="0" val="0"/>
</file>

<file path=xl/ctrlProps/ctrlProp2.xml><?xml version="1.0" encoding="utf-8"?>
<formControlPr xmlns="http://schemas.microsoft.com/office/spreadsheetml/2009/9/main" objectType="Drop" dropStyle="combo" dx="16" noThreeD="1" sel="0" val="0"/>
</file>

<file path=xl/ctrlProps/ctrlProp20.xml><?xml version="1.0" encoding="utf-8"?>
<formControlPr xmlns="http://schemas.microsoft.com/office/spreadsheetml/2009/9/main" objectType="Drop" dropStyle="combo" dx="16" noThreeD="1" sel="0" val="0"/>
</file>

<file path=xl/ctrlProps/ctrlProp21.xml><?xml version="1.0" encoding="utf-8"?>
<formControlPr xmlns="http://schemas.microsoft.com/office/spreadsheetml/2009/9/main" objectType="Drop" dropStyle="combo" dx="16" noThreeD="1" sel="0" val="0"/>
</file>

<file path=xl/ctrlProps/ctrlProp22.xml><?xml version="1.0" encoding="utf-8"?>
<formControlPr xmlns="http://schemas.microsoft.com/office/spreadsheetml/2009/9/main" objectType="Drop" dropStyle="combo" dx="16" noThreeD="1" sel="0" val="0"/>
</file>

<file path=xl/ctrlProps/ctrlProp23.xml><?xml version="1.0" encoding="utf-8"?>
<formControlPr xmlns="http://schemas.microsoft.com/office/spreadsheetml/2009/9/main" objectType="Drop" dropStyle="combo" dx="16" noThreeD="1" sel="0" val="0"/>
</file>

<file path=xl/ctrlProps/ctrlProp24.xml><?xml version="1.0" encoding="utf-8"?>
<formControlPr xmlns="http://schemas.microsoft.com/office/spreadsheetml/2009/9/main" objectType="Drop" dropStyle="combo" dx="16" noThreeD="1" sel="0" val="0"/>
</file>

<file path=xl/ctrlProps/ctrlProp25.xml><?xml version="1.0" encoding="utf-8"?>
<formControlPr xmlns="http://schemas.microsoft.com/office/spreadsheetml/2009/9/main" objectType="Drop" dropStyle="combo" dx="16" noThreeD="1" sel="0" val="0"/>
</file>

<file path=xl/ctrlProps/ctrlProp26.xml><?xml version="1.0" encoding="utf-8"?>
<formControlPr xmlns="http://schemas.microsoft.com/office/spreadsheetml/2009/9/main" objectType="Drop" dropStyle="combo" dx="16" noThreeD="1" sel="0" val="0"/>
</file>

<file path=xl/ctrlProps/ctrlProp27.xml><?xml version="1.0" encoding="utf-8"?>
<formControlPr xmlns="http://schemas.microsoft.com/office/spreadsheetml/2009/9/main" objectType="Drop" dropStyle="combo" dx="16" noThreeD="1" sel="0" val="0"/>
</file>

<file path=xl/ctrlProps/ctrlProp28.xml><?xml version="1.0" encoding="utf-8"?>
<formControlPr xmlns="http://schemas.microsoft.com/office/spreadsheetml/2009/9/main" objectType="Drop" dropStyle="combo" dx="16" noThreeD="1" sel="0" val="0"/>
</file>

<file path=xl/ctrlProps/ctrlProp29.xml><?xml version="1.0" encoding="utf-8"?>
<formControlPr xmlns="http://schemas.microsoft.com/office/spreadsheetml/2009/9/main" objectType="Drop" dropStyle="combo" dx="16" noThreeD="1" sel="0" val="0"/>
</file>

<file path=xl/ctrlProps/ctrlProp3.xml><?xml version="1.0" encoding="utf-8"?>
<formControlPr xmlns="http://schemas.microsoft.com/office/spreadsheetml/2009/9/main" objectType="Drop" dropStyle="combo" dx="16" noThreeD="1" sel="0" val="0"/>
</file>

<file path=xl/ctrlProps/ctrlProp30.xml><?xml version="1.0" encoding="utf-8"?>
<formControlPr xmlns="http://schemas.microsoft.com/office/spreadsheetml/2009/9/main" objectType="Drop" dropStyle="combo" dx="16" noThreeD="1" sel="0" val="0"/>
</file>

<file path=xl/ctrlProps/ctrlProp31.xml><?xml version="1.0" encoding="utf-8"?>
<formControlPr xmlns="http://schemas.microsoft.com/office/spreadsheetml/2009/9/main" objectType="Drop" dropStyle="combo" dx="16" noThreeD="1" sel="0" val="0"/>
</file>

<file path=xl/ctrlProps/ctrlProp32.xml><?xml version="1.0" encoding="utf-8"?>
<formControlPr xmlns="http://schemas.microsoft.com/office/spreadsheetml/2009/9/main" objectType="Drop" dropStyle="combo" dx="16" noThreeD="1" sel="0" val="0"/>
</file>

<file path=xl/ctrlProps/ctrlProp33.xml><?xml version="1.0" encoding="utf-8"?>
<formControlPr xmlns="http://schemas.microsoft.com/office/spreadsheetml/2009/9/main" objectType="Drop" dropStyle="combo" dx="16" noThreeD="1" sel="0" val="0"/>
</file>

<file path=xl/ctrlProps/ctrlProp34.xml><?xml version="1.0" encoding="utf-8"?>
<formControlPr xmlns="http://schemas.microsoft.com/office/spreadsheetml/2009/9/main" objectType="Drop" dropStyle="combo" dx="16" noThreeD="1" sel="0" val="0"/>
</file>

<file path=xl/ctrlProps/ctrlProp35.xml><?xml version="1.0" encoding="utf-8"?>
<formControlPr xmlns="http://schemas.microsoft.com/office/spreadsheetml/2009/9/main" objectType="Drop" dropStyle="combo" dx="16" noThreeD="1" sel="0" val="0"/>
</file>

<file path=xl/ctrlProps/ctrlProp36.xml><?xml version="1.0" encoding="utf-8"?>
<formControlPr xmlns="http://schemas.microsoft.com/office/spreadsheetml/2009/9/main" objectType="Drop" dropStyle="combo" dx="16" noThreeD="1" sel="0" val="0"/>
</file>

<file path=xl/ctrlProps/ctrlProp37.xml><?xml version="1.0" encoding="utf-8"?>
<formControlPr xmlns="http://schemas.microsoft.com/office/spreadsheetml/2009/9/main" objectType="Drop" dropStyle="combo" dx="16" noThreeD="1" sel="0" val="0"/>
</file>

<file path=xl/ctrlProps/ctrlProp38.xml><?xml version="1.0" encoding="utf-8"?>
<formControlPr xmlns="http://schemas.microsoft.com/office/spreadsheetml/2009/9/main" objectType="Drop" dropStyle="combo" dx="16" noThreeD="1" sel="0" val="0"/>
</file>

<file path=xl/ctrlProps/ctrlProp39.xml><?xml version="1.0" encoding="utf-8"?>
<formControlPr xmlns="http://schemas.microsoft.com/office/spreadsheetml/2009/9/main" objectType="Drop" dropStyle="combo" dx="16" noThreeD="1" sel="0" val="0"/>
</file>

<file path=xl/ctrlProps/ctrlProp4.xml><?xml version="1.0" encoding="utf-8"?>
<formControlPr xmlns="http://schemas.microsoft.com/office/spreadsheetml/2009/9/main" objectType="Drop" dropStyle="combo" dx="16" noThreeD="1" sel="0" val="0"/>
</file>

<file path=xl/ctrlProps/ctrlProp40.xml><?xml version="1.0" encoding="utf-8"?>
<formControlPr xmlns="http://schemas.microsoft.com/office/spreadsheetml/2009/9/main" objectType="Drop" dropStyle="combo" dx="16" noThreeD="1" sel="0" val="0"/>
</file>

<file path=xl/ctrlProps/ctrlProp41.xml><?xml version="1.0" encoding="utf-8"?>
<formControlPr xmlns="http://schemas.microsoft.com/office/spreadsheetml/2009/9/main" objectType="Drop" dropStyle="combo" dx="16" noThreeD="1" sel="0" val="0"/>
</file>

<file path=xl/ctrlProps/ctrlProp42.xml><?xml version="1.0" encoding="utf-8"?>
<formControlPr xmlns="http://schemas.microsoft.com/office/spreadsheetml/2009/9/main" objectType="Drop" dropStyle="combo" dx="16" noThreeD="1" sel="0" val="0"/>
</file>

<file path=xl/ctrlProps/ctrlProp43.xml><?xml version="1.0" encoding="utf-8"?>
<formControlPr xmlns="http://schemas.microsoft.com/office/spreadsheetml/2009/9/main" objectType="Drop" dropStyle="combo" dx="16" noThreeD="1" sel="0" val="0"/>
</file>

<file path=xl/ctrlProps/ctrlProp44.xml><?xml version="1.0" encoding="utf-8"?>
<formControlPr xmlns="http://schemas.microsoft.com/office/spreadsheetml/2009/9/main" objectType="Drop" dropStyle="combo" dx="16" noThreeD="1" sel="0" val="0"/>
</file>

<file path=xl/ctrlProps/ctrlProp45.xml><?xml version="1.0" encoding="utf-8"?>
<formControlPr xmlns="http://schemas.microsoft.com/office/spreadsheetml/2009/9/main" objectType="Drop" dropStyle="combo" dx="16" noThreeD="1" sel="0" val="0"/>
</file>

<file path=xl/ctrlProps/ctrlProp46.xml><?xml version="1.0" encoding="utf-8"?>
<formControlPr xmlns="http://schemas.microsoft.com/office/spreadsheetml/2009/9/main" objectType="Drop" dropStyle="combo" dx="16" noThreeD="1" sel="0" val="0"/>
</file>

<file path=xl/ctrlProps/ctrlProp47.xml><?xml version="1.0" encoding="utf-8"?>
<formControlPr xmlns="http://schemas.microsoft.com/office/spreadsheetml/2009/9/main" objectType="Drop" dropStyle="combo" dx="16" noThreeD="1" sel="0" val="0"/>
</file>

<file path=xl/ctrlProps/ctrlProp48.xml><?xml version="1.0" encoding="utf-8"?>
<formControlPr xmlns="http://schemas.microsoft.com/office/spreadsheetml/2009/9/main" objectType="Drop" dropStyle="combo" dx="16" noThreeD="1" sel="0" val="0"/>
</file>

<file path=xl/ctrlProps/ctrlProp49.xml><?xml version="1.0" encoding="utf-8"?>
<formControlPr xmlns="http://schemas.microsoft.com/office/spreadsheetml/2009/9/main" objectType="Drop" dropStyle="combo" dx="16" noThreeD="1" sel="0" val="0"/>
</file>

<file path=xl/ctrlProps/ctrlProp5.xml><?xml version="1.0" encoding="utf-8"?>
<formControlPr xmlns="http://schemas.microsoft.com/office/spreadsheetml/2009/9/main" objectType="Drop" dropStyle="combo" dx="16" noThreeD="1" sel="0" val="0"/>
</file>

<file path=xl/ctrlProps/ctrlProp50.xml><?xml version="1.0" encoding="utf-8"?>
<formControlPr xmlns="http://schemas.microsoft.com/office/spreadsheetml/2009/9/main" objectType="Drop" dropStyle="combo" dx="16" noThreeD="1" sel="0" val="0"/>
</file>

<file path=xl/ctrlProps/ctrlProp51.xml><?xml version="1.0" encoding="utf-8"?>
<formControlPr xmlns="http://schemas.microsoft.com/office/spreadsheetml/2009/9/main" objectType="Drop" dropStyle="combo" dx="16" noThreeD="1" sel="0" val="0"/>
</file>

<file path=xl/ctrlProps/ctrlProp52.xml><?xml version="1.0" encoding="utf-8"?>
<formControlPr xmlns="http://schemas.microsoft.com/office/spreadsheetml/2009/9/main" objectType="Drop" dropStyle="combo" dx="16" noThreeD="1" sel="0" val="0"/>
</file>

<file path=xl/ctrlProps/ctrlProp53.xml><?xml version="1.0" encoding="utf-8"?>
<formControlPr xmlns="http://schemas.microsoft.com/office/spreadsheetml/2009/9/main" objectType="Drop" dropStyle="combo" dx="16" noThreeD="1" sel="0" val="0"/>
</file>

<file path=xl/ctrlProps/ctrlProp54.xml><?xml version="1.0" encoding="utf-8"?>
<formControlPr xmlns="http://schemas.microsoft.com/office/spreadsheetml/2009/9/main" objectType="Drop" dropStyle="combo" dx="16" noThreeD="1" sel="0" val="0"/>
</file>

<file path=xl/ctrlProps/ctrlProp55.xml><?xml version="1.0" encoding="utf-8"?>
<formControlPr xmlns="http://schemas.microsoft.com/office/spreadsheetml/2009/9/main" objectType="Drop" dropStyle="combo" dx="16" noThreeD="1" sel="0" val="0"/>
</file>

<file path=xl/ctrlProps/ctrlProp56.xml><?xml version="1.0" encoding="utf-8"?>
<formControlPr xmlns="http://schemas.microsoft.com/office/spreadsheetml/2009/9/main" objectType="Drop" dropStyle="combo" dx="16" noThreeD="1" sel="0" val="0"/>
</file>

<file path=xl/ctrlProps/ctrlProp57.xml><?xml version="1.0" encoding="utf-8"?>
<formControlPr xmlns="http://schemas.microsoft.com/office/spreadsheetml/2009/9/main" objectType="Drop" dropStyle="combo" dx="16" noThreeD="1" sel="0" val="0"/>
</file>

<file path=xl/ctrlProps/ctrlProp58.xml><?xml version="1.0" encoding="utf-8"?>
<formControlPr xmlns="http://schemas.microsoft.com/office/spreadsheetml/2009/9/main" objectType="Drop" dropStyle="combo" dx="16" noThreeD="1" sel="0" val="0"/>
</file>

<file path=xl/ctrlProps/ctrlProp59.xml><?xml version="1.0" encoding="utf-8"?>
<formControlPr xmlns="http://schemas.microsoft.com/office/spreadsheetml/2009/9/main" objectType="Drop" dropStyle="combo" dx="16" noThreeD="1" sel="0" val="0"/>
</file>

<file path=xl/ctrlProps/ctrlProp6.xml><?xml version="1.0" encoding="utf-8"?>
<formControlPr xmlns="http://schemas.microsoft.com/office/spreadsheetml/2009/9/main" objectType="Drop" dropStyle="combo" dx="16" noThreeD="1" sel="0" val="0"/>
</file>

<file path=xl/ctrlProps/ctrlProp60.xml><?xml version="1.0" encoding="utf-8"?>
<formControlPr xmlns="http://schemas.microsoft.com/office/spreadsheetml/2009/9/main" objectType="Drop" dropStyle="combo" dx="16" noThreeD="1" sel="0" val="0"/>
</file>

<file path=xl/ctrlProps/ctrlProp61.xml><?xml version="1.0" encoding="utf-8"?>
<formControlPr xmlns="http://schemas.microsoft.com/office/spreadsheetml/2009/9/main" objectType="Drop" dropStyle="combo" dx="16" noThreeD="1" sel="0" val="0"/>
</file>

<file path=xl/ctrlProps/ctrlProp62.xml><?xml version="1.0" encoding="utf-8"?>
<formControlPr xmlns="http://schemas.microsoft.com/office/spreadsheetml/2009/9/main" objectType="Drop" dropStyle="combo" dx="16" noThreeD="1" sel="0" val="0"/>
</file>

<file path=xl/ctrlProps/ctrlProp63.xml><?xml version="1.0" encoding="utf-8"?>
<formControlPr xmlns="http://schemas.microsoft.com/office/spreadsheetml/2009/9/main" objectType="Drop" dropStyle="combo" dx="16" noThreeD="1" sel="0" val="0"/>
</file>

<file path=xl/ctrlProps/ctrlProp64.xml><?xml version="1.0" encoding="utf-8"?>
<formControlPr xmlns="http://schemas.microsoft.com/office/spreadsheetml/2009/9/main" objectType="Drop" dropStyle="combo" dx="16" noThreeD="1" sel="0" val="0"/>
</file>

<file path=xl/ctrlProps/ctrlProp65.xml><?xml version="1.0" encoding="utf-8"?>
<formControlPr xmlns="http://schemas.microsoft.com/office/spreadsheetml/2009/9/main" objectType="Drop" dropStyle="combo" dx="16" noThreeD="1" sel="0" val="0"/>
</file>

<file path=xl/ctrlProps/ctrlProp66.xml><?xml version="1.0" encoding="utf-8"?>
<formControlPr xmlns="http://schemas.microsoft.com/office/spreadsheetml/2009/9/main" objectType="Drop" dropStyle="combo" dx="16" noThreeD="1" sel="0" val="0"/>
</file>

<file path=xl/ctrlProps/ctrlProp67.xml><?xml version="1.0" encoding="utf-8"?>
<formControlPr xmlns="http://schemas.microsoft.com/office/spreadsheetml/2009/9/main" objectType="Drop" dropStyle="combo" dx="16" noThreeD="1" sel="0" val="0"/>
</file>

<file path=xl/ctrlProps/ctrlProp68.xml><?xml version="1.0" encoding="utf-8"?>
<formControlPr xmlns="http://schemas.microsoft.com/office/spreadsheetml/2009/9/main" objectType="Drop" dropStyle="combo" dx="16" noThreeD="1" sel="0" val="0"/>
</file>

<file path=xl/ctrlProps/ctrlProp69.xml><?xml version="1.0" encoding="utf-8"?>
<formControlPr xmlns="http://schemas.microsoft.com/office/spreadsheetml/2009/9/main" objectType="Drop" dropStyle="combo" dx="16" noThreeD="1" sel="0" val="0"/>
</file>

<file path=xl/ctrlProps/ctrlProp7.xml><?xml version="1.0" encoding="utf-8"?>
<formControlPr xmlns="http://schemas.microsoft.com/office/spreadsheetml/2009/9/main" objectType="Drop" dropStyle="combo" dx="16" noThreeD="1" sel="0" val="0"/>
</file>

<file path=xl/ctrlProps/ctrlProp70.xml><?xml version="1.0" encoding="utf-8"?>
<formControlPr xmlns="http://schemas.microsoft.com/office/spreadsheetml/2009/9/main" objectType="Drop" dropStyle="combo" dx="16" noThreeD="1" sel="0" val="0"/>
</file>

<file path=xl/ctrlProps/ctrlProp71.xml><?xml version="1.0" encoding="utf-8"?>
<formControlPr xmlns="http://schemas.microsoft.com/office/spreadsheetml/2009/9/main" objectType="Drop" dropStyle="combo" dx="16" noThreeD="1" sel="0" val="0"/>
</file>

<file path=xl/ctrlProps/ctrlProp72.xml><?xml version="1.0" encoding="utf-8"?>
<formControlPr xmlns="http://schemas.microsoft.com/office/spreadsheetml/2009/9/main" objectType="Drop" dropStyle="combo" dx="16" noThreeD="1" sel="0" val="0"/>
</file>

<file path=xl/ctrlProps/ctrlProp73.xml><?xml version="1.0" encoding="utf-8"?>
<formControlPr xmlns="http://schemas.microsoft.com/office/spreadsheetml/2009/9/main" objectType="Drop" dropStyle="combo" dx="16" noThreeD="1" sel="0" val="0"/>
</file>

<file path=xl/ctrlProps/ctrlProp74.xml><?xml version="1.0" encoding="utf-8"?>
<formControlPr xmlns="http://schemas.microsoft.com/office/spreadsheetml/2009/9/main" objectType="Drop" dropStyle="combo" dx="16" noThreeD="1" sel="0" val="0"/>
</file>

<file path=xl/ctrlProps/ctrlProp75.xml><?xml version="1.0" encoding="utf-8"?>
<formControlPr xmlns="http://schemas.microsoft.com/office/spreadsheetml/2009/9/main" objectType="Drop" dropStyle="combo" dx="16" noThreeD="1" sel="0" val="0"/>
</file>

<file path=xl/ctrlProps/ctrlProp76.xml><?xml version="1.0" encoding="utf-8"?>
<formControlPr xmlns="http://schemas.microsoft.com/office/spreadsheetml/2009/9/main" objectType="Drop" dropStyle="combo" dx="16" noThreeD="1" sel="0" val="0"/>
</file>

<file path=xl/ctrlProps/ctrlProp77.xml><?xml version="1.0" encoding="utf-8"?>
<formControlPr xmlns="http://schemas.microsoft.com/office/spreadsheetml/2009/9/main" objectType="Drop" dropStyle="combo" dx="16" noThreeD="1" sel="0" val="0"/>
</file>

<file path=xl/ctrlProps/ctrlProp78.xml><?xml version="1.0" encoding="utf-8"?>
<formControlPr xmlns="http://schemas.microsoft.com/office/spreadsheetml/2009/9/main" objectType="Drop" dropStyle="combo" dx="16" noThreeD="1" sel="0" val="0"/>
</file>

<file path=xl/ctrlProps/ctrlProp79.xml><?xml version="1.0" encoding="utf-8"?>
<formControlPr xmlns="http://schemas.microsoft.com/office/spreadsheetml/2009/9/main" objectType="Drop" dropStyle="combo" dx="16" noThreeD="1" sel="0" val="0"/>
</file>

<file path=xl/ctrlProps/ctrlProp8.xml><?xml version="1.0" encoding="utf-8"?>
<formControlPr xmlns="http://schemas.microsoft.com/office/spreadsheetml/2009/9/main" objectType="Drop" dropStyle="combo" dx="16" noThreeD="1" sel="0" val="0"/>
</file>

<file path=xl/ctrlProps/ctrlProp80.xml><?xml version="1.0" encoding="utf-8"?>
<formControlPr xmlns="http://schemas.microsoft.com/office/spreadsheetml/2009/9/main" objectType="Drop" dropStyle="combo" dx="16" noThreeD="1" sel="0" val="0"/>
</file>

<file path=xl/ctrlProps/ctrlProp81.xml><?xml version="1.0" encoding="utf-8"?>
<formControlPr xmlns="http://schemas.microsoft.com/office/spreadsheetml/2009/9/main" objectType="Drop" dropStyle="combo" dx="16" noThreeD="1" sel="0" val="0"/>
</file>

<file path=xl/ctrlProps/ctrlProp82.xml><?xml version="1.0" encoding="utf-8"?>
<formControlPr xmlns="http://schemas.microsoft.com/office/spreadsheetml/2009/9/main" objectType="Drop" dropStyle="combo" dx="16" noThreeD="1" sel="0" val="0"/>
</file>

<file path=xl/ctrlProps/ctrlProp83.xml><?xml version="1.0" encoding="utf-8"?>
<formControlPr xmlns="http://schemas.microsoft.com/office/spreadsheetml/2009/9/main" objectType="Drop" dropStyle="combo" dx="16" noThreeD="1" sel="0" val="0"/>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checked="Checked" lockText="1" noThreeD="1"/>
</file>

<file path=xl/ctrlProps/ctrlProp88.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Drop" dropStyle="combo" dx="16" noThreeD="1" sel="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95585" name="Drop Down 1" hidden="1">
              <a:extLst>
                <a:ext uri="{63B3BB69-23CF-44E3-9099-C40C66FF867C}">
                  <a14:compatExt spid="_x0000_s195585"/>
                </a:ext>
                <a:ext uri="{FF2B5EF4-FFF2-40B4-BE49-F238E27FC236}">
                  <a16:creationId xmlns:a16="http://schemas.microsoft.com/office/drawing/2014/main" id="{00000000-0008-0000-0400-000001F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95586" name="Drop Down 2" hidden="1">
              <a:extLst>
                <a:ext uri="{63B3BB69-23CF-44E3-9099-C40C66FF867C}">
                  <a14:compatExt spid="_x0000_s195586"/>
                </a:ext>
                <a:ext uri="{FF2B5EF4-FFF2-40B4-BE49-F238E27FC236}">
                  <a16:creationId xmlns:a16="http://schemas.microsoft.com/office/drawing/2014/main" id="{00000000-0008-0000-0400-000002F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19050</xdr:colOff>
          <xdr:row>0</xdr:row>
          <xdr:rowOff>0</xdr:rowOff>
        </xdr:from>
        <xdr:to>
          <xdr:col>5</xdr:col>
          <xdr:colOff>1133475</xdr:colOff>
          <xdr:row>0</xdr:row>
          <xdr:rowOff>0</xdr:rowOff>
        </xdr:to>
        <xdr:sp macro="" textlink="">
          <xdr:nvSpPr>
            <xdr:cNvPr id="195587" name="Drop Down 3" hidden="1">
              <a:extLst>
                <a:ext uri="{63B3BB69-23CF-44E3-9099-C40C66FF867C}">
                  <a14:compatExt spid="_x0000_s195587"/>
                </a:ext>
                <a:ext uri="{FF2B5EF4-FFF2-40B4-BE49-F238E27FC236}">
                  <a16:creationId xmlns:a16="http://schemas.microsoft.com/office/drawing/2014/main" id="{00000000-0008-0000-0400-000003F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0</xdr:row>
          <xdr:rowOff>0</xdr:rowOff>
        </xdr:from>
        <xdr:to>
          <xdr:col>8</xdr:col>
          <xdr:colOff>0</xdr:colOff>
          <xdr:row>0</xdr:row>
          <xdr:rowOff>0</xdr:rowOff>
        </xdr:to>
        <xdr:sp macro="" textlink="">
          <xdr:nvSpPr>
            <xdr:cNvPr id="195588" name="Drop Down 4" hidden="1">
              <a:extLst>
                <a:ext uri="{63B3BB69-23CF-44E3-9099-C40C66FF867C}">
                  <a14:compatExt spid="_x0000_s195588"/>
                </a:ext>
                <a:ext uri="{FF2B5EF4-FFF2-40B4-BE49-F238E27FC236}">
                  <a16:creationId xmlns:a16="http://schemas.microsoft.com/office/drawing/2014/main" id="{00000000-0008-0000-0400-000004F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95589" name="Drop Down 5" hidden="1">
              <a:extLst>
                <a:ext uri="{63B3BB69-23CF-44E3-9099-C40C66FF867C}">
                  <a14:compatExt spid="_x0000_s195589"/>
                </a:ext>
                <a:ext uri="{FF2B5EF4-FFF2-40B4-BE49-F238E27FC236}">
                  <a16:creationId xmlns:a16="http://schemas.microsoft.com/office/drawing/2014/main" id="{00000000-0008-0000-0400-000005F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95590" name="Drop Down 6" hidden="1">
              <a:extLst>
                <a:ext uri="{63B3BB69-23CF-44E3-9099-C40C66FF867C}">
                  <a14:compatExt spid="_x0000_s195590"/>
                </a:ext>
                <a:ext uri="{FF2B5EF4-FFF2-40B4-BE49-F238E27FC236}">
                  <a16:creationId xmlns:a16="http://schemas.microsoft.com/office/drawing/2014/main" id="{00000000-0008-0000-0400-000006F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19050</xdr:colOff>
          <xdr:row>0</xdr:row>
          <xdr:rowOff>0</xdr:rowOff>
        </xdr:from>
        <xdr:to>
          <xdr:col>5</xdr:col>
          <xdr:colOff>1133475</xdr:colOff>
          <xdr:row>0</xdr:row>
          <xdr:rowOff>0</xdr:rowOff>
        </xdr:to>
        <xdr:sp macro="" textlink="">
          <xdr:nvSpPr>
            <xdr:cNvPr id="195591" name="Drop Down 7" hidden="1">
              <a:extLst>
                <a:ext uri="{63B3BB69-23CF-44E3-9099-C40C66FF867C}">
                  <a14:compatExt spid="_x0000_s195591"/>
                </a:ext>
                <a:ext uri="{FF2B5EF4-FFF2-40B4-BE49-F238E27FC236}">
                  <a16:creationId xmlns:a16="http://schemas.microsoft.com/office/drawing/2014/main" id="{00000000-0008-0000-0400-000007F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0</xdr:row>
          <xdr:rowOff>0</xdr:rowOff>
        </xdr:from>
        <xdr:to>
          <xdr:col>8</xdr:col>
          <xdr:colOff>0</xdr:colOff>
          <xdr:row>0</xdr:row>
          <xdr:rowOff>0</xdr:rowOff>
        </xdr:to>
        <xdr:sp macro="" textlink="">
          <xdr:nvSpPr>
            <xdr:cNvPr id="195592" name="Drop Down 8" hidden="1">
              <a:extLst>
                <a:ext uri="{63B3BB69-23CF-44E3-9099-C40C66FF867C}">
                  <a14:compatExt spid="_x0000_s195592"/>
                </a:ext>
                <a:ext uri="{FF2B5EF4-FFF2-40B4-BE49-F238E27FC236}">
                  <a16:creationId xmlns:a16="http://schemas.microsoft.com/office/drawing/2014/main" id="{00000000-0008-0000-0400-000008F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95593" name="Drop Down 9" hidden="1">
              <a:extLst>
                <a:ext uri="{63B3BB69-23CF-44E3-9099-C40C66FF867C}">
                  <a14:compatExt spid="_x0000_s195593"/>
                </a:ext>
                <a:ext uri="{FF2B5EF4-FFF2-40B4-BE49-F238E27FC236}">
                  <a16:creationId xmlns:a16="http://schemas.microsoft.com/office/drawing/2014/main" id="{00000000-0008-0000-0400-000009F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95594" name="Drop Down 10" hidden="1">
              <a:extLst>
                <a:ext uri="{63B3BB69-23CF-44E3-9099-C40C66FF867C}">
                  <a14:compatExt spid="_x0000_s195594"/>
                </a:ext>
                <a:ext uri="{FF2B5EF4-FFF2-40B4-BE49-F238E27FC236}">
                  <a16:creationId xmlns:a16="http://schemas.microsoft.com/office/drawing/2014/main" id="{00000000-0008-0000-0400-00000AF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19050</xdr:colOff>
          <xdr:row>0</xdr:row>
          <xdr:rowOff>0</xdr:rowOff>
        </xdr:from>
        <xdr:to>
          <xdr:col>5</xdr:col>
          <xdr:colOff>1133475</xdr:colOff>
          <xdr:row>0</xdr:row>
          <xdr:rowOff>0</xdr:rowOff>
        </xdr:to>
        <xdr:sp macro="" textlink="">
          <xdr:nvSpPr>
            <xdr:cNvPr id="195595" name="Drop Down 11" hidden="1">
              <a:extLst>
                <a:ext uri="{63B3BB69-23CF-44E3-9099-C40C66FF867C}">
                  <a14:compatExt spid="_x0000_s195595"/>
                </a:ext>
                <a:ext uri="{FF2B5EF4-FFF2-40B4-BE49-F238E27FC236}">
                  <a16:creationId xmlns:a16="http://schemas.microsoft.com/office/drawing/2014/main" id="{00000000-0008-0000-0400-00000BF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0</xdr:row>
          <xdr:rowOff>0</xdr:rowOff>
        </xdr:from>
        <xdr:to>
          <xdr:col>8</xdr:col>
          <xdr:colOff>0</xdr:colOff>
          <xdr:row>0</xdr:row>
          <xdr:rowOff>0</xdr:rowOff>
        </xdr:to>
        <xdr:sp macro="" textlink="">
          <xdr:nvSpPr>
            <xdr:cNvPr id="195596" name="Drop Down 12" hidden="1">
              <a:extLst>
                <a:ext uri="{63B3BB69-23CF-44E3-9099-C40C66FF867C}">
                  <a14:compatExt spid="_x0000_s195596"/>
                </a:ext>
                <a:ext uri="{FF2B5EF4-FFF2-40B4-BE49-F238E27FC236}">
                  <a16:creationId xmlns:a16="http://schemas.microsoft.com/office/drawing/2014/main" id="{00000000-0008-0000-0400-00000CF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209550</xdr:colOff>
          <xdr:row>0</xdr:row>
          <xdr:rowOff>0</xdr:rowOff>
        </xdr:from>
        <xdr:to>
          <xdr:col>5</xdr:col>
          <xdr:colOff>1323975</xdr:colOff>
          <xdr:row>0</xdr:row>
          <xdr:rowOff>0</xdr:rowOff>
        </xdr:to>
        <xdr:sp macro="" textlink="">
          <xdr:nvSpPr>
            <xdr:cNvPr id="195597" name="Drop Down 13" hidden="1">
              <a:extLst>
                <a:ext uri="{63B3BB69-23CF-44E3-9099-C40C66FF867C}">
                  <a14:compatExt spid="_x0000_s195597"/>
                </a:ext>
                <a:ext uri="{FF2B5EF4-FFF2-40B4-BE49-F238E27FC236}">
                  <a16:creationId xmlns:a16="http://schemas.microsoft.com/office/drawing/2014/main" id="{00000000-0008-0000-0400-00000DF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209550</xdr:colOff>
          <xdr:row>0</xdr:row>
          <xdr:rowOff>0</xdr:rowOff>
        </xdr:from>
        <xdr:to>
          <xdr:col>5</xdr:col>
          <xdr:colOff>1323975</xdr:colOff>
          <xdr:row>0</xdr:row>
          <xdr:rowOff>0</xdr:rowOff>
        </xdr:to>
        <xdr:sp macro="" textlink="">
          <xdr:nvSpPr>
            <xdr:cNvPr id="195598" name="Drop Down 14" hidden="1">
              <a:extLst>
                <a:ext uri="{63B3BB69-23CF-44E3-9099-C40C66FF867C}">
                  <a14:compatExt spid="_x0000_s195598"/>
                </a:ext>
                <a:ext uri="{FF2B5EF4-FFF2-40B4-BE49-F238E27FC236}">
                  <a16:creationId xmlns:a16="http://schemas.microsoft.com/office/drawing/2014/main" id="{00000000-0008-0000-0400-00000EF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0</xdr:row>
          <xdr:rowOff>0</xdr:rowOff>
        </xdr:from>
        <xdr:to>
          <xdr:col>6</xdr:col>
          <xdr:colOff>0</xdr:colOff>
          <xdr:row>0</xdr:row>
          <xdr:rowOff>0</xdr:rowOff>
        </xdr:to>
        <xdr:sp macro="" textlink="">
          <xdr:nvSpPr>
            <xdr:cNvPr id="195599" name="Drop Down 15" hidden="1">
              <a:extLst>
                <a:ext uri="{63B3BB69-23CF-44E3-9099-C40C66FF867C}">
                  <a14:compatExt spid="_x0000_s195599"/>
                </a:ext>
                <a:ext uri="{FF2B5EF4-FFF2-40B4-BE49-F238E27FC236}">
                  <a16:creationId xmlns:a16="http://schemas.microsoft.com/office/drawing/2014/main" id="{00000000-0008-0000-0400-00000FF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211969" name="Drop Down 1" hidden="1">
              <a:extLst>
                <a:ext uri="{63B3BB69-23CF-44E3-9099-C40C66FF867C}">
                  <a14:compatExt spid="_x0000_s211969"/>
                </a:ext>
                <a:ext uri="{FF2B5EF4-FFF2-40B4-BE49-F238E27FC236}">
                  <a16:creationId xmlns:a16="http://schemas.microsoft.com/office/drawing/2014/main" id="{00000000-0008-0000-0500-0000013C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211970" name="Drop Down 2" hidden="1">
              <a:extLst>
                <a:ext uri="{63B3BB69-23CF-44E3-9099-C40C66FF867C}">
                  <a14:compatExt spid="_x0000_s211970"/>
                </a:ext>
                <a:ext uri="{FF2B5EF4-FFF2-40B4-BE49-F238E27FC236}">
                  <a16:creationId xmlns:a16="http://schemas.microsoft.com/office/drawing/2014/main" id="{00000000-0008-0000-0500-0000023C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19050</xdr:colOff>
          <xdr:row>0</xdr:row>
          <xdr:rowOff>0</xdr:rowOff>
        </xdr:from>
        <xdr:to>
          <xdr:col>6</xdr:col>
          <xdr:colOff>1133475</xdr:colOff>
          <xdr:row>0</xdr:row>
          <xdr:rowOff>0</xdr:rowOff>
        </xdr:to>
        <xdr:sp macro="" textlink="">
          <xdr:nvSpPr>
            <xdr:cNvPr id="211971" name="Drop Down 3" hidden="1">
              <a:extLst>
                <a:ext uri="{63B3BB69-23CF-44E3-9099-C40C66FF867C}">
                  <a14:compatExt spid="_x0000_s211971"/>
                </a:ext>
                <a:ext uri="{FF2B5EF4-FFF2-40B4-BE49-F238E27FC236}">
                  <a16:creationId xmlns:a16="http://schemas.microsoft.com/office/drawing/2014/main" id="{00000000-0008-0000-0500-0000033C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7</xdr:col>
          <xdr:colOff>0</xdr:colOff>
          <xdr:row>0</xdr:row>
          <xdr:rowOff>0</xdr:rowOff>
        </xdr:from>
        <xdr:to>
          <xdr:col>7</xdr:col>
          <xdr:colOff>0</xdr:colOff>
          <xdr:row>0</xdr:row>
          <xdr:rowOff>0</xdr:rowOff>
        </xdr:to>
        <xdr:sp macro="" textlink="">
          <xdr:nvSpPr>
            <xdr:cNvPr id="211972" name="Drop Down 4" hidden="1">
              <a:extLst>
                <a:ext uri="{63B3BB69-23CF-44E3-9099-C40C66FF867C}">
                  <a14:compatExt spid="_x0000_s211972"/>
                </a:ext>
                <a:ext uri="{FF2B5EF4-FFF2-40B4-BE49-F238E27FC236}">
                  <a16:creationId xmlns:a16="http://schemas.microsoft.com/office/drawing/2014/main" id="{00000000-0008-0000-0500-0000043C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211973" name="Drop Down 5" hidden="1">
              <a:extLst>
                <a:ext uri="{63B3BB69-23CF-44E3-9099-C40C66FF867C}">
                  <a14:compatExt spid="_x0000_s211973"/>
                </a:ext>
                <a:ext uri="{FF2B5EF4-FFF2-40B4-BE49-F238E27FC236}">
                  <a16:creationId xmlns:a16="http://schemas.microsoft.com/office/drawing/2014/main" id="{00000000-0008-0000-0500-0000053C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211974" name="Drop Down 6" hidden="1">
              <a:extLst>
                <a:ext uri="{63B3BB69-23CF-44E3-9099-C40C66FF867C}">
                  <a14:compatExt spid="_x0000_s211974"/>
                </a:ext>
                <a:ext uri="{FF2B5EF4-FFF2-40B4-BE49-F238E27FC236}">
                  <a16:creationId xmlns:a16="http://schemas.microsoft.com/office/drawing/2014/main" id="{00000000-0008-0000-0500-0000063C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19050</xdr:colOff>
          <xdr:row>0</xdr:row>
          <xdr:rowOff>0</xdr:rowOff>
        </xdr:from>
        <xdr:to>
          <xdr:col>6</xdr:col>
          <xdr:colOff>1133475</xdr:colOff>
          <xdr:row>0</xdr:row>
          <xdr:rowOff>0</xdr:rowOff>
        </xdr:to>
        <xdr:sp macro="" textlink="">
          <xdr:nvSpPr>
            <xdr:cNvPr id="211975" name="Drop Down 7" hidden="1">
              <a:extLst>
                <a:ext uri="{63B3BB69-23CF-44E3-9099-C40C66FF867C}">
                  <a14:compatExt spid="_x0000_s211975"/>
                </a:ext>
                <a:ext uri="{FF2B5EF4-FFF2-40B4-BE49-F238E27FC236}">
                  <a16:creationId xmlns:a16="http://schemas.microsoft.com/office/drawing/2014/main" id="{00000000-0008-0000-0500-0000073C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7</xdr:col>
          <xdr:colOff>0</xdr:colOff>
          <xdr:row>0</xdr:row>
          <xdr:rowOff>0</xdr:rowOff>
        </xdr:from>
        <xdr:to>
          <xdr:col>7</xdr:col>
          <xdr:colOff>0</xdr:colOff>
          <xdr:row>0</xdr:row>
          <xdr:rowOff>0</xdr:rowOff>
        </xdr:to>
        <xdr:sp macro="" textlink="">
          <xdr:nvSpPr>
            <xdr:cNvPr id="211976" name="Drop Down 8" hidden="1">
              <a:extLst>
                <a:ext uri="{63B3BB69-23CF-44E3-9099-C40C66FF867C}">
                  <a14:compatExt spid="_x0000_s211976"/>
                </a:ext>
                <a:ext uri="{FF2B5EF4-FFF2-40B4-BE49-F238E27FC236}">
                  <a16:creationId xmlns:a16="http://schemas.microsoft.com/office/drawing/2014/main" id="{00000000-0008-0000-0500-0000083C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211977" name="Drop Down 9" hidden="1">
              <a:extLst>
                <a:ext uri="{63B3BB69-23CF-44E3-9099-C40C66FF867C}">
                  <a14:compatExt spid="_x0000_s211977"/>
                </a:ext>
                <a:ext uri="{FF2B5EF4-FFF2-40B4-BE49-F238E27FC236}">
                  <a16:creationId xmlns:a16="http://schemas.microsoft.com/office/drawing/2014/main" id="{00000000-0008-0000-0500-0000093C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211978" name="Drop Down 10" hidden="1">
              <a:extLst>
                <a:ext uri="{63B3BB69-23CF-44E3-9099-C40C66FF867C}">
                  <a14:compatExt spid="_x0000_s211978"/>
                </a:ext>
                <a:ext uri="{FF2B5EF4-FFF2-40B4-BE49-F238E27FC236}">
                  <a16:creationId xmlns:a16="http://schemas.microsoft.com/office/drawing/2014/main" id="{00000000-0008-0000-0500-00000A3C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19050</xdr:colOff>
          <xdr:row>0</xdr:row>
          <xdr:rowOff>0</xdr:rowOff>
        </xdr:from>
        <xdr:to>
          <xdr:col>6</xdr:col>
          <xdr:colOff>1133475</xdr:colOff>
          <xdr:row>0</xdr:row>
          <xdr:rowOff>0</xdr:rowOff>
        </xdr:to>
        <xdr:sp macro="" textlink="">
          <xdr:nvSpPr>
            <xdr:cNvPr id="211979" name="Drop Down 11" hidden="1">
              <a:extLst>
                <a:ext uri="{63B3BB69-23CF-44E3-9099-C40C66FF867C}">
                  <a14:compatExt spid="_x0000_s211979"/>
                </a:ext>
                <a:ext uri="{FF2B5EF4-FFF2-40B4-BE49-F238E27FC236}">
                  <a16:creationId xmlns:a16="http://schemas.microsoft.com/office/drawing/2014/main" id="{00000000-0008-0000-0500-00000B3C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7</xdr:col>
          <xdr:colOff>0</xdr:colOff>
          <xdr:row>0</xdr:row>
          <xdr:rowOff>0</xdr:rowOff>
        </xdr:from>
        <xdr:to>
          <xdr:col>7</xdr:col>
          <xdr:colOff>0</xdr:colOff>
          <xdr:row>0</xdr:row>
          <xdr:rowOff>0</xdr:rowOff>
        </xdr:to>
        <xdr:sp macro="" textlink="">
          <xdr:nvSpPr>
            <xdr:cNvPr id="211980" name="Drop Down 12" hidden="1">
              <a:extLst>
                <a:ext uri="{63B3BB69-23CF-44E3-9099-C40C66FF867C}">
                  <a14:compatExt spid="_x0000_s211980"/>
                </a:ext>
                <a:ext uri="{FF2B5EF4-FFF2-40B4-BE49-F238E27FC236}">
                  <a16:creationId xmlns:a16="http://schemas.microsoft.com/office/drawing/2014/main" id="{00000000-0008-0000-0500-00000C3C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209550</xdr:colOff>
          <xdr:row>0</xdr:row>
          <xdr:rowOff>0</xdr:rowOff>
        </xdr:from>
        <xdr:to>
          <xdr:col>6</xdr:col>
          <xdr:colOff>1323975</xdr:colOff>
          <xdr:row>0</xdr:row>
          <xdr:rowOff>0</xdr:rowOff>
        </xdr:to>
        <xdr:sp macro="" textlink="">
          <xdr:nvSpPr>
            <xdr:cNvPr id="211981" name="Drop Down 13" hidden="1">
              <a:extLst>
                <a:ext uri="{63B3BB69-23CF-44E3-9099-C40C66FF867C}">
                  <a14:compatExt spid="_x0000_s211981"/>
                </a:ext>
                <a:ext uri="{FF2B5EF4-FFF2-40B4-BE49-F238E27FC236}">
                  <a16:creationId xmlns:a16="http://schemas.microsoft.com/office/drawing/2014/main" id="{00000000-0008-0000-0500-00000D3C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209550</xdr:colOff>
          <xdr:row>0</xdr:row>
          <xdr:rowOff>0</xdr:rowOff>
        </xdr:from>
        <xdr:to>
          <xdr:col>6</xdr:col>
          <xdr:colOff>1323975</xdr:colOff>
          <xdr:row>0</xdr:row>
          <xdr:rowOff>0</xdr:rowOff>
        </xdr:to>
        <xdr:sp macro="" textlink="">
          <xdr:nvSpPr>
            <xdr:cNvPr id="211982" name="Drop Down 14" hidden="1">
              <a:extLst>
                <a:ext uri="{63B3BB69-23CF-44E3-9099-C40C66FF867C}">
                  <a14:compatExt spid="_x0000_s211982"/>
                </a:ext>
                <a:ext uri="{FF2B5EF4-FFF2-40B4-BE49-F238E27FC236}">
                  <a16:creationId xmlns:a16="http://schemas.microsoft.com/office/drawing/2014/main" id="{00000000-0008-0000-0500-00000E3C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7</xdr:col>
          <xdr:colOff>0</xdr:colOff>
          <xdr:row>0</xdr:row>
          <xdr:rowOff>0</xdr:rowOff>
        </xdr:from>
        <xdr:to>
          <xdr:col>7</xdr:col>
          <xdr:colOff>0</xdr:colOff>
          <xdr:row>0</xdr:row>
          <xdr:rowOff>0</xdr:rowOff>
        </xdr:to>
        <xdr:sp macro="" textlink="">
          <xdr:nvSpPr>
            <xdr:cNvPr id="211983" name="Drop Down 15" hidden="1">
              <a:extLst>
                <a:ext uri="{63B3BB69-23CF-44E3-9099-C40C66FF867C}">
                  <a14:compatExt spid="_x0000_s211983"/>
                </a:ext>
                <a:ext uri="{FF2B5EF4-FFF2-40B4-BE49-F238E27FC236}">
                  <a16:creationId xmlns:a16="http://schemas.microsoft.com/office/drawing/2014/main" id="{00000000-0008-0000-0500-00000F3C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88417" name="Drop Down 1" hidden="1">
              <a:extLst>
                <a:ext uri="{63B3BB69-23CF-44E3-9099-C40C66FF867C}">
                  <a14:compatExt spid="_x0000_s188417"/>
                </a:ext>
                <a:ext uri="{FF2B5EF4-FFF2-40B4-BE49-F238E27FC236}">
                  <a16:creationId xmlns:a16="http://schemas.microsoft.com/office/drawing/2014/main" id="{00000000-0008-0000-0600-000001E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88418" name="Drop Down 2" hidden="1">
              <a:extLst>
                <a:ext uri="{63B3BB69-23CF-44E3-9099-C40C66FF867C}">
                  <a14:compatExt spid="_x0000_s188418"/>
                </a:ext>
                <a:ext uri="{FF2B5EF4-FFF2-40B4-BE49-F238E27FC236}">
                  <a16:creationId xmlns:a16="http://schemas.microsoft.com/office/drawing/2014/main" id="{00000000-0008-0000-0600-000002E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19050</xdr:colOff>
          <xdr:row>0</xdr:row>
          <xdr:rowOff>0</xdr:rowOff>
        </xdr:from>
        <xdr:to>
          <xdr:col>4</xdr:col>
          <xdr:colOff>1133475</xdr:colOff>
          <xdr:row>0</xdr:row>
          <xdr:rowOff>0</xdr:rowOff>
        </xdr:to>
        <xdr:sp macro="" textlink="">
          <xdr:nvSpPr>
            <xdr:cNvPr id="188419" name="Drop Down 3" hidden="1">
              <a:extLst>
                <a:ext uri="{63B3BB69-23CF-44E3-9099-C40C66FF867C}">
                  <a14:compatExt spid="_x0000_s188419"/>
                </a:ext>
                <a:ext uri="{FF2B5EF4-FFF2-40B4-BE49-F238E27FC236}">
                  <a16:creationId xmlns:a16="http://schemas.microsoft.com/office/drawing/2014/main" id="{00000000-0008-0000-0600-000003E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0</xdr:row>
          <xdr:rowOff>0</xdr:rowOff>
        </xdr:from>
        <xdr:to>
          <xdr:col>8</xdr:col>
          <xdr:colOff>0</xdr:colOff>
          <xdr:row>0</xdr:row>
          <xdr:rowOff>0</xdr:rowOff>
        </xdr:to>
        <xdr:sp macro="" textlink="">
          <xdr:nvSpPr>
            <xdr:cNvPr id="188420" name="Drop Down 4" hidden="1">
              <a:extLst>
                <a:ext uri="{63B3BB69-23CF-44E3-9099-C40C66FF867C}">
                  <a14:compatExt spid="_x0000_s188420"/>
                </a:ext>
                <a:ext uri="{FF2B5EF4-FFF2-40B4-BE49-F238E27FC236}">
                  <a16:creationId xmlns:a16="http://schemas.microsoft.com/office/drawing/2014/main" id="{00000000-0008-0000-0600-000004E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88421" name="Drop Down 5" hidden="1">
              <a:extLst>
                <a:ext uri="{63B3BB69-23CF-44E3-9099-C40C66FF867C}">
                  <a14:compatExt spid="_x0000_s188421"/>
                </a:ext>
                <a:ext uri="{FF2B5EF4-FFF2-40B4-BE49-F238E27FC236}">
                  <a16:creationId xmlns:a16="http://schemas.microsoft.com/office/drawing/2014/main" id="{00000000-0008-0000-0600-000005E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88422" name="Drop Down 6" hidden="1">
              <a:extLst>
                <a:ext uri="{63B3BB69-23CF-44E3-9099-C40C66FF867C}">
                  <a14:compatExt spid="_x0000_s188422"/>
                </a:ext>
                <a:ext uri="{FF2B5EF4-FFF2-40B4-BE49-F238E27FC236}">
                  <a16:creationId xmlns:a16="http://schemas.microsoft.com/office/drawing/2014/main" id="{00000000-0008-0000-0600-000006E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19050</xdr:colOff>
          <xdr:row>0</xdr:row>
          <xdr:rowOff>0</xdr:rowOff>
        </xdr:from>
        <xdr:to>
          <xdr:col>4</xdr:col>
          <xdr:colOff>1133475</xdr:colOff>
          <xdr:row>0</xdr:row>
          <xdr:rowOff>0</xdr:rowOff>
        </xdr:to>
        <xdr:sp macro="" textlink="">
          <xdr:nvSpPr>
            <xdr:cNvPr id="188423" name="Drop Down 7" hidden="1">
              <a:extLst>
                <a:ext uri="{63B3BB69-23CF-44E3-9099-C40C66FF867C}">
                  <a14:compatExt spid="_x0000_s188423"/>
                </a:ext>
                <a:ext uri="{FF2B5EF4-FFF2-40B4-BE49-F238E27FC236}">
                  <a16:creationId xmlns:a16="http://schemas.microsoft.com/office/drawing/2014/main" id="{00000000-0008-0000-0600-000007E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0</xdr:row>
          <xdr:rowOff>0</xdr:rowOff>
        </xdr:from>
        <xdr:to>
          <xdr:col>8</xdr:col>
          <xdr:colOff>0</xdr:colOff>
          <xdr:row>0</xdr:row>
          <xdr:rowOff>0</xdr:rowOff>
        </xdr:to>
        <xdr:sp macro="" textlink="">
          <xdr:nvSpPr>
            <xdr:cNvPr id="188424" name="Drop Down 8" hidden="1">
              <a:extLst>
                <a:ext uri="{63B3BB69-23CF-44E3-9099-C40C66FF867C}">
                  <a14:compatExt spid="_x0000_s188424"/>
                </a:ext>
                <a:ext uri="{FF2B5EF4-FFF2-40B4-BE49-F238E27FC236}">
                  <a16:creationId xmlns:a16="http://schemas.microsoft.com/office/drawing/2014/main" id="{00000000-0008-0000-0600-000008E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88425" name="Drop Down 9" hidden="1">
              <a:extLst>
                <a:ext uri="{63B3BB69-23CF-44E3-9099-C40C66FF867C}">
                  <a14:compatExt spid="_x0000_s188425"/>
                </a:ext>
                <a:ext uri="{FF2B5EF4-FFF2-40B4-BE49-F238E27FC236}">
                  <a16:creationId xmlns:a16="http://schemas.microsoft.com/office/drawing/2014/main" id="{00000000-0008-0000-0600-000009E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88426" name="Drop Down 10" hidden="1">
              <a:extLst>
                <a:ext uri="{63B3BB69-23CF-44E3-9099-C40C66FF867C}">
                  <a14:compatExt spid="_x0000_s188426"/>
                </a:ext>
                <a:ext uri="{FF2B5EF4-FFF2-40B4-BE49-F238E27FC236}">
                  <a16:creationId xmlns:a16="http://schemas.microsoft.com/office/drawing/2014/main" id="{00000000-0008-0000-0600-00000AE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19050</xdr:colOff>
          <xdr:row>0</xdr:row>
          <xdr:rowOff>0</xdr:rowOff>
        </xdr:from>
        <xdr:to>
          <xdr:col>4</xdr:col>
          <xdr:colOff>1133475</xdr:colOff>
          <xdr:row>0</xdr:row>
          <xdr:rowOff>0</xdr:rowOff>
        </xdr:to>
        <xdr:sp macro="" textlink="">
          <xdr:nvSpPr>
            <xdr:cNvPr id="188427" name="Drop Down 11" hidden="1">
              <a:extLst>
                <a:ext uri="{63B3BB69-23CF-44E3-9099-C40C66FF867C}">
                  <a14:compatExt spid="_x0000_s188427"/>
                </a:ext>
                <a:ext uri="{FF2B5EF4-FFF2-40B4-BE49-F238E27FC236}">
                  <a16:creationId xmlns:a16="http://schemas.microsoft.com/office/drawing/2014/main" id="{00000000-0008-0000-0600-00000BE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0</xdr:row>
          <xdr:rowOff>0</xdr:rowOff>
        </xdr:from>
        <xdr:to>
          <xdr:col>8</xdr:col>
          <xdr:colOff>0</xdr:colOff>
          <xdr:row>0</xdr:row>
          <xdr:rowOff>0</xdr:rowOff>
        </xdr:to>
        <xdr:sp macro="" textlink="">
          <xdr:nvSpPr>
            <xdr:cNvPr id="188428" name="Drop Down 12" hidden="1">
              <a:extLst>
                <a:ext uri="{63B3BB69-23CF-44E3-9099-C40C66FF867C}">
                  <a14:compatExt spid="_x0000_s188428"/>
                </a:ext>
                <a:ext uri="{FF2B5EF4-FFF2-40B4-BE49-F238E27FC236}">
                  <a16:creationId xmlns:a16="http://schemas.microsoft.com/office/drawing/2014/main" id="{00000000-0008-0000-0600-00000CE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88429" name="Drop Down 13" hidden="1">
              <a:extLst>
                <a:ext uri="{63B3BB69-23CF-44E3-9099-C40C66FF867C}">
                  <a14:compatExt spid="_x0000_s188429"/>
                </a:ext>
                <a:ext uri="{FF2B5EF4-FFF2-40B4-BE49-F238E27FC236}">
                  <a16:creationId xmlns:a16="http://schemas.microsoft.com/office/drawing/2014/main" id="{00000000-0008-0000-0600-00000DE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88430" name="Drop Down 14" hidden="1">
              <a:extLst>
                <a:ext uri="{63B3BB69-23CF-44E3-9099-C40C66FF867C}">
                  <a14:compatExt spid="_x0000_s188430"/>
                </a:ext>
                <a:ext uri="{FF2B5EF4-FFF2-40B4-BE49-F238E27FC236}">
                  <a16:creationId xmlns:a16="http://schemas.microsoft.com/office/drawing/2014/main" id="{00000000-0008-0000-0600-00000EE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19050</xdr:colOff>
          <xdr:row>0</xdr:row>
          <xdr:rowOff>0</xdr:rowOff>
        </xdr:from>
        <xdr:to>
          <xdr:col>4</xdr:col>
          <xdr:colOff>1133475</xdr:colOff>
          <xdr:row>0</xdr:row>
          <xdr:rowOff>0</xdr:rowOff>
        </xdr:to>
        <xdr:sp macro="" textlink="">
          <xdr:nvSpPr>
            <xdr:cNvPr id="188431" name="Drop Down 15" hidden="1">
              <a:extLst>
                <a:ext uri="{63B3BB69-23CF-44E3-9099-C40C66FF867C}">
                  <a14:compatExt spid="_x0000_s188431"/>
                </a:ext>
                <a:ext uri="{FF2B5EF4-FFF2-40B4-BE49-F238E27FC236}">
                  <a16:creationId xmlns:a16="http://schemas.microsoft.com/office/drawing/2014/main" id="{00000000-0008-0000-0600-00000FE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0</xdr:row>
          <xdr:rowOff>0</xdr:rowOff>
        </xdr:from>
        <xdr:to>
          <xdr:col>8</xdr:col>
          <xdr:colOff>0</xdr:colOff>
          <xdr:row>0</xdr:row>
          <xdr:rowOff>0</xdr:rowOff>
        </xdr:to>
        <xdr:sp macro="" textlink="">
          <xdr:nvSpPr>
            <xdr:cNvPr id="188432" name="Drop Down 16" hidden="1">
              <a:extLst>
                <a:ext uri="{63B3BB69-23CF-44E3-9099-C40C66FF867C}">
                  <a14:compatExt spid="_x0000_s188432"/>
                </a:ext>
                <a:ext uri="{FF2B5EF4-FFF2-40B4-BE49-F238E27FC236}">
                  <a16:creationId xmlns:a16="http://schemas.microsoft.com/office/drawing/2014/main" id="{00000000-0008-0000-0600-000010E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209550</xdr:colOff>
          <xdr:row>0</xdr:row>
          <xdr:rowOff>0</xdr:rowOff>
        </xdr:from>
        <xdr:to>
          <xdr:col>4</xdr:col>
          <xdr:colOff>1323975</xdr:colOff>
          <xdr:row>0</xdr:row>
          <xdr:rowOff>0</xdr:rowOff>
        </xdr:to>
        <xdr:sp macro="" textlink="">
          <xdr:nvSpPr>
            <xdr:cNvPr id="188433" name="Drop Down 17" hidden="1">
              <a:extLst>
                <a:ext uri="{63B3BB69-23CF-44E3-9099-C40C66FF867C}">
                  <a14:compatExt spid="_x0000_s188433"/>
                </a:ext>
                <a:ext uri="{FF2B5EF4-FFF2-40B4-BE49-F238E27FC236}">
                  <a16:creationId xmlns:a16="http://schemas.microsoft.com/office/drawing/2014/main" id="{00000000-0008-0000-0600-000011E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209550</xdr:colOff>
          <xdr:row>0</xdr:row>
          <xdr:rowOff>0</xdr:rowOff>
        </xdr:from>
        <xdr:to>
          <xdr:col>4</xdr:col>
          <xdr:colOff>1323975</xdr:colOff>
          <xdr:row>0</xdr:row>
          <xdr:rowOff>0</xdr:rowOff>
        </xdr:to>
        <xdr:sp macro="" textlink="">
          <xdr:nvSpPr>
            <xdr:cNvPr id="188434" name="Drop Down 18" hidden="1">
              <a:extLst>
                <a:ext uri="{63B3BB69-23CF-44E3-9099-C40C66FF867C}">
                  <a14:compatExt spid="_x0000_s188434"/>
                </a:ext>
                <a:ext uri="{FF2B5EF4-FFF2-40B4-BE49-F238E27FC236}">
                  <a16:creationId xmlns:a16="http://schemas.microsoft.com/office/drawing/2014/main" id="{00000000-0008-0000-0600-000012E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19050</xdr:colOff>
          <xdr:row>0</xdr:row>
          <xdr:rowOff>0</xdr:rowOff>
        </xdr:from>
        <xdr:to>
          <xdr:col>5</xdr:col>
          <xdr:colOff>1133475</xdr:colOff>
          <xdr:row>0</xdr:row>
          <xdr:rowOff>0</xdr:rowOff>
        </xdr:to>
        <xdr:sp macro="" textlink="">
          <xdr:nvSpPr>
            <xdr:cNvPr id="188435" name="Drop Down 19" hidden="1">
              <a:extLst>
                <a:ext uri="{63B3BB69-23CF-44E3-9099-C40C66FF867C}">
                  <a14:compatExt spid="_x0000_s188435"/>
                </a:ext>
                <a:ext uri="{FF2B5EF4-FFF2-40B4-BE49-F238E27FC236}">
                  <a16:creationId xmlns:a16="http://schemas.microsoft.com/office/drawing/2014/main" id="{00000000-0008-0000-0600-000013E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210945" name="Drop Down 1" hidden="1">
              <a:extLst>
                <a:ext uri="{63B3BB69-23CF-44E3-9099-C40C66FF867C}">
                  <a14:compatExt spid="_x0000_s210945"/>
                </a:ext>
                <a:ext uri="{FF2B5EF4-FFF2-40B4-BE49-F238E27FC236}">
                  <a16:creationId xmlns:a16="http://schemas.microsoft.com/office/drawing/2014/main" id="{00000000-0008-0000-0700-00000138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210946" name="Drop Down 2" hidden="1">
              <a:extLst>
                <a:ext uri="{63B3BB69-23CF-44E3-9099-C40C66FF867C}">
                  <a14:compatExt spid="_x0000_s210946"/>
                </a:ext>
                <a:ext uri="{FF2B5EF4-FFF2-40B4-BE49-F238E27FC236}">
                  <a16:creationId xmlns:a16="http://schemas.microsoft.com/office/drawing/2014/main" id="{00000000-0008-0000-0700-00000238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19050</xdr:colOff>
          <xdr:row>0</xdr:row>
          <xdr:rowOff>0</xdr:rowOff>
        </xdr:from>
        <xdr:to>
          <xdr:col>5</xdr:col>
          <xdr:colOff>1133475</xdr:colOff>
          <xdr:row>0</xdr:row>
          <xdr:rowOff>0</xdr:rowOff>
        </xdr:to>
        <xdr:sp macro="" textlink="">
          <xdr:nvSpPr>
            <xdr:cNvPr id="210947" name="Drop Down 3" hidden="1">
              <a:extLst>
                <a:ext uri="{63B3BB69-23CF-44E3-9099-C40C66FF867C}">
                  <a14:compatExt spid="_x0000_s210947"/>
                </a:ext>
                <a:ext uri="{FF2B5EF4-FFF2-40B4-BE49-F238E27FC236}">
                  <a16:creationId xmlns:a16="http://schemas.microsoft.com/office/drawing/2014/main" id="{00000000-0008-0000-0700-00000338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0</xdr:row>
          <xdr:rowOff>0</xdr:rowOff>
        </xdr:from>
        <xdr:to>
          <xdr:col>8</xdr:col>
          <xdr:colOff>0</xdr:colOff>
          <xdr:row>0</xdr:row>
          <xdr:rowOff>0</xdr:rowOff>
        </xdr:to>
        <xdr:sp macro="" textlink="">
          <xdr:nvSpPr>
            <xdr:cNvPr id="210948" name="Drop Down 4" hidden="1">
              <a:extLst>
                <a:ext uri="{63B3BB69-23CF-44E3-9099-C40C66FF867C}">
                  <a14:compatExt spid="_x0000_s210948"/>
                </a:ext>
                <a:ext uri="{FF2B5EF4-FFF2-40B4-BE49-F238E27FC236}">
                  <a16:creationId xmlns:a16="http://schemas.microsoft.com/office/drawing/2014/main" id="{00000000-0008-0000-0700-00000438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210949" name="Drop Down 5" hidden="1">
              <a:extLst>
                <a:ext uri="{63B3BB69-23CF-44E3-9099-C40C66FF867C}">
                  <a14:compatExt spid="_x0000_s210949"/>
                </a:ext>
                <a:ext uri="{FF2B5EF4-FFF2-40B4-BE49-F238E27FC236}">
                  <a16:creationId xmlns:a16="http://schemas.microsoft.com/office/drawing/2014/main" id="{00000000-0008-0000-0700-00000538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210950" name="Drop Down 6" hidden="1">
              <a:extLst>
                <a:ext uri="{63B3BB69-23CF-44E3-9099-C40C66FF867C}">
                  <a14:compatExt spid="_x0000_s210950"/>
                </a:ext>
                <a:ext uri="{FF2B5EF4-FFF2-40B4-BE49-F238E27FC236}">
                  <a16:creationId xmlns:a16="http://schemas.microsoft.com/office/drawing/2014/main" id="{00000000-0008-0000-0700-00000638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19050</xdr:colOff>
          <xdr:row>0</xdr:row>
          <xdr:rowOff>0</xdr:rowOff>
        </xdr:from>
        <xdr:to>
          <xdr:col>5</xdr:col>
          <xdr:colOff>1133475</xdr:colOff>
          <xdr:row>0</xdr:row>
          <xdr:rowOff>0</xdr:rowOff>
        </xdr:to>
        <xdr:sp macro="" textlink="">
          <xdr:nvSpPr>
            <xdr:cNvPr id="210951" name="Drop Down 7" hidden="1">
              <a:extLst>
                <a:ext uri="{63B3BB69-23CF-44E3-9099-C40C66FF867C}">
                  <a14:compatExt spid="_x0000_s210951"/>
                </a:ext>
                <a:ext uri="{FF2B5EF4-FFF2-40B4-BE49-F238E27FC236}">
                  <a16:creationId xmlns:a16="http://schemas.microsoft.com/office/drawing/2014/main" id="{00000000-0008-0000-0700-00000738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0</xdr:row>
          <xdr:rowOff>0</xdr:rowOff>
        </xdr:from>
        <xdr:to>
          <xdr:col>8</xdr:col>
          <xdr:colOff>0</xdr:colOff>
          <xdr:row>0</xdr:row>
          <xdr:rowOff>0</xdr:rowOff>
        </xdr:to>
        <xdr:sp macro="" textlink="">
          <xdr:nvSpPr>
            <xdr:cNvPr id="210952" name="Drop Down 8" hidden="1">
              <a:extLst>
                <a:ext uri="{63B3BB69-23CF-44E3-9099-C40C66FF867C}">
                  <a14:compatExt spid="_x0000_s210952"/>
                </a:ext>
                <a:ext uri="{FF2B5EF4-FFF2-40B4-BE49-F238E27FC236}">
                  <a16:creationId xmlns:a16="http://schemas.microsoft.com/office/drawing/2014/main" id="{00000000-0008-0000-0700-00000838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210953" name="Drop Down 9" hidden="1">
              <a:extLst>
                <a:ext uri="{63B3BB69-23CF-44E3-9099-C40C66FF867C}">
                  <a14:compatExt spid="_x0000_s210953"/>
                </a:ext>
                <a:ext uri="{FF2B5EF4-FFF2-40B4-BE49-F238E27FC236}">
                  <a16:creationId xmlns:a16="http://schemas.microsoft.com/office/drawing/2014/main" id="{00000000-0008-0000-0700-00000938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210954" name="Drop Down 10" hidden="1">
              <a:extLst>
                <a:ext uri="{63B3BB69-23CF-44E3-9099-C40C66FF867C}">
                  <a14:compatExt spid="_x0000_s210954"/>
                </a:ext>
                <a:ext uri="{FF2B5EF4-FFF2-40B4-BE49-F238E27FC236}">
                  <a16:creationId xmlns:a16="http://schemas.microsoft.com/office/drawing/2014/main" id="{00000000-0008-0000-0700-00000A38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19050</xdr:colOff>
          <xdr:row>0</xdr:row>
          <xdr:rowOff>0</xdr:rowOff>
        </xdr:from>
        <xdr:to>
          <xdr:col>5</xdr:col>
          <xdr:colOff>1133475</xdr:colOff>
          <xdr:row>0</xdr:row>
          <xdr:rowOff>0</xdr:rowOff>
        </xdr:to>
        <xdr:sp macro="" textlink="">
          <xdr:nvSpPr>
            <xdr:cNvPr id="210955" name="Drop Down 11" hidden="1">
              <a:extLst>
                <a:ext uri="{63B3BB69-23CF-44E3-9099-C40C66FF867C}">
                  <a14:compatExt spid="_x0000_s210955"/>
                </a:ext>
                <a:ext uri="{FF2B5EF4-FFF2-40B4-BE49-F238E27FC236}">
                  <a16:creationId xmlns:a16="http://schemas.microsoft.com/office/drawing/2014/main" id="{00000000-0008-0000-0700-00000B38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0</xdr:row>
          <xdr:rowOff>0</xdr:rowOff>
        </xdr:from>
        <xdr:to>
          <xdr:col>8</xdr:col>
          <xdr:colOff>0</xdr:colOff>
          <xdr:row>0</xdr:row>
          <xdr:rowOff>0</xdr:rowOff>
        </xdr:to>
        <xdr:sp macro="" textlink="">
          <xdr:nvSpPr>
            <xdr:cNvPr id="210956" name="Drop Down 12" hidden="1">
              <a:extLst>
                <a:ext uri="{63B3BB69-23CF-44E3-9099-C40C66FF867C}">
                  <a14:compatExt spid="_x0000_s210956"/>
                </a:ext>
                <a:ext uri="{FF2B5EF4-FFF2-40B4-BE49-F238E27FC236}">
                  <a16:creationId xmlns:a16="http://schemas.microsoft.com/office/drawing/2014/main" id="{00000000-0008-0000-0700-00000C38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209550</xdr:colOff>
          <xdr:row>0</xdr:row>
          <xdr:rowOff>0</xdr:rowOff>
        </xdr:from>
        <xdr:to>
          <xdr:col>5</xdr:col>
          <xdr:colOff>1323975</xdr:colOff>
          <xdr:row>0</xdr:row>
          <xdr:rowOff>0</xdr:rowOff>
        </xdr:to>
        <xdr:sp macro="" textlink="">
          <xdr:nvSpPr>
            <xdr:cNvPr id="210957" name="Drop Down 13" hidden="1">
              <a:extLst>
                <a:ext uri="{63B3BB69-23CF-44E3-9099-C40C66FF867C}">
                  <a14:compatExt spid="_x0000_s210957"/>
                </a:ext>
                <a:ext uri="{FF2B5EF4-FFF2-40B4-BE49-F238E27FC236}">
                  <a16:creationId xmlns:a16="http://schemas.microsoft.com/office/drawing/2014/main" id="{00000000-0008-0000-0700-00000D38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209550</xdr:colOff>
          <xdr:row>0</xdr:row>
          <xdr:rowOff>0</xdr:rowOff>
        </xdr:from>
        <xdr:to>
          <xdr:col>5</xdr:col>
          <xdr:colOff>1323975</xdr:colOff>
          <xdr:row>0</xdr:row>
          <xdr:rowOff>0</xdr:rowOff>
        </xdr:to>
        <xdr:sp macro="" textlink="">
          <xdr:nvSpPr>
            <xdr:cNvPr id="210958" name="Drop Down 14" hidden="1">
              <a:extLst>
                <a:ext uri="{63B3BB69-23CF-44E3-9099-C40C66FF867C}">
                  <a14:compatExt spid="_x0000_s210958"/>
                </a:ext>
                <a:ext uri="{FF2B5EF4-FFF2-40B4-BE49-F238E27FC236}">
                  <a16:creationId xmlns:a16="http://schemas.microsoft.com/office/drawing/2014/main" id="{00000000-0008-0000-0700-00000E38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0</xdr:row>
          <xdr:rowOff>0</xdr:rowOff>
        </xdr:from>
        <xdr:to>
          <xdr:col>6</xdr:col>
          <xdr:colOff>0</xdr:colOff>
          <xdr:row>0</xdr:row>
          <xdr:rowOff>0</xdr:rowOff>
        </xdr:to>
        <xdr:sp macro="" textlink="">
          <xdr:nvSpPr>
            <xdr:cNvPr id="210959" name="Drop Down 15" hidden="1">
              <a:extLst>
                <a:ext uri="{63B3BB69-23CF-44E3-9099-C40C66FF867C}">
                  <a14:compatExt spid="_x0000_s210959"/>
                </a:ext>
                <a:ext uri="{FF2B5EF4-FFF2-40B4-BE49-F238E27FC236}">
                  <a16:creationId xmlns:a16="http://schemas.microsoft.com/office/drawing/2014/main" id="{00000000-0008-0000-0700-00000F3803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91489" name="Drop Down 1" hidden="1">
              <a:extLst>
                <a:ext uri="{63B3BB69-23CF-44E3-9099-C40C66FF867C}">
                  <a14:compatExt spid="_x0000_s191489"/>
                </a:ext>
                <a:ext uri="{FF2B5EF4-FFF2-40B4-BE49-F238E27FC236}">
                  <a16:creationId xmlns:a16="http://schemas.microsoft.com/office/drawing/2014/main" id="{00000000-0008-0000-0800-000001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91490" name="Drop Down 2" hidden="1">
              <a:extLst>
                <a:ext uri="{63B3BB69-23CF-44E3-9099-C40C66FF867C}">
                  <a14:compatExt spid="_x0000_s191490"/>
                </a:ext>
                <a:ext uri="{FF2B5EF4-FFF2-40B4-BE49-F238E27FC236}">
                  <a16:creationId xmlns:a16="http://schemas.microsoft.com/office/drawing/2014/main" id="{00000000-0008-0000-0800-000002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0</xdr:row>
          <xdr:rowOff>0</xdr:rowOff>
        </xdr:from>
        <xdr:to>
          <xdr:col>2</xdr:col>
          <xdr:colOff>1133475</xdr:colOff>
          <xdr:row>0</xdr:row>
          <xdr:rowOff>0</xdr:rowOff>
        </xdr:to>
        <xdr:sp macro="" textlink="">
          <xdr:nvSpPr>
            <xdr:cNvPr id="191491" name="Drop Down 3" hidden="1">
              <a:extLst>
                <a:ext uri="{63B3BB69-23CF-44E3-9099-C40C66FF867C}">
                  <a14:compatExt spid="_x0000_s191491"/>
                </a:ext>
                <a:ext uri="{FF2B5EF4-FFF2-40B4-BE49-F238E27FC236}">
                  <a16:creationId xmlns:a16="http://schemas.microsoft.com/office/drawing/2014/main" id="{00000000-0008-0000-0800-000003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0</xdr:row>
          <xdr:rowOff>0</xdr:rowOff>
        </xdr:from>
        <xdr:to>
          <xdr:col>6</xdr:col>
          <xdr:colOff>0</xdr:colOff>
          <xdr:row>0</xdr:row>
          <xdr:rowOff>0</xdr:rowOff>
        </xdr:to>
        <xdr:sp macro="" textlink="">
          <xdr:nvSpPr>
            <xdr:cNvPr id="191492" name="Drop Down 4" hidden="1">
              <a:extLst>
                <a:ext uri="{63B3BB69-23CF-44E3-9099-C40C66FF867C}">
                  <a14:compatExt spid="_x0000_s191492"/>
                </a:ext>
                <a:ext uri="{FF2B5EF4-FFF2-40B4-BE49-F238E27FC236}">
                  <a16:creationId xmlns:a16="http://schemas.microsoft.com/office/drawing/2014/main" id="{00000000-0008-0000-0800-000004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91493" name="Drop Down 5" hidden="1">
              <a:extLst>
                <a:ext uri="{63B3BB69-23CF-44E3-9099-C40C66FF867C}">
                  <a14:compatExt spid="_x0000_s191493"/>
                </a:ext>
                <a:ext uri="{FF2B5EF4-FFF2-40B4-BE49-F238E27FC236}">
                  <a16:creationId xmlns:a16="http://schemas.microsoft.com/office/drawing/2014/main" id="{00000000-0008-0000-0800-000005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91494" name="Drop Down 6" hidden="1">
              <a:extLst>
                <a:ext uri="{63B3BB69-23CF-44E3-9099-C40C66FF867C}">
                  <a14:compatExt spid="_x0000_s191494"/>
                </a:ext>
                <a:ext uri="{FF2B5EF4-FFF2-40B4-BE49-F238E27FC236}">
                  <a16:creationId xmlns:a16="http://schemas.microsoft.com/office/drawing/2014/main" id="{00000000-0008-0000-0800-000006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0</xdr:row>
          <xdr:rowOff>0</xdr:rowOff>
        </xdr:from>
        <xdr:to>
          <xdr:col>2</xdr:col>
          <xdr:colOff>1133475</xdr:colOff>
          <xdr:row>0</xdr:row>
          <xdr:rowOff>0</xdr:rowOff>
        </xdr:to>
        <xdr:sp macro="" textlink="">
          <xdr:nvSpPr>
            <xdr:cNvPr id="191495" name="Drop Down 7" hidden="1">
              <a:extLst>
                <a:ext uri="{63B3BB69-23CF-44E3-9099-C40C66FF867C}">
                  <a14:compatExt spid="_x0000_s191495"/>
                </a:ext>
                <a:ext uri="{FF2B5EF4-FFF2-40B4-BE49-F238E27FC236}">
                  <a16:creationId xmlns:a16="http://schemas.microsoft.com/office/drawing/2014/main" id="{00000000-0008-0000-0800-000007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0</xdr:row>
          <xdr:rowOff>0</xdr:rowOff>
        </xdr:from>
        <xdr:to>
          <xdr:col>6</xdr:col>
          <xdr:colOff>0</xdr:colOff>
          <xdr:row>0</xdr:row>
          <xdr:rowOff>0</xdr:rowOff>
        </xdr:to>
        <xdr:sp macro="" textlink="">
          <xdr:nvSpPr>
            <xdr:cNvPr id="191496" name="Drop Down 8" hidden="1">
              <a:extLst>
                <a:ext uri="{63B3BB69-23CF-44E3-9099-C40C66FF867C}">
                  <a14:compatExt spid="_x0000_s191496"/>
                </a:ext>
                <a:ext uri="{FF2B5EF4-FFF2-40B4-BE49-F238E27FC236}">
                  <a16:creationId xmlns:a16="http://schemas.microsoft.com/office/drawing/2014/main" id="{00000000-0008-0000-0800-000008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91497" name="Drop Down 9" hidden="1">
              <a:extLst>
                <a:ext uri="{63B3BB69-23CF-44E3-9099-C40C66FF867C}">
                  <a14:compatExt spid="_x0000_s191497"/>
                </a:ext>
                <a:ext uri="{FF2B5EF4-FFF2-40B4-BE49-F238E27FC236}">
                  <a16:creationId xmlns:a16="http://schemas.microsoft.com/office/drawing/2014/main" id="{00000000-0008-0000-0800-000009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91498" name="Drop Down 10" hidden="1">
              <a:extLst>
                <a:ext uri="{63B3BB69-23CF-44E3-9099-C40C66FF867C}">
                  <a14:compatExt spid="_x0000_s191498"/>
                </a:ext>
                <a:ext uri="{FF2B5EF4-FFF2-40B4-BE49-F238E27FC236}">
                  <a16:creationId xmlns:a16="http://schemas.microsoft.com/office/drawing/2014/main" id="{00000000-0008-0000-0800-00000A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0</xdr:row>
          <xdr:rowOff>0</xdr:rowOff>
        </xdr:from>
        <xdr:to>
          <xdr:col>2</xdr:col>
          <xdr:colOff>1133475</xdr:colOff>
          <xdr:row>0</xdr:row>
          <xdr:rowOff>0</xdr:rowOff>
        </xdr:to>
        <xdr:sp macro="" textlink="">
          <xdr:nvSpPr>
            <xdr:cNvPr id="191499" name="Drop Down 11" hidden="1">
              <a:extLst>
                <a:ext uri="{63B3BB69-23CF-44E3-9099-C40C66FF867C}">
                  <a14:compatExt spid="_x0000_s191499"/>
                </a:ext>
                <a:ext uri="{FF2B5EF4-FFF2-40B4-BE49-F238E27FC236}">
                  <a16:creationId xmlns:a16="http://schemas.microsoft.com/office/drawing/2014/main" id="{00000000-0008-0000-0800-00000B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0</xdr:row>
          <xdr:rowOff>0</xdr:rowOff>
        </xdr:from>
        <xdr:to>
          <xdr:col>6</xdr:col>
          <xdr:colOff>0</xdr:colOff>
          <xdr:row>0</xdr:row>
          <xdr:rowOff>0</xdr:rowOff>
        </xdr:to>
        <xdr:sp macro="" textlink="">
          <xdr:nvSpPr>
            <xdr:cNvPr id="191500" name="Drop Down 12" hidden="1">
              <a:extLst>
                <a:ext uri="{63B3BB69-23CF-44E3-9099-C40C66FF867C}">
                  <a14:compatExt spid="_x0000_s191500"/>
                </a:ext>
                <a:ext uri="{FF2B5EF4-FFF2-40B4-BE49-F238E27FC236}">
                  <a16:creationId xmlns:a16="http://schemas.microsoft.com/office/drawing/2014/main" id="{00000000-0008-0000-0800-00000C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91501" name="Drop Down 13" hidden="1">
              <a:extLst>
                <a:ext uri="{63B3BB69-23CF-44E3-9099-C40C66FF867C}">
                  <a14:compatExt spid="_x0000_s191501"/>
                </a:ext>
                <a:ext uri="{FF2B5EF4-FFF2-40B4-BE49-F238E27FC236}">
                  <a16:creationId xmlns:a16="http://schemas.microsoft.com/office/drawing/2014/main" id="{00000000-0008-0000-0800-00000D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191502" name="Drop Down 14" hidden="1">
              <a:extLst>
                <a:ext uri="{63B3BB69-23CF-44E3-9099-C40C66FF867C}">
                  <a14:compatExt spid="_x0000_s191502"/>
                </a:ext>
                <a:ext uri="{FF2B5EF4-FFF2-40B4-BE49-F238E27FC236}">
                  <a16:creationId xmlns:a16="http://schemas.microsoft.com/office/drawing/2014/main" id="{00000000-0008-0000-0800-00000E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0</xdr:row>
          <xdr:rowOff>0</xdr:rowOff>
        </xdr:from>
        <xdr:to>
          <xdr:col>2</xdr:col>
          <xdr:colOff>1133475</xdr:colOff>
          <xdr:row>0</xdr:row>
          <xdr:rowOff>0</xdr:rowOff>
        </xdr:to>
        <xdr:sp macro="" textlink="">
          <xdr:nvSpPr>
            <xdr:cNvPr id="191503" name="Drop Down 15" hidden="1">
              <a:extLst>
                <a:ext uri="{63B3BB69-23CF-44E3-9099-C40C66FF867C}">
                  <a14:compatExt spid="_x0000_s191503"/>
                </a:ext>
                <a:ext uri="{FF2B5EF4-FFF2-40B4-BE49-F238E27FC236}">
                  <a16:creationId xmlns:a16="http://schemas.microsoft.com/office/drawing/2014/main" id="{00000000-0008-0000-0800-00000F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0</xdr:row>
          <xdr:rowOff>0</xdr:rowOff>
        </xdr:from>
        <xdr:to>
          <xdr:col>6</xdr:col>
          <xdr:colOff>0</xdr:colOff>
          <xdr:row>0</xdr:row>
          <xdr:rowOff>0</xdr:rowOff>
        </xdr:to>
        <xdr:sp macro="" textlink="">
          <xdr:nvSpPr>
            <xdr:cNvPr id="191504" name="Drop Down 16" hidden="1">
              <a:extLst>
                <a:ext uri="{63B3BB69-23CF-44E3-9099-C40C66FF867C}">
                  <a14:compatExt spid="_x0000_s191504"/>
                </a:ext>
                <a:ext uri="{FF2B5EF4-FFF2-40B4-BE49-F238E27FC236}">
                  <a16:creationId xmlns:a16="http://schemas.microsoft.com/office/drawing/2014/main" id="{00000000-0008-0000-0800-000010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209550</xdr:colOff>
          <xdr:row>0</xdr:row>
          <xdr:rowOff>0</xdr:rowOff>
        </xdr:from>
        <xdr:to>
          <xdr:col>2</xdr:col>
          <xdr:colOff>1323975</xdr:colOff>
          <xdr:row>0</xdr:row>
          <xdr:rowOff>0</xdr:rowOff>
        </xdr:to>
        <xdr:sp macro="" textlink="">
          <xdr:nvSpPr>
            <xdr:cNvPr id="191505" name="Drop Down 17" hidden="1">
              <a:extLst>
                <a:ext uri="{63B3BB69-23CF-44E3-9099-C40C66FF867C}">
                  <a14:compatExt spid="_x0000_s191505"/>
                </a:ext>
                <a:ext uri="{FF2B5EF4-FFF2-40B4-BE49-F238E27FC236}">
                  <a16:creationId xmlns:a16="http://schemas.microsoft.com/office/drawing/2014/main" id="{00000000-0008-0000-0800-000011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209550</xdr:colOff>
          <xdr:row>0</xdr:row>
          <xdr:rowOff>0</xdr:rowOff>
        </xdr:from>
        <xdr:to>
          <xdr:col>2</xdr:col>
          <xdr:colOff>1323975</xdr:colOff>
          <xdr:row>0</xdr:row>
          <xdr:rowOff>0</xdr:rowOff>
        </xdr:to>
        <xdr:sp macro="" textlink="">
          <xdr:nvSpPr>
            <xdr:cNvPr id="191506" name="Drop Down 18" hidden="1">
              <a:extLst>
                <a:ext uri="{63B3BB69-23CF-44E3-9099-C40C66FF867C}">
                  <a14:compatExt spid="_x0000_s191506"/>
                </a:ext>
                <a:ext uri="{FF2B5EF4-FFF2-40B4-BE49-F238E27FC236}">
                  <a16:creationId xmlns:a16="http://schemas.microsoft.com/office/drawing/2014/main" id="{00000000-0008-0000-0800-000012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Lessee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19050</xdr:colOff>
          <xdr:row>0</xdr:row>
          <xdr:rowOff>0</xdr:rowOff>
        </xdr:from>
        <xdr:to>
          <xdr:col>3</xdr:col>
          <xdr:colOff>1133475</xdr:colOff>
          <xdr:row>0</xdr:row>
          <xdr:rowOff>0</xdr:rowOff>
        </xdr:to>
        <xdr:sp macro="" textlink="">
          <xdr:nvSpPr>
            <xdr:cNvPr id="191507" name="Drop Down 19" hidden="1">
              <a:extLst>
                <a:ext uri="{63B3BB69-23CF-44E3-9099-C40C66FF867C}">
                  <a14:compatExt spid="_x0000_s191507"/>
                </a:ext>
                <a:ext uri="{FF2B5EF4-FFF2-40B4-BE49-F238E27FC236}">
                  <a16:creationId xmlns:a16="http://schemas.microsoft.com/office/drawing/2014/main" id="{00000000-0008-0000-0800-000013E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0" bIns="0" anchor="t" upright="1"/>
            <a:lstStyle/>
            <a:p>
              <a:pPr algn="l" rtl="0">
                <a:defRPr sz="1000"/>
              </a:pPr>
              <a:r>
                <a:rPr lang="de-DE" sz="1100" b="0" i="0" u="none" strike="noStrike" baseline="0">
                  <a:solidFill>
                    <a:srgbClr val="000000"/>
                  </a:solidFill>
                  <a:latin typeface="Calibri"/>
                  <a:cs typeface="Calibri"/>
                </a:rPr>
                <a:t>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771525</xdr:colOff>
          <xdr:row>102</xdr:row>
          <xdr:rowOff>9525</xdr:rowOff>
        </xdr:from>
        <xdr:to>
          <xdr:col>1</xdr:col>
          <xdr:colOff>1076325</xdr:colOff>
          <xdr:row>103</xdr:row>
          <xdr:rowOff>0</xdr:rowOff>
        </xdr:to>
        <xdr:sp macro="" textlink="">
          <xdr:nvSpPr>
            <xdr:cNvPr id="191508" name="Check Box 20" hidden="1">
              <a:extLst>
                <a:ext uri="{63B3BB69-23CF-44E3-9099-C40C66FF867C}">
                  <a14:compatExt spid="_x0000_s191508"/>
                </a:ext>
                <a:ext uri="{FF2B5EF4-FFF2-40B4-BE49-F238E27FC236}">
                  <a16:creationId xmlns:a16="http://schemas.microsoft.com/office/drawing/2014/main" id="{00000000-0008-0000-0800-000014E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781050</xdr:colOff>
          <xdr:row>103</xdr:row>
          <xdr:rowOff>0</xdr:rowOff>
        </xdr:from>
        <xdr:to>
          <xdr:col>1</xdr:col>
          <xdr:colOff>1085850</xdr:colOff>
          <xdr:row>104</xdr:row>
          <xdr:rowOff>0</xdr:rowOff>
        </xdr:to>
        <xdr:sp macro="" textlink="">
          <xdr:nvSpPr>
            <xdr:cNvPr id="191509" name="Check Box 21" hidden="1">
              <a:extLst>
                <a:ext uri="{63B3BB69-23CF-44E3-9099-C40C66FF867C}">
                  <a14:compatExt spid="_x0000_s191509"/>
                </a:ext>
                <a:ext uri="{FF2B5EF4-FFF2-40B4-BE49-F238E27FC236}">
                  <a16:creationId xmlns:a16="http://schemas.microsoft.com/office/drawing/2014/main" id="{00000000-0008-0000-0800-000015E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771525</xdr:colOff>
          <xdr:row>101</xdr:row>
          <xdr:rowOff>9525</xdr:rowOff>
        </xdr:from>
        <xdr:to>
          <xdr:col>1</xdr:col>
          <xdr:colOff>1076325</xdr:colOff>
          <xdr:row>102</xdr:row>
          <xdr:rowOff>0</xdr:rowOff>
        </xdr:to>
        <xdr:sp macro="" textlink="">
          <xdr:nvSpPr>
            <xdr:cNvPr id="191519" name="Check Box 31" hidden="1">
              <a:extLst>
                <a:ext uri="{63B3BB69-23CF-44E3-9099-C40C66FF867C}">
                  <a14:compatExt spid="_x0000_s191519"/>
                </a:ext>
                <a:ext uri="{FF2B5EF4-FFF2-40B4-BE49-F238E27FC236}">
                  <a16:creationId xmlns:a16="http://schemas.microsoft.com/office/drawing/2014/main" id="{00000000-0008-0000-0800-00001FE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771525</xdr:colOff>
          <xdr:row>100</xdr:row>
          <xdr:rowOff>9525</xdr:rowOff>
        </xdr:from>
        <xdr:to>
          <xdr:col>1</xdr:col>
          <xdr:colOff>1076325</xdr:colOff>
          <xdr:row>101</xdr:row>
          <xdr:rowOff>9526</xdr:rowOff>
        </xdr:to>
        <xdr:sp macro="" textlink="">
          <xdr:nvSpPr>
            <xdr:cNvPr id="191520" name="Check Box 32" hidden="1">
              <a:extLst>
                <a:ext uri="{63B3BB69-23CF-44E3-9099-C40C66FF867C}">
                  <a14:compatExt spid="_x0000_s191520"/>
                </a:ext>
                <a:ext uri="{FF2B5EF4-FFF2-40B4-BE49-F238E27FC236}">
                  <a16:creationId xmlns:a16="http://schemas.microsoft.com/office/drawing/2014/main" id="{00000000-0008-0000-0800-000020E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10</xdr:row>
          <xdr:rowOff>123825</xdr:rowOff>
        </xdr:from>
        <xdr:to>
          <xdr:col>4</xdr:col>
          <xdr:colOff>323850</xdr:colOff>
          <xdr:row>11</xdr:row>
          <xdr:rowOff>142875</xdr:rowOff>
        </xdr:to>
        <xdr:sp macro="" textlink="">
          <xdr:nvSpPr>
            <xdr:cNvPr id="191560" name="Check Box 72" hidden="1">
              <a:extLst>
                <a:ext uri="{63B3BB69-23CF-44E3-9099-C40C66FF867C}">
                  <a14:compatExt spid="_x0000_s191560"/>
                </a:ext>
                <a:ext uri="{FF2B5EF4-FFF2-40B4-BE49-F238E27FC236}">
                  <a16:creationId xmlns:a16="http://schemas.microsoft.com/office/drawing/2014/main" id="{00000000-0008-0000-0800-000048E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12</xdr:row>
          <xdr:rowOff>161925</xdr:rowOff>
        </xdr:from>
        <xdr:to>
          <xdr:col>4</xdr:col>
          <xdr:colOff>361950</xdr:colOff>
          <xdr:row>14</xdr:row>
          <xdr:rowOff>0</xdr:rowOff>
        </xdr:to>
        <xdr:sp macro="" textlink="">
          <xdr:nvSpPr>
            <xdr:cNvPr id="191562" name="Check Box 74" hidden="1">
              <a:extLst>
                <a:ext uri="{63B3BB69-23CF-44E3-9099-C40C66FF867C}">
                  <a14:compatExt spid="_x0000_s191562"/>
                </a:ext>
                <a:ext uri="{FF2B5EF4-FFF2-40B4-BE49-F238E27FC236}">
                  <a16:creationId xmlns:a16="http://schemas.microsoft.com/office/drawing/2014/main" id="{00000000-0008-0000-0800-00004AE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5.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20.xml"/><Relationship Id="rId13" Type="http://schemas.openxmlformats.org/officeDocument/2006/relationships/ctrlProp" Target="../ctrlProps/ctrlProp25.xml"/><Relationship Id="rId18" Type="http://schemas.openxmlformats.org/officeDocument/2006/relationships/ctrlProp" Target="../ctrlProps/ctrlProp30.xml"/><Relationship Id="rId3" Type="http://schemas.openxmlformats.org/officeDocument/2006/relationships/vmlDrawing" Target="../drawings/vmlDrawing2.vml"/><Relationship Id="rId7" Type="http://schemas.openxmlformats.org/officeDocument/2006/relationships/ctrlProp" Target="../ctrlProps/ctrlProp19.xml"/><Relationship Id="rId12" Type="http://schemas.openxmlformats.org/officeDocument/2006/relationships/ctrlProp" Target="../ctrlProps/ctrlProp24.xml"/><Relationship Id="rId17" Type="http://schemas.openxmlformats.org/officeDocument/2006/relationships/ctrlProp" Target="../ctrlProps/ctrlProp29.xml"/><Relationship Id="rId2" Type="http://schemas.openxmlformats.org/officeDocument/2006/relationships/drawing" Target="../drawings/drawing2.xml"/><Relationship Id="rId16" Type="http://schemas.openxmlformats.org/officeDocument/2006/relationships/ctrlProp" Target="../ctrlProps/ctrlProp28.xml"/><Relationship Id="rId1" Type="http://schemas.openxmlformats.org/officeDocument/2006/relationships/printerSettings" Target="../printerSettings/printerSettings6.bin"/><Relationship Id="rId6" Type="http://schemas.openxmlformats.org/officeDocument/2006/relationships/ctrlProp" Target="../ctrlProps/ctrlProp18.xml"/><Relationship Id="rId11" Type="http://schemas.openxmlformats.org/officeDocument/2006/relationships/ctrlProp" Target="../ctrlProps/ctrlProp23.xml"/><Relationship Id="rId5" Type="http://schemas.openxmlformats.org/officeDocument/2006/relationships/ctrlProp" Target="../ctrlProps/ctrlProp17.xml"/><Relationship Id="rId15" Type="http://schemas.openxmlformats.org/officeDocument/2006/relationships/ctrlProp" Target="../ctrlProps/ctrlProp27.xml"/><Relationship Id="rId10" Type="http://schemas.openxmlformats.org/officeDocument/2006/relationships/ctrlProp" Target="../ctrlProps/ctrlProp22.xml"/><Relationship Id="rId4" Type="http://schemas.openxmlformats.org/officeDocument/2006/relationships/ctrlProp" Target="../ctrlProps/ctrlProp16.xml"/><Relationship Id="rId9" Type="http://schemas.openxmlformats.org/officeDocument/2006/relationships/ctrlProp" Target="../ctrlProps/ctrlProp21.xml"/><Relationship Id="rId14" Type="http://schemas.openxmlformats.org/officeDocument/2006/relationships/ctrlProp" Target="../ctrlProps/ctrlProp26.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35.xml"/><Relationship Id="rId13" Type="http://schemas.openxmlformats.org/officeDocument/2006/relationships/ctrlProp" Target="../ctrlProps/ctrlProp40.xml"/><Relationship Id="rId18" Type="http://schemas.openxmlformats.org/officeDocument/2006/relationships/ctrlProp" Target="../ctrlProps/ctrlProp45.xml"/><Relationship Id="rId3" Type="http://schemas.openxmlformats.org/officeDocument/2006/relationships/vmlDrawing" Target="../drawings/vmlDrawing3.vml"/><Relationship Id="rId21" Type="http://schemas.openxmlformats.org/officeDocument/2006/relationships/ctrlProp" Target="../ctrlProps/ctrlProp48.xml"/><Relationship Id="rId7" Type="http://schemas.openxmlformats.org/officeDocument/2006/relationships/ctrlProp" Target="../ctrlProps/ctrlProp34.xml"/><Relationship Id="rId12" Type="http://schemas.openxmlformats.org/officeDocument/2006/relationships/ctrlProp" Target="../ctrlProps/ctrlProp39.xml"/><Relationship Id="rId17" Type="http://schemas.openxmlformats.org/officeDocument/2006/relationships/ctrlProp" Target="../ctrlProps/ctrlProp44.xml"/><Relationship Id="rId2" Type="http://schemas.openxmlformats.org/officeDocument/2006/relationships/drawing" Target="../drawings/drawing3.xml"/><Relationship Id="rId16" Type="http://schemas.openxmlformats.org/officeDocument/2006/relationships/ctrlProp" Target="../ctrlProps/ctrlProp43.xml"/><Relationship Id="rId20" Type="http://schemas.openxmlformats.org/officeDocument/2006/relationships/ctrlProp" Target="../ctrlProps/ctrlProp47.xml"/><Relationship Id="rId1" Type="http://schemas.openxmlformats.org/officeDocument/2006/relationships/printerSettings" Target="../printerSettings/printerSettings7.bin"/><Relationship Id="rId6" Type="http://schemas.openxmlformats.org/officeDocument/2006/relationships/ctrlProp" Target="../ctrlProps/ctrlProp33.xml"/><Relationship Id="rId11" Type="http://schemas.openxmlformats.org/officeDocument/2006/relationships/ctrlProp" Target="../ctrlProps/ctrlProp38.xml"/><Relationship Id="rId5" Type="http://schemas.openxmlformats.org/officeDocument/2006/relationships/ctrlProp" Target="../ctrlProps/ctrlProp32.xml"/><Relationship Id="rId15" Type="http://schemas.openxmlformats.org/officeDocument/2006/relationships/ctrlProp" Target="../ctrlProps/ctrlProp42.xml"/><Relationship Id="rId10" Type="http://schemas.openxmlformats.org/officeDocument/2006/relationships/ctrlProp" Target="../ctrlProps/ctrlProp37.xml"/><Relationship Id="rId19" Type="http://schemas.openxmlformats.org/officeDocument/2006/relationships/ctrlProp" Target="../ctrlProps/ctrlProp46.xml"/><Relationship Id="rId4" Type="http://schemas.openxmlformats.org/officeDocument/2006/relationships/ctrlProp" Target="../ctrlProps/ctrlProp31.xml"/><Relationship Id="rId9" Type="http://schemas.openxmlformats.org/officeDocument/2006/relationships/ctrlProp" Target="../ctrlProps/ctrlProp36.xml"/><Relationship Id="rId14" Type="http://schemas.openxmlformats.org/officeDocument/2006/relationships/ctrlProp" Target="../ctrlProps/ctrlProp41.xml"/><Relationship Id="rId22" Type="http://schemas.openxmlformats.org/officeDocument/2006/relationships/ctrlProp" Target="../ctrlProps/ctrlProp49.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54.xml"/><Relationship Id="rId13" Type="http://schemas.openxmlformats.org/officeDocument/2006/relationships/ctrlProp" Target="../ctrlProps/ctrlProp59.xml"/><Relationship Id="rId18" Type="http://schemas.openxmlformats.org/officeDocument/2006/relationships/ctrlProp" Target="../ctrlProps/ctrlProp64.xml"/><Relationship Id="rId3" Type="http://schemas.openxmlformats.org/officeDocument/2006/relationships/vmlDrawing" Target="../drawings/vmlDrawing4.vml"/><Relationship Id="rId7" Type="http://schemas.openxmlformats.org/officeDocument/2006/relationships/ctrlProp" Target="../ctrlProps/ctrlProp53.xml"/><Relationship Id="rId12" Type="http://schemas.openxmlformats.org/officeDocument/2006/relationships/ctrlProp" Target="../ctrlProps/ctrlProp58.xml"/><Relationship Id="rId17" Type="http://schemas.openxmlformats.org/officeDocument/2006/relationships/ctrlProp" Target="../ctrlProps/ctrlProp63.xml"/><Relationship Id="rId2" Type="http://schemas.openxmlformats.org/officeDocument/2006/relationships/drawing" Target="../drawings/drawing4.xml"/><Relationship Id="rId16" Type="http://schemas.openxmlformats.org/officeDocument/2006/relationships/ctrlProp" Target="../ctrlProps/ctrlProp62.xml"/><Relationship Id="rId1" Type="http://schemas.openxmlformats.org/officeDocument/2006/relationships/printerSettings" Target="../printerSettings/printerSettings8.bin"/><Relationship Id="rId6" Type="http://schemas.openxmlformats.org/officeDocument/2006/relationships/ctrlProp" Target="../ctrlProps/ctrlProp52.xml"/><Relationship Id="rId11" Type="http://schemas.openxmlformats.org/officeDocument/2006/relationships/ctrlProp" Target="../ctrlProps/ctrlProp57.xml"/><Relationship Id="rId5" Type="http://schemas.openxmlformats.org/officeDocument/2006/relationships/ctrlProp" Target="../ctrlProps/ctrlProp51.xml"/><Relationship Id="rId15" Type="http://schemas.openxmlformats.org/officeDocument/2006/relationships/ctrlProp" Target="../ctrlProps/ctrlProp61.xml"/><Relationship Id="rId10" Type="http://schemas.openxmlformats.org/officeDocument/2006/relationships/ctrlProp" Target="../ctrlProps/ctrlProp56.xml"/><Relationship Id="rId4" Type="http://schemas.openxmlformats.org/officeDocument/2006/relationships/ctrlProp" Target="../ctrlProps/ctrlProp50.xml"/><Relationship Id="rId9" Type="http://schemas.openxmlformats.org/officeDocument/2006/relationships/ctrlProp" Target="../ctrlProps/ctrlProp55.xml"/><Relationship Id="rId14" Type="http://schemas.openxmlformats.org/officeDocument/2006/relationships/ctrlProp" Target="../ctrlProps/ctrlProp60.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69.xml"/><Relationship Id="rId13" Type="http://schemas.openxmlformats.org/officeDocument/2006/relationships/ctrlProp" Target="../ctrlProps/ctrlProp74.xml"/><Relationship Id="rId18" Type="http://schemas.openxmlformats.org/officeDocument/2006/relationships/ctrlProp" Target="../ctrlProps/ctrlProp79.xml"/><Relationship Id="rId26" Type="http://schemas.openxmlformats.org/officeDocument/2006/relationships/ctrlProp" Target="../ctrlProps/ctrlProp87.xml"/><Relationship Id="rId3" Type="http://schemas.openxmlformats.org/officeDocument/2006/relationships/vmlDrawing" Target="../drawings/vmlDrawing5.vml"/><Relationship Id="rId21" Type="http://schemas.openxmlformats.org/officeDocument/2006/relationships/ctrlProp" Target="../ctrlProps/ctrlProp82.xml"/><Relationship Id="rId7" Type="http://schemas.openxmlformats.org/officeDocument/2006/relationships/ctrlProp" Target="../ctrlProps/ctrlProp68.xml"/><Relationship Id="rId12" Type="http://schemas.openxmlformats.org/officeDocument/2006/relationships/ctrlProp" Target="../ctrlProps/ctrlProp73.xml"/><Relationship Id="rId17" Type="http://schemas.openxmlformats.org/officeDocument/2006/relationships/ctrlProp" Target="../ctrlProps/ctrlProp78.xml"/><Relationship Id="rId25" Type="http://schemas.openxmlformats.org/officeDocument/2006/relationships/ctrlProp" Target="../ctrlProps/ctrlProp86.xml"/><Relationship Id="rId2" Type="http://schemas.openxmlformats.org/officeDocument/2006/relationships/drawing" Target="../drawings/drawing5.xml"/><Relationship Id="rId16" Type="http://schemas.openxmlformats.org/officeDocument/2006/relationships/ctrlProp" Target="../ctrlProps/ctrlProp77.xml"/><Relationship Id="rId20" Type="http://schemas.openxmlformats.org/officeDocument/2006/relationships/ctrlProp" Target="../ctrlProps/ctrlProp81.xml"/><Relationship Id="rId1" Type="http://schemas.openxmlformats.org/officeDocument/2006/relationships/printerSettings" Target="../printerSettings/printerSettings9.bin"/><Relationship Id="rId6" Type="http://schemas.openxmlformats.org/officeDocument/2006/relationships/ctrlProp" Target="../ctrlProps/ctrlProp67.xml"/><Relationship Id="rId11" Type="http://schemas.openxmlformats.org/officeDocument/2006/relationships/ctrlProp" Target="../ctrlProps/ctrlProp72.xml"/><Relationship Id="rId24" Type="http://schemas.openxmlformats.org/officeDocument/2006/relationships/ctrlProp" Target="../ctrlProps/ctrlProp85.xml"/><Relationship Id="rId5" Type="http://schemas.openxmlformats.org/officeDocument/2006/relationships/ctrlProp" Target="../ctrlProps/ctrlProp66.xml"/><Relationship Id="rId15" Type="http://schemas.openxmlformats.org/officeDocument/2006/relationships/ctrlProp" Target="../ctrlProps/ctrlProp76.xml"/><Relationship Id="rId23" Type="http://schemas.openxmlformats.org/officeDocument/2006/relationships/ctrlProp" Target="../ctrlProps/ctrlProp84.xml"/><Relationship Id="rId28" Type="http://schemas.openxmlformats.org/officeDocument/2006/relationships/ctrlProp" Target="../ctrlProps/ctrlProp89.xml"/><Relationship Id="rId10" Type="http://schemas.openxmlformats.org/officeDocument/2006/relationships/ctrlProp" Target="../ctrlProps/ctrlProp71.xml"/><Relationship Id="rId19" Type="http://schemas.openxmlformats.org/officeDocument/2006/relationships/ctrlProp" Target="../ctrlProps/ctrlProp80.xml"/><Relationship Id="rId4" Type="http://schemas.openxmlformats.org/officeDocument/2006/relationships/ctrlProp" Target="../ctrlProps/ctrlProp65.xml"/><Relationship Id="rId9" Type="http://schemas.openxmlformats.org/officeDocument/2006/relationships/ctrlProp" Target="../ctrlProps/ctrlProp70.xml"/><Relationship Id="rId14" Type="http://schemas.openxmlformats.org/officeDocument/2006/relationships/ctrlProp" Target="../ctrlProps/ctrlProp75.xml"/><Relationship Id="rId22" Type="http://schemas.openxmlformats.org/officeDocument/2006/relationships/ctrlProp" Target="../ctrlProps/ctrlProp83.xml"/><Relationship Id="rId27" Type="http://schemas.openxmlformats.org/officeDocument/2006/relationships/ctrlProp" Target="../ctrlProps/ctrlProp8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4:H33"/>
  <sheetViews>
    <sheetView workbookViewId="0">
      <selection activeCell="D18" sqref="D18"/>
    </sheetView>
  </sheetViews>
  <sheetFormatPr baseColWidth="10" defaultColWidth="11.42578125" defaultRowHeight="15" x14ac:dyDescent="0.25"/>
  <cols>
    <col min="1" max="1" width="11.42578125" style="14"/>
    <col min="2" max="2" width="25.5703125" style="14" customWidth="1"/>
    <col min="3" max="3" width="54.5703125" style="14" customWidth="1"/>
    <col min="4" max="4" width="66.140625" style="14" customWidth="1"/>
    <col min="5" max="16384" width="11.42578125" style="14"/>
  </cols>
  <sheetData>
    <row r="4" spans="2:8" x14ac:dyDescent="0.25">
      <c r="B4" s="21" t="s">
        <v>90</v>
      </c>
      <c r="C4" s="17" t="s">
        <v>79</v>
      </c>
    </row>
    <row r="5" spans="2:8" ht="15.75" thickBot="1" x14ac:dyDescent="0.3">
      <c r="C5" s="17"/>
    </row>
    <row r="6" spans="2:8" ht="15.75" thickBot="1" x14ac:dyDescent="0.3">
      <c r="B6" s="66" t="s">
        <v>88</v>
      </c>
      <c r="C6" s="17" t="s">
        <v>62</v>
      </c>
    </row>
    <row r="7" spans="2:8" ht="15.75" thickBot="1" x14ac:dyDescent="0.3">
      <c r="C7" s="17"/>
    </row>
    <row r="8" spans="2:8" ht="16.5" thickTop="1" thickBot="1" x14ac:dyDescent="0.3">
      <c r="B8" s="20" t="s">
        <v>89</v>
      </c>
      <c r="C8" s="17" t="s">
        <v>77</v>
      </c>
    </row>
    <row r="9" spans="2:8" ht="15.75" thickTop="1" x14ac:dyDescent="0.25">
      <c r="B9" s="15"/>
      <c r="C9" s="17"/>
    </row>
    <row r="10" spans="2:8" x14ac:dyDescent="0.25">
      <c r="B10" s="40" t="s">
        <v>82</v>
      </c>
      <c r="C10" s="17" t="s">
        <v>81</v>
      </c>
    </row>
    <row r="11" spans="2:8" x14ac:dyDescent="0.25">
      <c r="B11" s="15"/>
      <c r="C11" s="17"/>
    </row>
    <row r="12" spans="2:8" x14ac:dyDescent="0.25">
      <c r="B12" s="67" t="s">
        <v>78</v>
      </c>
      <c r="C12" s="17"/>
      <c r="D12" s="17"/>
      <c r="E12" s="17"/>
      <c r="F12" s="17"/>
      <c r="G12" s="17"/>
      <c r="H12" s="17"/>
    </row>
    <row r="14" spans="2:8" ht="18.75" x14ac:dyDescent="0.3">
      <c r="B14" s="4" t="s">
        <v>14</v>
      </c>
    </row>
    <row r="16" spans="2:8" x14ac:dyDescent="0.25">
      <c r="B16" s="10" t="s">
        <v>1</v>
      </c>
      <c r="C16" s="10" t="s">
        <v>63</v>
      </c>
      <c r="D16" s="10" t="s">
        <v>64</v>
      </c>
    </row>
    <row r="17" spans="2:4" ht="30" x14ac:dyDescent="0.25">
      <c r="B17" s="3">
        <v>44134</v>
      </c>
      <c r="C17" s="14" t="s">
        <v>327</v>
      </c>
      <c r="D17" s="13" t="s">
        <v>328</v>
      </c>
    </row>
    <row r="18" spans="2:4" x14ac:dyDescent="0.25">
      <c r="B18" s="3"/>
    </row>
    <row r="19" spans="2:4" x14ac:dyDescent="0.25">
      <c r="B19" s="3"/>
      <c r="D19" s="13"/>
    </row>
    <row r="20" spans="2:4" x14ac:dyDescent="0.25">
      <c r="B20" s="3"/>
      <c r="D20" s="13"/>
    </row>
    <row r="21" spans="2:4" x14ac:dyDescent="0.25">
      <c r="B21" s="3"/>
      <c r="D21" s="13"/>
    </row>
    <row r="22" spans="2:4" x14ac:dyDescent="0.25">
      <c r="B22" s="3"/>
      <c r="D22" s="13"/>
    </row>
    <row r="23" spans="2:4" x14ac:dyDescent="0.25">
      <c r="B23" s="3"/>
      <c r="D23" s="13"/>
    </row>
    <row r="24" spans="2:4" x14ac:dyDescent="0.25">
      <c r="B24" s="2"/>
    </row>
    <row r="25" spans="2:4" x14ac:dyDescent="0.25">
      <c r="B25" s="2"/>
    </row>
    <row r="26" spans="2:4" x14ac:dyDescent="0.25">
      <c r="B26" s="2"/>
    </row>
    <row r="27" spans="2:4" x14ac:dyDescent="0.25">
      <c r="B27" s="2"/>
    </row>
    <row r="28" spans="2:4" x14ac:dyDescent="0.25">
      <c r="B28" s="2"/>
    </row>
    <row r="29" spans="2:4" x14ac:dyDescent="0.25">
      <c r="B29" s="2"/>
    </row>
    <row r="30" spans="2:4" x14ac:dyDescent="0.25">
      <c r="B30" s="2"/>
    </row>
    <row r="31" spans="2:4" x14ac:dyDescent="0.25">
      <c r="B31" s="2"/>
    </row>
    <row r="32" spans="2:4" x14ac:dyDescent="0.25">
      <c r="B32" s="2"/>
    </row>
    <row r="33" spans="2:2" x14ac:dyDescent="0.25">
      <c r="B33" s="2"/>
    </row>
  </sheetData>
  <pageMargins left="0.70866141732283472" right="0.70866141732283472" top="0.78740157480314965" bottom="0.78740157480314965" header="0.31496062992125984" footer="0.31496062992125984"/>
  <pageSetup paperSize="9" scale="6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H21"/>
  <sheetViews>
    <sheetView showGridLines="0" zoomScaleNormal="100" workbookViewId="0">
      <selection activeCell="K13" sqref="K13"/>
    </sheetView>
  </sheetViews>
  <sheetFormatPr baseColWidth="10" defaultColWidth="11.42578125" defaultRowHeight="15" x14ac:dyDescent="0.25"/>
  <cols>
    <col min="1" max="1" width="11.42578125" style="23"/>
    <col min="2" max="2" width="16.7109375" style="23" bestFit="1" customWidth="1"/>
    <col min="3" max="3" width="13.7109375" style="23" customWidth="1"/>
    <col min="4" max="4" width="25.42578125" style="23" customWidth="1"/>
    <col min="5" max="5" width="16.140625" style="23" customWidth="1"/>
    <col min="6" max="6" width="11.42578125" style="23"/>
    <col min="7" max="7" width="13.7109375" style="23" bestFit="1" customWidth="1"/>
    <col min="8" max="8" width="14.85546875" style="23" customWidth="1"/>
    <col min="9" max="16384" width="11.42578125" style="23"/>
  </cols>
  <sheetData>
    <row r="1" spans="2:8" s="37" customFormat="1" x14ac:dyDescent="0.25"/>
    <row r="2" spans="2:8" s="37" customFormat="1" x14ac:dyDescent="0.25">
      <c r="B2" s="180" t="s">
        <v>19</v>
      </c>
      <c r="C2" s="181"/>
      <c r="D2" s="181"/>
      <c r="E2" s="181"/>
      <c r="F2" s="182"/>
    </row>
    <row r="3" spans="2:8" s="37" customFormat="1" x14ac:dyDescent="0.25">
      <c r="B3" s="183"/>
      <c r="C3" s="184"/>
      <c r="D3" s="184"/>
      <c r="E3" s="184"/>
      <c r="F3" s="185"/>
    </row>
    <row r="4" spans="2:8" s="37" customFormat="1" x14ac:dyDescent="0.25">
      <c r="B4" s="41"/>
      <c r="C4" s="41"/>
      <c r="D4" s="41"/>
      <c r="E4" s="41"/>
      <c r="F4" s="41"/>
    </row>
    <row r="5" spans="2:8" s="37" customFormat="1" x14ac:dyDescent="0.25">
      <c r="B5" s="180" t="s">
        <v>3</v>
      </c>
      <c r="C5" s="181"/>
      <c r="D5" s="181"/>
      <c r="E5" s="181"/>
      <c r="F5" s="182"/>
    </row>
    <row r="6" spans="2:8" s="37" customFormat="1" x14ac:dyDescent="0.25">
      <c r="B6" s="183"/>
      <c r="C6" s="184"/>
      <c r="D6" s="184"/>
      <c r="E6" s="184"/>
      <c r="F6" s="185"/>
    </row>
    <row r="7" spans="2:8" s="37" customFormat="1" x14ac:dyDescent="0.25"/>
    <row r="8" spans="2:8" x14ac:dyDescent="0.25">
      <c r="B8" s="46" t="s">
        <v>9</v>
      </c>
      <c r="C8" s="7"/>
      <c r="D8" s="7"/>
      <c r="E8" s="7"/>
      <c r="F8" s="7"/>
      <c r="G8" s="7"/>
      <c r="H8" s="7"/>
    </row>
    <row r="9" spans="2:8" ht="15.75" thickBot="1" x14ac:dyDescent="0.3"/>
    <row r="10" spans="2:8" ht="16.5" thickTop="1" thickBot="1" x14ac:dyDescent="0.3">
      <c r="B10" s="47" t="s">
        <v>12</v>
      </c>
      <c r="C10" s="22"/>
      <c r="E10" s="27" t="s">
        <v>83</v>
      </c>
      <c r="G10" s="27" t="s">
        <v>84</v>
      </c>
    </row>
    <row r="11" spans="2:8" ht="15.75" thickTop="1" x14ac:dyDescent="0.25"/>
    <row r="12" spans="2:8" x14ac:dyDescent="0.25">
      <c r="B12" s="47" t="s">
        <v>2</v>
      </c>
      <c r="C12" s="219"/>
      <c r="D12" s="220"/>
      <c r="E12" s="220"/>
      <c r="F12" s="220"/>
      <c r="G12" s="220"/>
      <c r="H12" s="221"/>
    </row>
    <row r="13" spans="2:8" x14ac:dyDescent="0.25">
      <c r="C13" s="222"/>
      <c r="D13" s="223"/>
      <c r="E13" s="223"/>
      <c r="F13" s="223"/>
      <c r="G13" s="223"/>
      <c r="H13" s="224"/>
    </row>
    <row r="14" spans="2:8" x14ac:dyDescent="0.25">
      <c r="C14" s="222"/>
      <c r="D14" s="223"/>
      <c r="E14" s="223"/>
      <c r="F14" s="223"/>
      <c r="G14" s="223"/>
      <c r="H14" s="224"/>
    </row>
    <row r="15" spans="2:8" x14ac:dyDescent="0.25">
      <c r="C15" s="222"/>
      <c r="D15" s="223"/>
      <c r="E15" s="223"/>
      <c r="F15" s="223"/>
      <c r="G15" s="223"/>
      <c r="H15" s="224"/>
    </row>
    <row r="16" spans="2:8" x14ac:dyDescent="0.25">
      <c r="C16" s="225"/>
      <c r="D16" s="226"/>
      <c r="E16" s="226"/>
      <c r="F16" s="226"/>
      <c r="G16" s="226"/>
      <c r="H16" s="227"/>
    </row>
    <row r="18" spans="2:8" x14ac:dyDescent="0.25">
      <c r="B18" s="47" t="s">
        <v>9</v>
      </c>
    </row>
    <row r="19" spans="2:8" ht="15.75" thickBot="1" x14ac:dyDescent="0.3">
      <c r="B19" s="48" t="s">
        <v>8</v>
      </c>
      <c r="C19" s="48" t="s">
        <v>13</v>
      </c>
      <c r="D19" s="48" t="s">
        <v>7</v>
      </c>
      <c r="E19" s="48" t="s">
        <v>2</v>
      </c>
      <c r="F19" s="48" t="s">
        <v>6</v>
      </c>
      <c r="G19" s="48" t="s">
        <v>5</v>
      </c>
      <c r="H19" s="48" t="s">
        <v>4</v>
      </c>
    </row>
    <row r="20" spans="2:8" ht="22.5" customHeight="1" thickTop="1" thickBot="1" x14ac:dyDescent="0.3">
      <c r="B20" s="27" t="s">
        <v>8</v>
      </c>
      <c r="C20" s="27" t="s">
        <v>13</v>
      </c>
      <c r="D20" s="1" t="s">
        <v>85</v>
      </c>
      <c r="E20" s="1" t="s">
        <v>86</v>
      </c>
      <c r="F20" s="1" t="s">
        <v>87</v>
      </c>
      <c r="G20" s="49">
        <v>41904</v>
      </c>
      <c r="H20" s="1" t="s">
        <v>39</v>
      </c>
    </row>
    <row r="21" spans="2:8" ht="15.75" thickTop="1" x14ac:dyDescent="0.25"/>
  </sheetData>
  <mergeCells count="3">
    <mergeCell ref="C12:H16"/>
    <mergeCell ref="B2:F3"/>
    <mergeCell ref="B5:F6"/>
  </mergeCells>
  <pageMargins left="0.70866141732283472" right="0.70866141732283472" top="0.78740157480314965" bottom="0.78740157480314965" header="0.31496062992125984" footer="0.31496062992125984"/>
  <pageSetup paperSize="8" scale="88" orientation="portrait" cellComments="atEnd"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G22"/>
  <sheetViews>
    <sheetView showGridLines="0" zoomScaleNormal="100" workbookViewId="0">
      <selection activeCell="G34" sqref="G34"/>
    </sheetView>
  </sheetViews>
  <sheetFormatPr baseColWidth="10" defaultColWidth="11.42578125" defaultRowHeight="15" x14ac:dyDescent="0.25"/>
  <cols>
    <col min="1" max="1" width="11.42578125" style="23"/>
    <col min="2" max="2" width="28.42578125" style="23" customWidth="1"/>
    <col min="3" max="3" width="19.140625" style="23" bestFit="1" customWidth="1"/>
    <col min="4" max="4" width="18.42578125" style="23" bestFit="1" customWidth="1"/>
    <col min="5" max="5" width="18.28515625" style="23" customWidth="1"/>
    <col min="6" max="6" width="29" style="23" customWidth="1"/>
    <col min="7" max="7" width="22.7109375" style="23" customWidth="1"/>
    <col min="8" max="16384" width="11.42578125" style="23"/>
  </cols>
  <sheetData>
    <row r="1" spans="2:7" s="37" customFormat="1" x14ac:dyDescent="0.25"/>
    <row r="2" spans="2:7" s="37" customFormat="1" x14ac:dyDescent="0.25">
      <c r="B2" s="180" t="s">
        <v>19</v>
      </c>
      <c r="C2" s="181"/>
      <c r="D2" s="181"/>
      <c r="E2" s="181"/>
      <c r="F2" s="182"/>
    </row>
    <row r="3" spans="2:7" s="37" customFormat="1" x14ac:dyDescent="0.25">
      <c r="B3" s="183"/>
      <c r="C3" s="184"/>
      <c r="D3" s="184"/>
      <c r="E3" s="184"/>
      <c r="F3" s="185"/>
    </row>
    <row r="4" spans="2:7" s="37" customFormat="1" x14ac:dyDescent="0.25">
      <c r="B4" s="41"/>
      <c r="C4" s="41"/>
      <c r="D4" s="41"/>
      <c r="E4" s="41"/>
      <c r="F4" s="41"/>
    </row>
    <row r="5" spans="2:7" s="37" customFormat="1" x14ac:dyDescent="0.25">
      <c r="B5" s="180" t="s">
        <v>3</v>
      </c>
      <c r="C5" s="181"/>
      <c r="D5" s="181"/>
      <c r="E5" s="181"/>
      <c r="F5" s="182"/>
    </row>
    <row r="6" spans="2:7" s="37" customFormat="1" x14ac:dyDescent="0.25">
      <c r="B6" s="183"/>
      <c r="C6" s="184"/>
      <c r="D6" s="184"/>
      <c r="E6" s="184"/>
      <c r="F6" s="185"/>
    </row>
    <row r="7" spans="2:7" s="37" customFormat="1" x14ac:dyDescent="0.25"/>
    <row r="8" spans="2:7" x14ac:dyDescent="0.25">
      <c r="B8" s="46" t="s">
        <v>58</v>
      </c>
      <c r="C8" s="7"/>
      <c r="D8" s="7"/>
      <c r="E8" s="7"/>
      <c r="F8" s="7"/>
      <c r="G8" s="7"/>
    </row>
    <row r="10" spans="2:7" x14ac:dyDescent="0.25">
      <c r="B10" s="50" t="s">
        <v>44</v>
      </c>
      <c r="C10" s="51" t="s">
        <v>57</v>
      </c>
      <c r="D10" s="52"/>
      <c r="E10" s="228" t="s">
        <v>17</v>
      </c>
      <c r="F10" s="229"/>
      <c r="G10" s="50" t="s">
        <v>29</v>
      </c>
    </row>
    <row r="11" spans="2:7" ht="20.100000000000001" customHeight="1" x14ac:dyDescent="0.25">
      <c r="B11" s="59">
        <v>125</v>
      </c>
      <c r="C11" s="54" t="s">
        <v>40</v>
      </c>
      <c r="D11" s="55"/>
      <c r="E11" s="56" t="s">
        <v>302</v>
      </c>
      <c r="F11" s="57"/>
      <c r="G11" s="53">
        <v>41062.416666666664</v>
      </c>
    </row>
    <row r="12" spans="2:7" ht="20.100000000000001" customHeight="1" x14ac:dyDescent="0.25">
      <c r="B12" s="59">
        <v>124</v>
      </c>
      <c r="C12" s="54" t="s">
        <v>301</v>
      </c>
      <c r="D12" s="55"/>
      <c r="E12" s="56" t="s">
        <v>302</v>
      </c>
      <c r="F12" s="57"/>
      <c r="G12" s="53">
        <v>41061.375</v>
      </c>
    </row>
    <row r="13" spans="2:7" ht="20.100000000000001" customHeight="1" x14ac:dyDescent="0.25">
      <c r="B13" s="59">
        <v>123</v>
      </c>
      <c r="C13" s="54" t="s">
        <v>300</v>
      </c>
      <c r="D13" s="55"/>
      <c r="E13" s="56" t="s">
        <v>302</v>
      </c>
      <c r="F13" s="57"/>
      <c r="G13" s="53">
        <v>41059.5</v>
      </c>
    </row>
    <row r="15" spans="2:7" x14ac:dyDescent="0.25">
      <c r="B15" s="38" t="s">
        <v>34</v>
      </c>
      <c r="C15" s="9"/>
      <c r="D15" s="9"/>
      <c r="E15" s="9"/>
      <c r="F15" s="39"/>
      <c r="G15" s="39"/>
    </row>
    <row r="16" spans="2:7" ht="15.75" thickBot="1" x14ac:dyDescent="0.3">
      <c r="B16" s="58"/>
      <c r="C16" s="8"/>
      <c r="E16" s="58"/>
      <c r="F16" s="8"/>
    </row>
    <row r="17" spans="2:7" ht="30" thickBot="1" x14ac:dyDescent="0.3">
      <c r="B17" s="60" t="s">
        <v>299</v>
      </c>
      <c r="C17" s="66" t="s">
        <v>53</v>
      </c>
      <c r="D17" s="61"/>
      <c r="E17" s="60" t="s">
        <v>61</v>
      </c>
      <c r="F17" s="66" t="s">
        <v>11</v>
      </c>
    </row>
    <row r="18" spans="2:7" ht="15.75" thickBot="1" x14ac:dyDescent="0.3">
      <c r="B18" s="60"/>
      <c r="C18" s="61"/>
      <c r="D18" s="61"/>
      <c r="E18" s="60"/>
      <c r="F18" s="62"/>
    </row>
    <row r="19" spans="2:7" ht="30" thickBot="1" x14ac:dyDescent="0.3">
      <c r="B19" s="60" t="s">
        <v>60</v>
      </c>
      <c r="C19" s="66" t="s">
        <v>38</v>
      </c>
      <c r="D19" s="61"/>
      <c r="E19" s="60" t="s">
        <v>42</v>
      </c>
      <c r="F19" s="66" t="s">
        <v>10</v>
      </c>
    </row>
    <row r="20" spans="2:7" ht="15.75" thickBot="1" x14ac:dyDescent="0.3">
      <c r="B20" s="60"/>
      <c r="C20" s="63"/>
      <c r="D20" s="61"/>
      <c r="E20" s="60"/>
      <c r="F20" s="60"/>
      <c r="G20" s="60"/>
    </row>
    <row r="21" spans="2:7" ht="16.5" customHeight="1" thickBot="1" x14ac:dyDescent="0.3">
      <c r="B21" s="60" t="s">
        <v>41</v>
      </c>
      <c r="C21" s="66" t="s">
        <v>18</v>
      </c>
      <c r="D21" s="61"/>
      <c r="E21" s="60"/>
      <c r="F21" s="60"/>
      <c r="G21" s="60"/>
    </row>
    <row r="22" spans="2:7" x14ac:dyDescent="0.25">
      <c r="B22" s="58"/>
      <c r="E22" s="60"/>
      <c r="F22" s="60"/>
      <c r="G22" s="60"/>
    </row>
  </sheetData>
  <mergeCells count="3">
    <mergeCell ref="E10:F10"/>
    <mergeCell ref="B2:F3"/>
    <mergeCell ref="B5:F6"/>
  </mergeCells>
  <pageMargins left="0.70866141732283472" right="0.70866141732283472" top="0.78740157480314965" bottom="0.78740157480314965" header="0.31496062992125984" footer="0.31496062992125984"/>
  <pageSetup paperSize="8" scale="88" orientation="portrait" cellComments="atEnd"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H164"/>
  <sheetViews>
    <sheetView showGridLines="0" tabSelected="1" zoomScale="85" zoomScaleNormal="85" workbookViewId="0">
      <pane ySplit="1" topLeftCell="A110" activePane="bottomLeft" state="frozen"/>
      <selection activeCell="K13" sqref="K13"/>
      <selection pane="bottomLeft" activeCell="F122" sqref="F122"/>
    </sheetView>
  </sheetViews>
  <sheetFormatPr baseColWidth="10" defaultColWidth="11.5703125" defaultRowHeight="15" x14ac:dyDescent="0.25"/>
  <cols>
    <col min="1" max="1" width="8.7109375" style="12" bestFit="1" customWidth="1"/>
    <col min="2" max="2" width="30" style="170" customWidth="1"/>
    <col min="3" max="3" width="40.5703125" style="2" customWidth="1"/>
    <col min="4" max="4" width="33.85546875" style="170" customWidth="1"/>
    <col min="5" max="5" width="22.28515625" style="170" bestFit="1" customWidth="1"/>
    <col min="6" max="6" width="95.42578125" style="170" bestFit="1" customWidth="1"/>
    <col min="8" max="8" width="20.85546875" style="179" customWidth="1"/>
    <col min="9" max="9" width="37.85546875" style="11" customWidth="1"/>
    <col min="10" max="16384" width="11.5703125" style="11"/>
  </cols>
  <sheetData>
    <row r="1" spans="1:8" x14ac:dyDescent="0.25">
      <c r="A1" s="70" t="s">
        <v>96</v>
      </c>
      <c r="B1" s="70" t="s">
        <v>0</v>
      </c>
      <c r="C1" s="161" t="s">
        <v>54</v>
      </c>
      <c r="D1" s="70" t="s">
        <v>55</v>
      </c>
      <c r="E1" s="70" t="s">
        <v>56</v>
      </c>
      <c r="F1" s="161" t="s">
        <v>2</v>
      </c>
      <c r="G1" s="18" t="s">
        <v>94</v>
      </c>
      <c r="H1" s="19" t="s">
        <v>95</v>
      </c>
    </row>
    <row r="2" spans="1:8" ht="15" customHeight="1" x14ac:dyDescent="0.25">
      <c r="A2" s="104">
        <v>1</v>
      </c>
      <c r="B2" s="162" t="s">
        <v>28</v>
      </c>
      <c r="C2" s="162" t="s">
        <v>28</v>
      </c>
      <c r="D2" s="163" t="s">
        <v>102</v>
      </c>
      <c r="E2" s="162" t="s">
        <v>76</v>
      </c>
      <c r="F2" s="163" t="s">
        <v>101</v>
      </c>
      <c r="G2" s="105"/>
      <c r="H2" s="106"/>
    </row>
    <row r="3" spans="1:8" ht="15" customHeight="1" x14ac:dyDescent="0.25">
      <c r="A3" s="104">
        <f t="shared" ref="A3:A66" si="0">A2+1</f>
        <v>2</v>
      </c>
      <c r="B3" s="162" t="s">
        <v>28</v>
      </c>
      <c r="C3" s="162" t="s">
        <v>28</v>
      </c>
      <c r="D3" s="163" t="s">
        <v>103</v>
      </c>
      <c r="E3" s="162"/>
      <c r="F3" s="163" t="s">
        <v>100</v>
      </c>
      <c r="G3" s="105"/>
      <c r="H3" s="106"/>
    </row>
    <row r="4" spans="1:8" ht="15" customHeight="1" x14ac:dyDescent="0.25">
      <c r="A4" s="104">
        <f t="shared" si="0"/>
        <v>3</v>
      </c>
      <c r="B4" s="162" t="s">
        <v>28</v>
      </c>
      <c r="C4" s="162" t="s">
        <v>28</v>
      </c>
      <c r="D4" s="163" t="s">
        <v>48</v>
      </c>
      <c r="E4" s="162"/>
      <c r="F4" s="163" t="s">
        <v>100</v>
      </c>
      <c r="G4" s="105"/>
      <c r="H4" s="106"/>
    </row>
    <row r="5" spans="1:8" x14ac:dyDescent="0.25">
      <c r="A5" s="104">
        <f t="shared" si="0"/>
        <v>4</v>
      </c>
      <c r="B5" s="162" t="s">
        <v>28</v>
      </c>
      <c r="C5" s="162" t="s">
        <v>28</v>
      </c>
      <c r="D5" s="163" t="s">
        <v>93</v>
      </c>
      <c r="E5" s="162" t="s">
        <v>76</v>
      </c>
      <c r="F5" s="163" t="s">
        <v>104</v>
      </c>
      <c r="G5" s="105"/>
      <c r="H5" s="106"/>
    </row>
    <row r="6" spans="1:8" x14ac:dyDescent="0.25">
      <c r="A6" s="104">
        <f t="shared" si="0"/>
        <v>5</v>
      </c>
      <c r="B6" s="162" t="s">
        <v>28</v>
      </c>
      <c r="C6" s="162" t="s">
        <v>28</v>
      </c>
      <c r="D6" s="163" t="s">
        <v>176</v>
      </c>
      <c r="E6" s="162"/>
      <c r="F6" s="163" t="s">
        <v>65</v>
      </c>
      <c r="G6" s="105"/>
      <c r="H6" s="106"/>
    </row>
    <row r="7" spans="1:8" x14ac:dyDescent="0.25">
      <c r="A7" s="104">
        <f t="shared" si="0"/>
        <v>6</v>
      </c>
      <c r="B7" s="162" t="s">
        <v>28</v>
      </c>
      <c r="C7" s="162" t="s">
        <v>28</v>
      </c>
      <c r="D7" s="163" t="s">
        <v>16</v>
      </c>
      <c r="E7" s="162"/>
      <c r="F7" s="163" t="s">
        <v>65</v>
      </c>
      <c r="G7" s="105"/>
      <c r="H7" s="106"/>
    </row>
    <row r="8" spans="1:8" x14ac:dyDescent="0.25">
      <c r="A8" s="104">
        <f t="shared" si="0"/>
        <v>7</v>
      </c>
      <c r="B8" s="162" t="s">
        <v>28</v>
      </c>
      <c r="C8" s="162" t="s">
        <v>28</v>
      </c>
      <c r="D8" s="163" t="s">
        <v>105</v>
      </c>
      <c r="E8" s="162"/>
      <c r="F8" s="163" t="s">
        <v>99</v>
      </c>
      <c r="G8" s="105"/>
      <c r="H8" s="106"/>
    </row>
    <row r="9" spans="1:8" x14ac:dyDescent="0.25">
      <c r="A9" s="104">
        <f>A7+1</f>
        <v>7</v>
      </c>
      <c r="B9" s="162" t="s">
        <v>28</v>
      </c>
      <c r="C9" s="162" t="s">
        <v>28</v>
      </c>
      <c r="D9" s="163" t="s">
        <v>46</v>
      </c>
      <c r="E9" s="162"/>
      <c r="F9" s="163" t="s">
        <v>98</v>
      </c>
      <c r="G9" s="105"/>
      <c r="H9" s="106"/>
    </row>
    <row r="10" spans="1:8" x14ac:dyDescent="0.25">
      <c r="A10" s="104">
        <f>A8+1</f>
        <v>8</v>
      </c>
      <c r="B10" s="164" t="s">
        <v>143</v>
      </c>
      <c r="C10" s="164" t="s">
        <v>143</v>
      </c>
      <c r="D10" s="163"/>
      <c r="E10" s="162"/>
      <c r="F10" s="163" t="s">
        <v>218</v>
      </c>
      <c r="G10" s="105"/>
      <c r="H10" s="106"/>
    </row>
    <row r="11" spans="1:8" x14ac:dyDescent="0.25">
      <c r="A11" s="104">
        <f t="shared" si="0"/>
        <v>9</v>
      </c>
      <c r="B11" s="164" t="s">
        <v>143</v>
      </c>
      <c r="C11" s="164" t="s">
        <v>143</v>
      </c>
      <c r="D11" s="164" t="s">
        <v>213</v>
      </c>
      <c r="E11" s="165"/>
      <c r="F11" s="166" t="s">
        <v>65</v>
      </c>
      <c r="G11" s="107"/>
      <c r="H11" s="108"/>
    </row>
    <row r="12" spans="1:8" x14ac:dyDescent="0.25">
      <c r="A12" s="104">
        <f t="shared" si="0"/>
        <v>10</v>
      </c>
      <c r="B12" s="164" t="s">
        <v>143</v>
      </c>
      <c r="C12" s="164" t="s">
        <v>143</v>
      </c>
      <c r="D12" s="164" t="s">
        <v>214</v>
      </c>
      <c r="E12" s="162" t="s">
        <v>76</v>
      </c>
      <c r="F12" s="166" t="s">
        <v>221</v>
      </c>
      <c r="G12" s="107"/>
      <c r="H12" s="108"/>
    </row>
    <row r="13" spans="1:8" x14ac:dyDescent="0.25">
      <c r="A13" s="104">
        <f t="shared" si="0"/>
        <v>11</v>
      </c>
      <c r="B13" s="164" t="s">
        <v>143</v>
      </c>
      <c r="C13" s="164" t="s">
        <v>143</v>
      </c>
      <c r="D13" s="164" t="s">
        <v>215</v>
      </c>
      <c r="E13" s="162"/>
      <c r="F13" s="163" t="s">
        <v>220</v>
      </c>
      <c r="G13" s="107"/>
      <c r="H13" s="109"/>
    </row>
    <row r="14" spans="1:8" x14ac:dyDescent="0.25">
      <c r="A14" s="104">
        <f t="shared" si="0"/>
        <v>12</v>
      </c>
      <c r="B14" s="164" t="s">
        <v>143</v>
      </c>
      <c r="C14" s="164" t="s">
        <v>143</v>
      </c>
      <c r="D14" s="164" t="s">
        <v>216</v>
      </c>
      <c r="E14" s="162"/>
      <c r="F14" s="163" t="s">
        <v>220</v>
      </c>
      <c r="G14" s="107"/>
      <c r="H14" s="109"/>
    </row>
    <row r="15" spans="1:8" x14ac:dyDescent="0.25">
      <c r="A15" s="104">
        <f t="shared" si="0"/>
        <v>13</v>
      </c>
      <c r="B15" s="164" t="s">
        <v>143</v>
      </c>
      <c r="C15" s="164" t="s">
        <v>143</v>
      </c>
      <c r="D15" s="163" t="s">
        <v>176</v>
      </c>
      <c r="E15" s="162"/>
      <c r="F15" s="163" t="s">
        <v>112</v>
      </c>
      <c r="G15" s="107"/>
      <c r="H15" s="109"/>
    </row>
    <row r="16" spans="1:8" x14ac:dyDescent="0.25">
      <c r="A16" s="104">
        <f t="shared" si="0"/>
        <v>14</v>
      </c>
      <c r="B16" s="164" t="s">
        <v>143</v>
      </c>
      <c r="C16" s="164" t="s">
        <v>143</v>
      </c>
      <c r="D16" s="164" t="s">
        <v>16</v>
      </c>
      <c r="E16" s="162"/>
      <c r="F16" s="163" t="s">
        <v>112</v>
      </c>
      <c r="G16" s="107"/>
      <c r="H16" s="108"/>
    </row>
    <row r="17" spans="1:8" x14ac:dyDescent="0.25">
      <c r="A17" s="104">
        <f t="shared" si="0"/>
        <v>15</v>
      </c>
      <c r="B17" s="164" t="s">
        <v>143</v>
      </c>
      <c r="C17" s="164" t="s">
        <v>141</v>
      </c>
      <c r="D17" s="164"/>
      <c r="E17" s="162"/>
      <c r="F17" s="163" t="s">
        <v>218</v>
      </c>
      <c r="G17" s="107"/>
      <c r="H17" s="108"/>
    </row>
    <row r="18" spans="1:8" x14ac:dyDescent="0.25">
      <c r="A18" s="104">
        <f t="shared" si="0"/>
        <v>16</v>
      </c>
      <c r="B18" s="164" t="s">
        <v>143</v>
      </c>
      <c r="C18" s="164" t="s">
        <v>141</v>
      </c>
      <c r="D18" s="164" t="s">
        <v>141</v>
      </c>
      <c r="E18" s="162"/>
      <c r="F18" s="163" t="s">
        <v>219</v>
      </c>
      <c r="G18" s="107"/>
      <c r="H18" s="108"/>
    </row>
    <row r="19" spans="1:8" x14ac:dyDescent="0.25">
      <c r="A19" s="104">
        <f t="shared" si="0"/>
        <v>17</v>
      </c>
      <c r="B19" s="164" t="s">
        <v>222</v>
      </c>
      <c r="C19" s="164" t="s">
        <v>142</v>
      </c>
      <c r="D19" s="164"/>
      <c r="E19" s="162"/>
      <c r="F19" s="167" t="s">
        <v>223</v>
      </c>
      <c r="G19" s="107"/>
      <c r="H19" s="108"/>
    </row>
    <row r="20" spans="1:8" x14ac:dyDescent="0.25">
      <c r="A20" s="104">
        <f t="shared" si="0"/>
        <v>18</v>
      </c>
      <c r="B20" s="164" t="s">
        <v>222</v>
      </c>
      <c r="C20" s="164" t="s">
        <v>142</v>
      </c>
      <c r="D20" s="164" t="s">
        <v>224</v>
      </c>
      <c r="E20" s="162"/>
      <c r="F20" s="163" t="s">
        <v>283</v>
      </c>
      <c r="G20" s="107"/>
      <c r="H20" s="109"/>
    </row>
    <row r="21" spans="1:8" x14ac:dyDescent="0.25">
      <c r="A21" s="104">
        <f t="shared" si="0"/>
        <v>19</v>
      </c>
      <c r="B21" s="164" t="s">
        <v>222</v>
      </c>
      <c r="C21" s="164" t="s">
        <v>142</v>
      </c>
      <c r="D21" s="164" t="s">
        <v>51</v>
      </c>
      <c r="E21" s="162"/>
      <c r="F21" s="163" t="s">
        <v>225</v>
      </c>
      <c r="G21" s="107"/>
      <c r="H21" s="108"/>
    </row>
    <row r="22" spans="1:8" x14ac:dyDescent="0.25">
      <c r="A22" s="104">
        <f t="shared" si="0"/>
        <v>20</v>
      </c>
      <c r="B22" s="164" t="s">
        <v>222</v>
      </c>
      <c r="C22" s="164" t="s">
        <v>142</v>
      </c>
      <c r="D22" s="164" t="s">
        <v>47</v>
      </c>
      <c r="E22" s="162"/>
      <c r="F22" s="163" t="s">
        <v>227</v>
      </c>
      <c r="G22" s="107"/>
      <c r="H22" s="109"/>
    </row>
    <row r="23" spans="1:8" x14ac:dyDescent="0.25">
      <c r="A23" s="104">
        <f t="shared" si="0"/>
        <v>21</v>
      </c>
      <c r="B23" s="164" t="s">
        <v>222</v>
      </c>
      <c r="C23" s="164" t="s">
        <v>142</v>
      </c>
      <c r="D23" s="168" t="s">
        <v>161</v>
      </c>
      <c r="E23" s="165"/>
      <c r="F23" s="163" t="s">
        <v>320</v>
      </c>
      <c r="G23" s="107"/>
      <c r="H23" s="109"/>
    </row>
    <row r="24" spans="1:8" x14ac:dyDescent="0.25">
      <c r="A24" s="104">
        <f t="shared" si="0"/>
        <v>22</v>
      </c>
      <c r="B24" s="164" t="s">
        <v>222</v>
      </c>
      <c r="C24" s="164" t="s">
        <v>142</v>
      </c>
      <c r="D24" s="164" t="s">
        <v>200</v>
      </c>
      <c r="E24" s="162"/>
      <c r="F24" s="169" t="s">
        <v>220</v>
      </c>
      <c r="G24" s="107"/>
      <c r="H24" s="109"/>
    </row>
    <row r="25" spans="1:8" x14ac:dyDescent="0.25">
      <c r="A25" s="104">
        <f t="shared" si="0"/>
        <v>23</v>
      </c>
      <c r="B25" s="164" t="s">
        <v>222</v>
      </c>
      <c r="C25" s="164" t="s">
        <v>142</v>
      </c>
      <c r="D25" s="164" t="s">
        <v>207</v>
      </c>
      <c r="E25" s="162"/>
      <c r="F25" s="163" t="s">
        <v>226</v>
      </c>
      <c r="G25" s="107"/>
      <c r="H25" s="109"/>
    </row>
    <row r="26" spans="1:8" x14ac:dyDescent="0.25">
      <c r="A26" s="104">
        <f t="shared" si="0"/>
        <v>24</v>
      </c>
      <c r="B26" s="164" t="s">
        <v>222</v>
      </c>
      <c r="C26" s="164" t="s">
        <v>142</v>
      </c>
      <c r="D26" s="168" t="s">
        <v>208</v>
      </c>
      <c r="E26" s="165"/>
      <c r="F26" s="169" t="s">
        <v>220</v>
      </c>
      <c r="G26" s="107"/>
      <c r="H26" s="109"/>
    </row>
    <row r="27" spans="1:8" x14ac:dyDescent="0.25">
      <c r="A27" s="104">
        <f t="shared" si="0"/>
        <v>25</v>
      </c>
      <c r="B27" s="164" t="s">
        <v>228</v>
      </c>
      <c r="C27" s="164" t="s">
        <v>199</v>
      </c>
      <c r="D27" s="164"/>
      <c r="E27" s="162"/>
      <c r="F27" s="167" t="s">
        <v>218</v>
      </c>
      <c r="G27" s="107"/>
      <c r="H27" s="109"/>
    </row>
    <row r="28" spans="1:8" ht="30" x14ac:dyDescent="0.25">
      <c r="A28" s="104">
        <f t="shared" si="0"/>
        <v>26</v>
      </c>
      <c r="B28" s="164" t="s">
        <v>228</v>
      </c>
      <c r="C28" s="164" t="s">
        <v>199</v>
      </c>
      <c r="D28" s="164" t="s">
        <v>324</v>
      </c>
      <c r="E28" s="162"/>
      <c r="F28" s="169" t="s">
        <v>329</v>
      </c>
      <c r="G28" s="107"/>
      <c r="H28" s="109"/>
    </row>
    <row r="29" spans="1:8" x14ac:dyDescent="0.25">
      <c r="A29" s="104">
        <f t="shared" si="0"/>
        <v>27</v>
      </c>
      <c r="B29" s="164" t="s">
        <v>228</v>
      </c>
      <c r="C29" s="164" t="s">
        <v>199</v>
      </c>
      <c r="D29" s="164" t="s">
        <v>51</v>
      </c>
      <c r="E29" s="162" t="s">
        <v>76</v>
      </c>
      <c r="F29" s="169" t="s">
        <v>234</v>
      </c>
      <c r="G29" s="107"/>
      <c r="H29" s="109"/>
    </row>
    <row r="30" spans="1:8" x14ac:dyDescent="0.25">
      <c r="A30" s="104">
        <f t="shared" si="0"/>
        <v>28</v>
      </c>
      <c r="B30" s="164" t="s">
        <v>228</v>
      </c>
      <c r="C30" s="164" t="s">
        <v>199</v>
      </c>
      <c r="D30" s="164" t="s">
        <v>47</v>
      </c>
      <c r="E30" s="165"/>
      <c r="F30" s="167" t="s">
        <v>233</v>
      </c>
      <c r="G30" s="107"/>
      <c r="H30" s="109"/>
    </row>
    <row r="31" spans="1:8" x14ac:dyDescent="0.25">
      <c r="A31" s="104">
        <f t="shared" si="0"/>
        <v>29</v>
      </c>
      <c r="B31" s="162" t="s">
        <v>228</v>
      </c>
      <c r="C31" s="162" t="s">
        <v>199</v>
      </c>
      <c r="D31" s="162" t="s">
        <v>144</v>
      </c>
      <c r="E31" s="162" t="s">
        <v>235</v>
      </c>
      <c r="F31" s="162" t="s">
        <v>231</v>
      </c>
      <c r="G31" s="104"/>
      <c r="H31" s="176"/>
    </row>
    <row r="32" spans="1:8" x14ac:dyDescent="0.25">
      <c r="A32" s="104">
        <f t="shared" si="0"/>
        <v>30</v>
      </c>
      <c r="B32" s="162" t="s">
        <v>228</v>
      </c>
      <c r="C32" s="162" t="s">
        <v>199</v>
      </c>
      <c r="D32" s="162" t="s">
        <v>178</v>
      </c>
      <c r="E32" s="162" t="s">
        <v>235</v>
      </c>
      <c r="F32" s="162" t="s">
        <v>231</v>
      </c>
      <c r="G32" s="104"/>
      <c r="H32" s="176"/>
    </row>
    <row r="33" spans="1:8" x14ac:dyDescent="0.25">
      <c r="A33" s="104">
        <f t="shared" si="0"/>
        <v>31</v>
      </c>
      <c r="B33" s="162" t="s">
        <v>228</v>
      </c>
      <c r="C33" s="162" t="s">
        <v>199</v>
      </c>
      <c r="D33" s="162" t="s">
        <v>179</v>
      </c>
      <c r="E33" s="162" t="s">
        <v>237</v>
      </c>
      <c r="F33" s="162" t="s">
        <v>230</v>
      </c>
      <c r="G33" s="104"/>
      <c r="H33" s="176"/>
    </row>
    <row r="34" spans="1:8" x14ac:dyDescent="0.25">
      <c r="A34" s="104">
        <f t="shared" si="0"/>
        <v>32</v>
      </c>
      <c r="B34" s="162" t="s">
        <v>228</v>
      </c>
      <c r="C34" s="162" t="s">
        <v>199</v>
      </c>
      <c r="D34" s="162" t="s">
        <v>163</v>
      </c>
      <c r="E34" s="162" t="s">
        <v>237</v>
      </c>
      <c r="F34" s="162" t="s">
        <v>229</v>
      </c>
      <c r="G34" s="104"/>
      <c r="H34" s="176"/>
    </row>
    <row r="35" spans="1:8" x14ac:dyDescent="0.25">
      <c r="A35" s="104">
        <f t="shared" si="0"/>
        <v>33</v>
      </c>
      <c r="B35" s="162" t="s">
        <v>228</v>
      </c>
      <c r="C35" s="162" t="s">
        <v>199</v>
      </c>
      <c r="D35" s="162" t="s">
        <v>164</v>
      </c>
      <c r="E35" s="162"/>
      <c r="F35" s="162" t="s">
        <v>232</v>
      </c>
      <c r="G35" s="104"/>
      <c r="H35" s="176"/>
    </row>
    <row r="36" spans="1:8" x14ac:dyDescent="0.25">
      <c r="A36" s="104">
        <f t="shared" si="0"/>
        <v>34</v>
      </c>
      <c r="B36" s="162" t="s">
        <v>228</v>
      </c>
      <c r="C36" s="162" t="s">
        <v>177</v>
      </c>
      <c r="D36" s="162"/>
      <c r="E36" s="162"/>
      <c r="F36" s="162" t="s">
        <v>218</v>
      </c>
      <c r="G36" s="104"/>
      <c r="H36" s="176"/>
    </row>
    <row r="37" spans="1:8" x14ac:dyDescent="0.25">
      <c r="A37" s="104">
        <f t="shared" si="0"/>
        <v>35</v>
      </c>
      <c r="B37" s="162" t="s">
        <v>228</v>
      </c>
      <c r="C37" s="162" t="s">
        <v>177</v>
      </c>
      <c r="D37" s="162" t="s">
        <v>238</v>
      </c>
      <c r="E37" s="162"/>
      <c r="F37" s="162" t="s">
        <v>242</v>
      </c>
      <c r="G37" s="104"/>
      <c r="H37" s="176"/>
    </row>
    <row r="38" spans="1:8" x14ac:dyDescent="0.25">
      <c r="A38" s="104">
        <f t="shared" si="0"/>
        <v>36</v>
      </c>
      <c r="B38" s="162" t="s">
        <v>228</v>
      </c>
      <c r="C38" s="162" t="s">
        <v>177</v>
      </c>
      <c r="D38" s="162" t="s">
        <v>239</v>
      </c>
      <c r="E38" s="162"/>
      <c r="F38" s="162" t="s">
        <v>243</v>
      </c>
      <c r="G38" s="104"/>
      <c r="H38" s="176"/>
    </row>
    <row r="39" spans="1:8" x14ac:dyDescent="0.25">
      <c r="A39" s="104">
        <f t="shared" si="0"/>
        <v>37</v>
      </c>
      <c r="B39" s="162" t="s">
        <v>228</v>
      </c>
      <c r="C39" s="162" t="s">
        <v>177</v>
      </c>
      <c r="D39" s="162" t="s">
        <v>311</v>
      </c>
      <c r="E39" s="162"/>
      <c r="F39" s="162" t="s">
        <v>312</v>
      </c>
      <c r="G39" s="104"/>
      <c r="H39" s="176"/>
    </row>
    <row r="40" spans="1:8" x14ac:dyDescent="0.25">
      <c r="A40" s="104">
        <f t="shared" si="0"/>
        <v>38</v>
      </c>
      <c r="B40" s="162" t="s">
        <v>228</v>
      </c>
      <c r="C40" s="162" t="s">
        <v>177</v>
      </c>
      <c r="D40" s="162" t="s">
        <v>240</v>
      </c>
      <c r="E40" s="162" t="s">
        <v>241</v>
      </c>
      <c r="F40" s="162" t="s">
        <v>244</v>
      </c>
      <c r="G40" s="104"/>
      <c r="H40" s="176"/>
    </row>
    <row r="41" spans="1:8" x14ac:dyDescent="0.25">
      <c r="A41" s="104">
        <f t="shared" si="0"/>
        <v>39</v>
      </c>
      <c r="B41" s="162" t="s">
        <v>139</v>
      </c>
      <c r="C41" s="162" t="s">
        <v>139</v>
      </c>
      <c r="D41" s="162"/>
      <c r="E41" s="162"/>
      <c r="F41" s="162" t="s">
        <v>223</v>
      </c>
      <c r="G41" s="104"/>
      <c r="H41" s="176"/>
    </row>
    <row r="42" spans="1:8" ht="30" x14ac:dyDescent="0.25">
      <c r="A42" s="104">
        <f t="shared" si="0"/>
        <v>40</v>
      </c>
      <c r="B42" s="162" t="s">
        <v>139</v>
      </c>
      <c r="C42" s="162" t="s">
        <v>139</v>
      </c>
      <c r="D42" s="162" t="s">
        <v>323</v>
      </c>
      <c r="E42" s="162"/>
      <c r="F42" s="162" t="s">
        <v>322</v>
      </c>
      <c r="G42" s="104"/>
      <c r="H42" s="176"/>
    </row>
    <row r="43" spans="1:8" x14ac:dyDescent="0.25">
      <c r="A43" s="104">
        <f t="shared" si="0"/>
        <v>41</v>
      </c>
      <c r="B43" s="162" t="s">
        <v>139</v>
      </c>
      <c r="C43" s="162" t="s">
        <v>139</v>
      </c>
      <c r="D43" s="162" t="s">
        <v>47</v>
      </c>
      <c r="E43" s="162"/>
      <c r="F43" s="162" t="s">
        <v>112</v>
      </c>
      <c r="G43" s="104"/>
      <c r="H43" s="176"/>
    </row>
    <row r="44" spans="1:8" x14ac:dyDescent="0.25">
      <c r="A44" s="104">
        <f t="shared" si="0"/>
        <v>42</v>
      </c>
      <c r="B44" s="162" t="s">
        <v>139</v>
      </c>
      <c r="C44" s="162" t="s">
        <v>139</v>
      </c>
      <c r="D44" s="162" t="s">
        <v>118</v>
      </c>
      <c r="E44" s="162"/>
      <c r="F44" s="162" t="s">
        <v>112</v>
      </c>
      <c r="G44" s="104"/>
      <c r="H44" s="176"/>
    </row>
    <row r="45" spans="1:8" x14ac:dyDescent="0.25">
      <c r="A45" s="104">
        <f t="shared" si="0"/>
        <v>43</v>
      </c>
      <c r="B45" s="162" t="s">
        <v>139</v>
      </c>
      <c r="C45" s="162" t="s">
        <v>139</v>
      </c>
      <c r="D45" s="162" t="s">
        <v>186</v>
      </c>
      <c r="E45" s="162" t="s">
        <v>236</v>
      </c>
      <c r="F45" s="162" t="s">
        <v>234</v>
      </c>
      <c r="G45" s="104"/>
      <c r="H45" s="176"/>
    </row>
    <row r="46" spans="1:8" x14ac:dyDescent="0.25">
      <c r="A46" s="104">
        <f t="shared" si="0"/>
        <v>44</v>
      </c>
      <c r="B46" s="162" t="s">
        <v>139</v>
      </c>
      <c r="C46" s="162" t="s">
        <v>139</v>
      </c>
      <c r="D46" s="162" t="s">
        <v>187</v>
      </c>
      <c r="E46" s="162" t="s">
        <v>245</v>
      </c>
      <c r="F46" s="162" t="s">
        <v>247</v>
      </c>
      <c r="G46" s="104"/>
      <c r="H46" s="176"/>
    </row>
    <row r="47" spans="1:8" x14ac:dyDescent="0.25">
      <c r="A47" s="104">
        <f t="shared" si="0"/>
        <v>45</v>
      </c>
      <c r="B47" s="162" t="s">
        <v>139</v>
      </c>
      <c r="C47" s="162" t="s">
        <v>139</v>
      </c>
      <c r="D47" s="162" t="s">
        <v>205</v>
      </c>
      <c r="E47" s="162" t="s">
        <v>236</v>
      </c>
      <c r="F47" s="162" t="s">
        <v>247</v>
      </c>
      <c r="G47" s="104"/>
      <c r="H47" s="176"/>
    </row>
    <row r="48" spans="1:8" x14ac:dyDescent="0.25">
      <c r="A48" s="104">
        <f t="shared" si="0"/>
        <v>46</v>
      </c>
      <c r="B48" s="162" t="s">
        <v>139</v>
      </c>
      <c r="C48" s="162" t="s">
        <v>139</v>
      </c>
      <c r="D48" s="162" t="s">
        <v>188</v>
      </c>
      <c r="E48" s="162"/>
      <c r="F48" s="162" t="s">
        <v>112</v>
      </c>
      <c r="G48" s="104"/>
      <c r="H48" s="176"/>
    </row>
    <row r="49" spans="1:8" x14ac:dyDescent="0.25">
      <c r="A49" s="104">
        <f t="shared" si="0"/>
        <v>47</v>
      </c>
      <c r="B49" s="162" t="s">
        <v>139</v>
      </c>
      <c r="C49" s="162" t="s">
        <v>139</v>
      </c>
      <c r="D49" s="162" t="s">
        <v>189</v>
      </c>
      <c r="E49" s="162"/>
      <c r="F49" s="162" t="s">
        <v>248</v>
      </c>
      <c r="G49" s="104"/>
      <c r="H49" s="176"/>
    </row>
    <row r="50" spans="1:8" s="87" customFormat="1" x14ac:dyDescent="0.25">
      <c r="A50" s="104">
        <f t="shared" si="0"/>
        <v>48</v>
      </c>
      <c r="B50" s="162" t="s">
        <v>110</v>
      </c>
      <c r="C50" s="162" t="s">
        <v>111</v>
      </c>
      <c r="D50" s="162"/>
      <c r="E50" s="162"/>
      <c r="F50" s="162" t="s">
        <v>223</v>
      </c>
      <c r="G50" s="104"/>
      <c r="H50" s="176"/>
    </row>
    <row r="51" spans="1:8" s="87" customFormat="1" x14ac:dyDescent="0.25">
      <c r="A51" s="104">
        <f t="shared" si="0"/>
        <v>49</v>
      </c>
      <c r="B51" s="162" t="s">
        <v>110</v>
      </c>
      <c r="C51" s="162" t="s">
        <v>111</v>
      </c>
      <c r="D51" s="162" t="s">
        <v>140</v>
      </c>
      <c r="E51" s="162"/>
      <c r="F51" s="162" t="s">
        <v>250</v>
      </c>
      <c r="G51" s="104"/>
      <c r="H51" s="176"/>
    </row>
    <row r="52" spans="1:8" s="87" customFormat="1" x14ac:dyDescent="0.25">
      <c r="A52" s="104">
        <f t="shared" si="0"/>
        <v>50</v>
      </c>
      <c r="B52" s="162" t="s">
        <v>110</v>
      </c>
      <c r="C52" s="162" t="s">
        <v>111</v>
      </c>
      <c r="D52" s="162" t="s">
        <v>249</v>
      </c>
      <c r="E52" s="162"/>
      <c r="F52" s="162" t="s">
        <v>251</v>
      </c>
      <c r="G52" s="104"/>
      <c r="H52" s="176"/>
    </row>
    <row r="53" spans="1:8" s="87" customFormat="1" x14ac:dyDescent="0.25">
      <c r="A53" s="104">
        <f t="shared" si="0"/>
        <v>51</v>
      </c>
      <c r="B53" s="162" t="s">
        <v>110</v>
      </c>
      <c r="C53" s="162" t="s">
        <v>111</v>
      </c>
      <c r="D53" s="162" t="s">
        <v>118</v>
      </c>
      <c r="E53" s="162"/>
      <c r="F53" s="162" t="s">
        <v>280</v>
      </c>
      <c r="G53" s="104"/>
      <c r="H53" s="176"/>
    </row>
    <row r="54" spans="1:8" s="87" customFormat="1" x14ac:dyDescent="0.25">
      <c r="A54" s="104">
        <f t="shared" si="0"/>
        <v>52</v>
      </c>
      <c r="B54" s="162" t="s">
        <v>110</v>
      </c>
      <c r="C54" s="162" t="s">
        <v>111</v>
      </c>
      <c r="D54" s="162" t="s">
        <v>209</v>
      </c>
      <c r="E54" s="162"/>
      <c r="F54" s="162" t="s">
        <v>20</v>
      </c>
      <c r="G54" s="104"/>
      <c r="H54" s="176"/>
    </row>
    <row r="55" spans="1:8" s="87" customFormat="1" x14ac:dyDescent="0.25">
      <c r="A55" s="104">
        <f t="shared" si="0"/>
        <v>53</v>
      </c>
      <c r="B55" s="162" t="s">
        <v>110</v>
      </c>
      <c r="C55" s="162" t="s">
        <v>111</v>
      </c>
      <c r="D55" s="162" t="s">
        <v>210</v>
      </c>
      <c r="E55" s="162"/>
      <c r="F55" s="162" t="s">
        <v>20</v>
      </c>
      <c r="G55" s="104"/>
      <c r="H55" s="176"/>
    </row>
    <row r="56" spans="1:8" s="87" customFormat="1" x14ac:dyDescent="0.25">
      <c r="A56" s="104">
        <f t="shared" si="0"/>
        <v>54</v>
      </c>
      <c r="B56" s="162" t="s">
        <v>110</v>
      </c>
      <c r="C56" s="162" t="s">
        <v>111</v>
      </c>
      <c r="D56" s="162" t="s">
        <v>45</v>
      </c>
      <c r="E56" s="162"/>
      <c r="F56" s="162" t="s">
        <v>319</v>
      </c>
      <c r="G56" s="104"/>
      <c r="H56" s="176"/>
    </row>
    <row r="57" spans="1:8" s="87" customFormat="1" x14ac:dyDescent="0.25">
      <c r="A57" s="104">
        <f t="shared" si="0"/>
        <v>55</v>
      </c>
      <c r="B57" s="162" t="s">
        <v>110</v>
      </c>
      <c r="C57" s="162" t="s">
        <v>111</v>
      </c>
      <c r="D57" s="162" t="s">
        <v>13</v>
      </c>
      <c r="E57" s="162"/>
      <c r="F57" s="162" t="s">
        <v>254</v>
      </c>
      <c r="G57" s="104"/>
      <c r="H57" s="176"/>
    </row>
    <row r="58" spans="1:8" s="87" customFormat="1" x14ac:dyDescent="0.25">
      <c r="A58" s="104">
        <f t="shared" si="0"/>
        <v>56</v>
      </c>
      <c r="B58" s="162" t="s">
        <v>110</v>
      </c>
      <c r="C58" s="162" t="s">
        <v>113</v>
      </c>
      <c r="D58" s="162"/>
      <c r="E58" s="162"/>
      <c r="F58" s="162" t="s">
        <v>223</v>
      </c>
      <c r="G58" s="104"/>
      <c r="H58" s="176"/>
    </row>
    <row r="59" spans="1:8" s="87" customFormat="1" x14ac:dyDescent="0.25">
      <c r="A59" s="104">
        <f t="shared" si="0"/>
        <v>57</v>
      </c>
      <c r="B59" s="162" t="s">
        <v>110</v>
      </c>
      <c r="C59" s="162" t="s">
        <v>113</v>
      </c>
      <c r="D59" s="162" t="s">
        <v>140</v>
      </c>
      <c r="E59" s="162"/>
      <c r="F59" s="162" t="s">
        <v>250</v>
      </c>
      <c r="G59" s="104"/>
      <c r="H59" s="176"/>
    </row>
    <row r="60" spans="1:8" s="87" customFormat="1" x14ac:dyDescent="0.25">
      <c r="A60" s="104">
        <f t="shared" si="0"/>
        <v>58</v>
      </c>
      <c r="B60" s="162" t="s">
        <v>110</v>
      </c>
      <c r="C60" s="162" t="s">
        <v>113</v>
      </c>
      <c r="D60" s="162" t="s">
        <v>252</v>
      </c>
      <c r="E60" s="162"/>
      <c r="F60" s="162" t="s">
        <v>253</v>
      </c>
      <c r="G60" s="104"/>
      <c r="H60" s="176"/>
    </row>
    <row r="61" spans="1:8" s="87" customFormat="1" x14ac:dyDescent="0.25">
      <c r="A61" s="104">
        <f t="shared" si="0"/>
        <v>59</v>
      </c>
      <c r="B61" s="162" t="s">
        <v>110</v>
      </c>
      <c r="C61" s="162" t="s">
        <v>113</v>
      </c>
      <c r="D61" s="162" t="s">
        <v>118</v>
      </c>
      <c r="E61" s="162"/>
      <c r="F61" s="162" t="s">
        <v>281</v>
      </c>
      <c r="G61" s="104"/>
      <c r="H61" s="176"/>
    </row>
    <row r="62" spans="1:8" s="87" customFormat="1" x14ac:dyDescent="0.25">
      <c r="A62" s="104">
        <f t="shared" si="0"/>
        <v>60</v>
      </c>
      <c r="B62" s="162" t="s">
        <v>110</v>
      </c>
      <c r="C62" s="162" t="s">
        <v>113</v>
      </c>
      <c r="D62" s="162" t="s">
        <v>45</v>
      </c>
      <c r="E62" s="162"/>
      <c r="F62" s="162" t="s">
        <v>319</v>
      </c>
      <c r="G62" s="104"/>
      <c r="H62" s="176"/>
    </row>
    <row r="63" spans="1:8" s="87" customFormat="1" x14ac:dyDescent="0.25">
      <c r="A63" s="104">
        <f t="shared" si="0"/>
        <v>61</v>
      </c>
      <c r="B63" s="162" t="s">
        <v>110</v>
      </c>
      <c r="C63" s="162" t="s">
        <v>113</v>
      </c>
      <c r="D63" s="162" t="s">
        <v>13</v>
      </c>
      <c r="E63" s="162"/>
      <c r="F63" s="162" t="s">
        <v>254</v>
      </c>
      <c r="G63" s="104"/>
      <c r="H63" s="176"/>
    </row>
    <row r="64" spans="1:8" ht="45" customHeight="1" x14ac:dyDescent="0.25">
      <c r="A64" s="104">
        <f t="shared" si="0"/>
        <v>62</v>
      </c>
      <c r="B64" s="162" t="s">
        <v>255</v>
      </c>
      <c r="C64" s="162" t="s">
        <v>255</v>
      </c>
      <c r="D64" s="162" t="s">
        <v>211</v>
      </c>
      <c r="E64" s="162"/>
      <c r="F64" s="162" t="s">
        <v>223</v>
      </c>
      <c r="G64" s="104"/>
      <c r="H64" s="176"/>
    </row>
    <row r="65" spans="1:8" x14ac:dyDescent="0.25">
      <c r="A65" s="104">
        <f t="shared" si="0"/>
        <v>63</v>
      </c>
      <c r="B65" s="162" t="s">
        <v>255</v>
      </c>
      <c r="C65" s="162" t="s">
        <v>255</v>
      </c>
      <c r="D65" s="162" t="s">
        <v>211</v>
      </c>
      <c r="E65" s="162" t="s">
        <v>256</v>
      </c>
      <c r="F65" s="162" t="s">
        <v>259</v>
      </c>
      <c r="G65" s="104"/>
      <c r="H65" s="176"/>
    </row>
    <row r="66" spans="1:8" x14ac:dyDescent="0.25">
      <c r="A66" s="104">
        <f t="shared" si="0"/>
        <v>64</v>
      </c>
      <c r="B66" s="162" t="s">
        <v>255</v>
      </c>
      <c r="C66" s="162" t="s">
        <v>255</v>
      </c>
      <c r="D66" s="162" t="s">
        <v>257</v>
      </c>
      <c r="E66" s="162"/>
      <c r="F66" s="162" t="s">
        <v>223</v>
      </c>
      <c r="G66" s="104"/>
      <c r="H66" s="176"/>
    </row>
    <row r="67" spans="1:8" x14ac:dyDescent="0.25">
      <c r="A67" s="104">
        <f t="shared" ref="A67:A146" si="1">A66+1</f>
        <v>65</v>
      </c>
      <c r="B67" s="162" t="s">
        <v>255</v>
      </c>
      <c r="C67" s="162" t="s">
        <v>255</v>
      </c>
      <c r="D67" s="162" t="s">
        <v>257</v>
      </c>
      <c r="E67" s="162" t="s">
        <v>256</v>
      </c>
      <c r="F67" s="162" t="s">
        <v>259</v>
      </c>
      <c r="G67" s="104"/>
      <c r="H67" s="176"/>
    </row>
    <row r="68" spans="1:8" x14ac:dyDescent="0.25">
      <c r="A68" s="104">
        <f t="shared" si="1"/>
        <v>66</v>
      </c>
      <c r="B68" s="162" t="s">
        <v>255</v>
      </c>
      <c r="C68" s="162" t="s">
        <v>255</v>
      </c>
      <c r="D68" s="162" t="s">
        <v>258</v>
      </c>
      <c r="E68" s="162"/>
      <c r="F68" s="162" t="s">
        <v>223</v>
      </c>
      <c r="G68" s="104"/>
      <c r="H68" s="176"/>
    </row>
    <row r="69" spans="1:8" x14ac:dyDescent="0.25">
      <c r="A69" s="104">
        <f t="shared" si="1"/>
        <v>67</v>
      </c>
      <c r="B69" s="162" t="s">
        <v>255</v>
      </c>
      <c r="C69" s="162" t="s">
        <v>255</v>
      </c>
      <c r="D69" s="162" t="s">
        <v>258</v>
      </c>
      <c r="E69" s="162" t="s">
        <v>256</v>
      </c>
      <c r="F69" s="162" t="s">
        <v>259</v>
      </c>
      <c r="G69" s="104"/>
      <c r="H69" s="176"/>
    </row>
    <row r="70" spans="1:8" ht="75" x14ac:dyDescent="0.25">
      <c r="A70" s="104">
        <f t="shared" si="1"/>
        <v>68</v>
      </c>
      <c r="B70" s="162" t="s">
        <v>28</v>
      </c>
      <c r="C70" s="162"/>
      <c r="D70" s="162" t="s">
        <v>262</v>
      </c>
      <c r="E70" s="162"/>
      <c r="F70" s="162" t="s">
        <v>316</v>
      </c>
      <c r="G70" s="104"/>
      <c r="H70" s="176"/>
    </row>
    <row r="71" spans="1:8" x14ac:dyDescent="0.25">
      <c r="A71" s="104">
        <f t="shared" si="1"/>
        <v>69</v>
      </c>
      <c r="B71" s="162" t="s">
        <v>28</v>
      </c>
      <c r="C71" s="162"/>
      <c r="D71" s="162" t="s">
        <v>116</v>
      </c>
      <c r="E71" s="162"/>
      <c r="F71" s="162" t="s">
        <v>317</v>
      </c>
      <c r="G71" s="104"/>
      <c r="H71" s="176"/>
    </row>
    <row r="72" spans="1:8" x14ac:dyDescent="0.25">
      <c r="A72" s="104">
        <f t="shared" si="1"/>
        <v>70</v>
      </c>
      <c r="B72" s="162" t="s">
        <v>28</v>
      </c>
      <c r="C72" s="162"/>
      <c r="D72" s="162" t="s">
        <v>261</v>
      </c>
      <c r="E72" s="162"/>
      <c r="F72" s="162" t="s">
        <v>318</v>
      </c>
      <c r="G72" s="104"/>
      <c r="H72" s="176"/>
    </row>
    <row r="73" spans="1:8" x14ac:dyDescent="0.25">
      <c r="A73" s="104">
        <f t="shared" si="1"/>
        <v>71</v>
      </c>
      <c r="B73" s="162" t="s">
        <v>260</v>
      </c>
      <c r="C73" s="162" t="s">
        <v>145</v>
      </c>
      <c r="D73" s="162"/>
      <c r="E73" s="162"/>
      <c r="F73" s="162" t="s">
        <v>218</v>
      </c>
      <c r="G73" s="104"/>
      <c r="H73" s="176"/>
    </row>
    <row r="74" spans="1:8" ht="30" x14ac:dyDescent="0.25">
      <c r="A74" s="104">
        <f t="shared" si="1"/>
        <v>72</v>
      </c>
      <c r="B74" s="162" t="s">
        <v>260</v>
      </c>
      <c r="C74" s="162" t="s">
        <v>154</v>
      </c>
      <c r="D74" s="162"/>
      <c r="E74" s="162"/>
      <c r="F74" s="162" t="s">
        <v>267</v>
      </c>
      <c r="G74" s="104"/>
      <c r="H74" s="176"/>
    </row>
    <row r="75" spans="1:8" x14ac:dyDescent="0.25">
      <c r="A75" s="104">
        <f t="shared" si="1"/>
        <v>73</v>
      </c>
      <c r="B75" s="162" t="s">
        <v>260</v>
      </c>
      <c r="C75" s="162" t="s">
        <v>157</v>
      </c>
      <c r="D75" s="162"/>
      <c r="E75" s="162"/>
      <c r="F75" s="162" t="s">
        <v>369</v>
      </c>
      <c r="G75" s="104"/>
      <c r="H75" s="176"/>
    </row>
    <row r="76" spans="1:8" x14ac:dyDescent="0.25">
      <c r="A76" s="104">
        <f t="shared" si="1"/>
        <v>74</v>
      </c>
      <c r="B76" s="162" t="s">
        <v>260</v>
      </c>
      <c r="C76" s="162" t="s">
        <v>148</v>
      </c>
      <c r="D76" s="162"/>
      <c r="E76" s="162"/>
      <c r="F76" s="162" t="s">
        <v>369</v>
      </c>
      <c r="G76" s="104"/>
      <c r="H76" s="176"/>
    </row>
    <row r="77" spans="1:8" x14ac:dyDescent="0.25">
      <c r="A77" s="104">
        <f t="shared" si="1"/>
        <v>75</v>
      </c>
      <c r="B77" s="162" t="s">
        <v>260</v>
      </c>
      <c r="C77" s="162" t="s">
        <v>263</v>
      </c>
      <c r="D77" s="162"/>
      <c r="E77" s="162"/>
      <c r="F77" s="162" t="s">
        <v>321</v>
      </c>
      <c r="G77" s="104"/>
      <c r="H77" s="176"/>
    </row>
    <row r="78" spans="1:8" ht="30" x14ac:dyDescent="0.25">
      <c r="A78" s="104">
        <f t="shared" si="1"/>
        <v>76</v>
      </c>
      <c r="B78" s="162" t="s">
        <v>260</v>
      </c>
      <c r="C78" s="162" t="s">
        <v>181</v>
      </c>
      <c r="D78" s="162"/>
      <c r="E78" s="162"/>
      <c r="F78" s="162" t="s">
        <v>269</v>
      </c>
      <c r="G78" s="104"/>
      <c r="H78" s="176"/>
    </row>
    <row r="79" spans="1:8" x14ac:dyDescent="0.25">
      <c r="A79" s="104">
        <f t="shared" si="1"/>
        <v>77</v>
      </c>
      <c r="B79" s="162" t="s">
        <v>260</v>
      </c>
      <c r="C79" s="162" t="s">
        <v>180</v>
      </c>
      <c r="D79" s="162"/>
      <c r="E79" s="162"/>
      <c r="F79" s="162" t="s">
        <v>370</v>
      </c>
      <c r="G79" s="104"/>
      <c r="H79" s="176"/>
    </row>
    <row r="80" spans="1:8" x14ac:dyDescent="0.25">
      <c r="A80" s="104">
        <f t="shared" si="1"/>
        <v>78</v>
      </c>
      <c r="B80" s="162" t="s">
        <v>260</v>
      </c>
      <c r="C80" s="162" t="s">
        <v>264</v>
      </c>
      <c r="D80" s="162"/>
      <c r="E80" s="162"/>
      <c r="F80" s="162" t="s">
        <v>321</v>
      </c>
      <c r="G80" s="104"/>
      <c r="H80" s="176"/>
    </row>
    <row r="81" spans="1:8" ht="30" x14ac:dyDescent="0.25">
      <c r="A81" s="104">
        <f t="shared" si="1"/>
        <v>79</v>
      </c>
      <c r="B81" s="162" t="s">
        <v>260</v>
      </c>
      <c r="C81" s="162" t="s">
        <v>182</v>
      </c>
      <c r="D81" s="162"/>
      <c r="E81" s="162"/>
      <c r="F81" s="162" t="s">
        <v>270</v>
      </c>
      <c r="G81" s="104"/>
      <c r="H81" s="176"/>
    </row>
    <row r="82" spans="1:8" x14ac:dyDescent="0.25">
      <c r="A82" s="104">
        <f t="shared" si="1"/>
        <v>80</v>
      </c>
      <c r="B82" s="162" t="s">
        <v>260</v>
      </c>
      <c r="C82" s="162" t="s">
        <v>117</v>
      </c>
      <c r="D82" s="162"/>
      <c r="E82" s="162"/>
      <c r="F82" s="162" t="s">
        <v>223</v>
      </c>
      <c r="G82" s="104"/>
      <c r="H82" s="176"/>
    </row>
    <row r="83" spans="1:8" x14ac:dyDescent="0.25">
      <c r="A83" s="104">
        <f t="shared" si="1"/>
        <v>81</v>
      </c>
      <c r="B83" s="162" t="s">
        <v>260</v>
      </c>
      <c r="C83" s="162" t="s">
        <v>117</v>
      </c>
      <c r="D83" s="162" t="s">
        <v>325</v>
      </c>
      <c r="E83" s="162"/>
      <c r="F83" s="162" t="s">
        <v>326</v>
      </c>
      <c r="G83" s="104"/>
      <c r="H83" s="176"/>
    </row>
    <row r="84" spans="1:8" ht="30" x14ac:dyDescent="0.25">
      <c r="A84" s="104">
        <f t="shared" si="1"/>
        <v>82</v>
      </c>
      <c r="B84" s="162" t="s">
        <v>260</v>
      </c>
      <c r="C84" s="162" t="s">
        <v>117</v>
      </c>
      <c r="D84" s="162" t="s">
        <v>118</v>
      </c>
      <c r="E84" s="162"/>
      <c r="F84" s="162" t="s">
        <v>266</v>
      </c>
      <c r="G84" s="104"/>
      <c r="H84" s="176"/>
    </row>
    <row r="85" spans="1:8" x14ac:dyDescent="0.25">
      <c r="A85" s="104"/>
      <c r="B85" s="162" t="s">
        <v>260</v>
      </c>
      <c r="C85" s="162" t="s">
        <v>117</v>
      </c>
      <c r="D85" s="162" t="s">
        <v>371</v>
      </c>
      <c r="E85" s="162"/>
      <c r="F85" s="162" t="s">
        <v>372</v>
      </c>
      <c r="G85" s="104"/>
      <c r="H85" s="176"/>
    </row>
    <row r="86" spans="1:8" x14ac:dyDescent="0.25">
      <c r="A86" s="104">
        <f>A84+1</f>
        <v>83</v>
      </c>
      <c r="B86" s="162" t="s">
        <v>260</v>
      </c>
      <c r="C86" s="162" t="s">
        <v>117</v>
      </c>
      <c r="D86" s="162" t="s">
        <v>153</v>
      </c>
      <c r="E86" s="162"/>
      <c r="F86" s="162" t="s">
        <v>373</v>
      </c>
      <c r="G86" s="104"/>
      <c r="H86" s="176"/>
    </row>
    <row r="87" spans="1:8" x14ac:dyDescent="0.25">
      <c r="A87" s="104">
        <f t="shared" si="1"/>
        <v>84</v>
      </c>
      <c r="B87" s="162" t="s">
        <v>260</v>
      </c>
      <c r="C87" s="162" t="s">
        <v>117</v>
      </c>
      <c r="D87" s="162" t="s">
        <v>1</v>
      </c>
      <c r="E87" s="162" t="s">
        <v>114</v>
      </c>
      <c r="F87" s="162" t="s">
        <v>265</v>
      </c>
      <c r="G87" s="104"/>
      <c r="H87" s="176"/>
    </row>
    <row r="88" spans="1:8" x14ac:dyDescent="0.25">
      <c r="A88" s="104">
        <f t="shared" si="1"/>
        <v>85</v>
      </c>
      <c r="B88" s="162" t="s">
        <v>260</v>
      </c>
      <c r="C88" s="162" t="s">
        <v>117</v>
      </c>
      <c r="D88" s="162" t="s">
        <v>119</v>
      </c>
      <c r="E88" s="162"/>
      <c r="F88" s="162" t="s">
        <v>374</v>
      </c>
      <c r="G88" s="104"/>
      <c r="H88" s="176"/>
    </row>
    <row r="89" spans="1:8" x14ac:dyDescent="0.25">
      <c r="A89" s="104">
        <f t="shared" si="1"/>
        <v>86</v>
      </c>
      <c r="B89" s="162" t="s">
        <v>260</v>
      </c>
      <c r="C89" s="162" t="s">
        <v>117</v>
      </c>
      <c r="D89" s="162" t="s">
        <v>45</v>
      </c>
      <c r="E89" s="162"/>
      <c r="F89" s="162" t="s">
        <v>375</v>
      </c>
      <c r="G89" s="104"/>
      <c r="H89" s="176"/>
    </row>
    <row r="90" spans="1:8" ht="30" x14ac:dyDescent="0.25">
      <c r="A90" s="104">
        <f t="shared" si="1"/>
        <v>87</v>
      </c>
      <c r="B90" s="162" t="s">
        <v>260</v>
      </c>
      <c r="C90" s="162" t="s">
        <v>151</v>
      </c>
      <c r="D90" s="162"/>
      <c r="E90" s="162"/>
      <c r="F90" s="162" t="s">
        <v>313</v>
      </c>
      <c r="G90" s="104"/>
      <c r="H90" s="176"/>
    </row>
    <row r="91" spans="1:8" x14ac:dyDescent="0.25">
      <c r="A91" s="104">
        <f t="shared" si="1"/>
        <v>88</v>
      </c>
      <c r="B91" s="162" t="s">
        <v>260</v>
      </c>
      <c r="C91" s="162" t="s">
        <v>151</v>
      </c>
      <c r="D91" s="162" t="s">
        <v>17</v>
      </c>
      <c r="E91" s="162"/>
      <c r="F91" s="162" t="s">
        <v>274</v>
      </c>
      <c r="G91" s="104"/>
      <c r="H91" s="176"/>
    </row>
    <row r="92" spans="1:8" x14ac:dyDescent="0.25">
      <c r="A92" s="104">
        <f t="shared" si="1"/>
        <v>89</v>
      </c>
      <c r="B92" s="162" t="s">
        <v>260</v>
      </c>
      <c r="C92" s="162" t="s">
        <v>151</v>
      </c>
      <c r="D92" s="162" t="s">
        <v>1</v>
      </c>
      <c r="E92" s="162"/>
      <c r="F92" s="162" t="s">
        <v>274</v>
      </c>
      <c r="G92" s="104"/>
      <c r="H92" s="176"/>
    </row>
    <row r="93" spans="1:8" x14ac:dyDescent="0.25">
      <c r="A93" s="104">
        <f t="shared" si="1"/>
        <v>90</v>
      </c>
      <c r="B93" s="162" t="s">
        <v>260</v>
      </c>
      <c r="C93" s="162" t="s">
        <v>151</v>
      </c>
      <c r="D93" s="162" t="s">
        <v>146</v>
      </c>
      <c r="E93" s="162"/>
      <c r="F93" s="162" t="s">
        <v>345</v>
      </c>
      <c r="G93" s="104"/>
      <c r="H93" s="176"/>
    </row>
    <row r="94" spans="1:8" x14ac:dyDescent="0.25">
      <c r="A94" s="104">
        <f t="shared" si="1"/>
        <v>91</v>
      </c>
      <c r="B94" s="162" t="s">
        <v>260</v>
      </c>
      <c r="C94" s="162" t="s">
        <v>151</v>
      </c>
      <c r="D94" s="162" t="s">
        <v>120</v>
      </c>
      <c r="E94" s="162"/>
      <c r="F94" s="162" t="s">
        <v>271</v>
      </c>
      <c r="G94" s="104"/>
      <c r="H94" s="176"/>
    </row>
    <row r="95" spans="1:8" x14ac:dyDescent="0.25">
      <c r="A95" s="104">
        <f t="shared" si="1"/>
        <v>92</v>
      </c>
      <c r="B95" s="162" t="s">
        <v>260</v>
      </c>
      <c r="C95" s="162" t="s">
        <v>151</v>
      </c>
      <c r="D95" s="162" t="s">
        <v>346</v>
      </c>
      <c r="E95" s="162"/>
      <c r="F95" s="162" t="s">
        <v>347</v>
      </c>
      <c r="G95" s="104"/>
      <c r="H95" s="176"/>
    </row>
    <row r="96" spans="1:8" x14ac:dyDescent="0.25">
      <c r="A96" s="104">
        <f t="shared" si="1"/>
        <v>93</v>
      </c>
      <c r="B96" s="162" t="s">
        <v>260</v>
      </c>
      <c r="C96" s="162" t="s">
        <v>151</v>
      </c>
      <c r="D96" s="162" t="s">
        <v>348</v>
      </c>
      <c r="E96" s="162"/>
      <c r="F96" s="162" t="s">
        <v>315</v>
      </c>
      <c r="G96" s="104"/>
      <c r="H96" s="176"/>
    </row>
    <row r="97" spans="1:8" x14ac:dyDescent="0.25">
      <c r="A97" s="104">
        <f t="shared" si="1"/>
        <v>94</v>
      </c>
      <c r="B97" s="162" t="s">
        <v>260</v>
      </c>
      <c r="C97" s="162" t="s">
        <v>151</v>
      </c>
      <c r="D97" s="162" t="s">
        <v>349</v>
      </c>
      <c r="E97" s="162"/>
      <c r="F97" s="162" t="s">
        <v>315</v>
      </c>
      <c r="G97" s="104"/>
      <c r="H97" s="176"/>
    </row>
    <row r="98" spans="1:8" ht="30" x14ac:dyDescent="0.25">
      <c r="A98" s="104">
        <f t="shared" si="1"/>
        <v>95</v>
      </c>
      <c r="B98" s="162" t="s">
        <v>260</v>
      </c>
      <c r="C98" s="162" t="s">
        <v>152</v>
      </c>
      <c r="D98" s="162"/>
      <c r="E98" s="162"/>
      <c r="F98" s="162" t="s">
        <v>313</v>
      </c>
      <c r="G98" s="104"/>
      <c r="H98" s="176"/>
    </row>
    <row r="99" spans="1:8" x14ac:dyDescent="0.25">
      <c r="A99" s="104">
        <f t="shared" si="1"/>
        <v>96</v>
      </c>
      <c r="B99" s="162" t="s">
        <v>260</v>
      </c>
      <c r="C99" s="162" t="s">
        <v>152</v>
      </c>
      <c r="D99" s="162" t="s">
        <v>17</v>
      </c>
      <c r="E99" s="162"/>
      <c r="F99" s="162" t="s">
        <v>274</v>
      </c>
      <c r="G99" s="104"/>
      <c r="H99" s="176"/>
    </row>
    <row r="100" spans="1:8" x14ac:dyDescent="0.25">
      <c r="A100" s="104">
        <f t="shared" si="1"/>
        <v>97</v>
      </c>
      <c r="B100" s="162" t="s">
        <v>260</v>
      </c>
      <c r="C100" s="162" t="s">
        <v>152</v>
      </c>
      <c r="D100" s="162" t="s">
        <v>1</v>
      </c>
      <c r="E100" s="162"/>
      <c r="F100" s="162" t="s">
        <v>274</v>
      </c>
      <c r="G100" s="104"/>
      <c r="H100" s="176"/>
    </row>
    <row r="101" spans="1:8" x14ac:dyDescent="0.25">
      <c r="A101" s="104">
        <f t="shared" si="1"/>
        <v>98</v>
      </c>
      <c r="B101" s="162" t="s">
        <v>260</v>
      </c>
      <c r="C101" s="162" t="s">
        <v>152</v>
      </c>
      <c r="D101" s="162" t="s">
        <v>146</v>
      </c>
      <c r="E101" s="162"/>
      <c r="F101" s="162" t="s">
        <v>345</v>
      </c>
      <c r="G101" s="104"/>
      <c r="H101" s="176"/>
    </row>
    <row r="102" spans="1:8" x14ac:dyDescent="0.25">
      <c r="A102" s="104">
        <f t="shared" si="1"/>
        <v>99</v>
      </c>
      <c r="B102" s="162" t="s">
        <v>260</v>
      </c>
      <c r="C102" s="162" t="s">
        <v>152</v>
      </c>
      <c r="D102" s="162" t="s">
        <v>120</v>
      </c>
      <c r="E102" s="162"/>
      <c r="F102" s="162" t="s">
        <v>271</v>
      </c>
      <c r="G102" s="104"/>
      <c r="H102" s="176"/>
    </row>
    <row r="103" spans="1:8" x14ac:dyDescent="0.25">
      <c r="A103" s="104">
        <f t="shared" si="1"/>
        <v>100</v>
      </c>
      <c r="B103" s="162" t="s">
        <v>260</v>
      </c>
      <c r="C103" s="162" t="s">
        <v>152</v>
      </c>
      <c r="D103" s="162" t="s">
        <v>121</v>
      </c>
      <c r="E103" s="162"/>
      <c r="F103" s="162" t="s">
        <v>272</v>
      </c>
      <c r="G103" s="104"/>
      <c r="H103" s="176"/>
    </row>
    <row r="104" spans="1:8" x14ac:dyDescent="0.25">
      <c r="A104" s="104">
        <f t="shared" si="1"/>
        <v>101</v>
      </c>
      <c r="B104" s="162" t="s">
        <v>260</v>
      </c>
      <c r="C104" s="162" t="s">
        <v>152</v>
      </c>
      <c r="D104" s="162" t="s">
        <v>346</v>
      </c>
      <c r="E104" s="162"/>
      <c r="F104" s="162" t="s">
        <v>347</v>
      </c>
      <c r="G104" s="104"/>
      <c r="H104" s="176"/>
    </row>
    <row r="105" spans="1:8" x14ac:dyDescent="0.25">
      <c r="A105" s="104">
        <f t="shared" si="1"/>
        <v>102</v>
      </c>
      <c r="B105" s="162" t="s">
        <v>260</v>
      </c>
      <c r="C105" s="162" t="s">
        <v>152</v>
      </c>
      <c r="D105" s="162" t="s">
        <v>350</v>
      </c>
      <c r="E105" s="162"/>
      <c r="F105" s="162" t="s">
        <v>315</v>
      </c>
      <c r="G105" s="104"/>
      <c r="H105" s="176"/>
    </row>
    <row r="106" spans="1:8" x14ac:dyDescent="0.25">
      <c r="A106" s="104">
        <f t="shared" si="1"/>
        <v>103</v>
      </c>
      <c r="B106" s="162" t="s">
        <v>260</v>
      </c>
      <c r="C106" s="162" t="s">
        <v>152</v>
      </c>
      <c r="D106" s="162" t="s">
        <v>351</v>
      </c>
      <c r="E106" s="162"/>
      <c r="F106" s="162" t="s">
        <v>315</v>
      </c>
      <c r="G106" s="104"/>
      <c r="H106" s="176"/>
    </row>
    <row r="107" spans="1:8" ht="30" x14ac:dyDescent="0.25">
      <c r="A107" s="104">
        <f t="shared" si="1"/>
        <v>104</v>
      </c>
      <c r="B107" s="162" t="s">
        <v>260</v>
      </c>
      <c r="C107" s="162" t="s">
        <v>152</v>
      </c>
      <c r="D107" s="162" t="s">
        <v>359</v>
      </c>
      <c r="E107" s="162"/>
      <c r="F107" s="162" t="s">
        <v>315</v>
      </c>
      <c r="G107" s="104"/>
      <c r="H107" s="176"/>
    </row>
    <row r="108" spans="1:8" x14ac:dyDescent="0.25">
      <c r="A108" s="104">
        <f>A106+1</f>
        <v>104</v>
      </c>
      <c r="B108" s="162" t="s">
        <v>260</v>
      </c>
      <c r="C108" s="162" t="s">
        <v>152</v>
      </c>
      <c r="D108" s="162" t="s">
        <v>352</v>
      </c>
      <c r="E108" s="162"/>
      <c r="F108" s="162" t="s">
        <v>315</v>
      </c>
      <c r="G108" s="162"/>
      <c r="H108" s="177"/>
    </row>
    <row r="109" spans="1:8" ht="30" x14ac:dyDescent="0.25">
      <c r="A109" s="104">
        <f t="shared" si="1"/>
        <v>105</v>
      </c>
      <c r="B109" s="162" t="s">
        <v>260</v>
      </c>
      <c r="C109" s="162" t="s">
        <v>360</v>
      </c>
      <c r="D109" s="162"/>
      <c r="E109" s="162"/>
      <c r="F109" s="162" t="s">
        <v>314</v>
      </c>
      <c r="G109" s="104"/>
      <c r="H109" s="176"/>
    </row>
    <row r="110" spans="1:8" ht="30" x14ac:dyDescent="0.25">
      <c r="A110" s="104">
        <f t="shared" si="1"/>
        <v>106</v>
      </c>
      <c r="B110" s="162" t="s">
        <v>260</v>
      </c>
      <c r="C110" s="162" t="s">
        <v>360</v>
      </c>
      <c r="D110" s="162" t="s">
        <v>17</v>
      </c>
      <c r="E110" s="162"/>
      <c r="F110" s="162" t="s">
        <v>274</v>
      </c>
      <c r="G110" s="104"/>
      <c r="H110" s="176"/>
    </row>
    <row r="111" spans="1:8" ht="30" x14ac:dyDescent="0.25">
      <c r="A111" s="104">
        <f t="shared" si="1"/>
        <v>107</v>
      </c>
      <c r="B111" s="162" t="s">
        <v>260</v>
      </c>
      <c r="C111" s="162" t="s">
        <v>360</v>
      </c>
      <c r="D111" s="162" t="s">
        <v>1</v>
      </c>
      <c r="E111" s="162"/>
      <c r="F111" s="162" t="s">
        <v>274</v>
      </c>
      <c r="G111" s="104"/>
      <c r="H111" s="176"/>
    </row>
    <row r="112" spans="1:8" ht="30" x14ac:dyDescent="0.25">
      <c r="A112" s="104">
        <f t="shared" si="1"/>
        <v>108</v>
      </c>
      <c r="B112" s="162" t="s">
        <v>260</v>
      </c>
      <c r="C112" s="162" t="s">
        <v>360</v>
      </c>
      <c r="D112" s="162" t="s">
        <v>120</v>
      </c>
      <c r="E112" s="162"/>
      <c r="F112" s="162" t="s">
        <v>271</v>
      </c>
      <c r="G112" s="104"/>
      <c r="H112" s="176"/>
    </row>
    <row r="113" spans="1:8" ht="30" x14ac:dyDescent="0.25">
      <c r="A113" s="104">
        <f t="shared" si="1"/>
        <v>109</v>
      </c>
      <c r="B113" s="162" t="s">
        <v>260</v>
      </c>
      <c r="C113" s="162" t="s">
        <v>360</v>
      </c>
      <c r="D113" s="162" t="s">
        <v>121</v>
      </c>
      <c r="E113" s="162"/>
      <c r="F113" s="162" t="s">
        <v>272</v>
      </c>
      <c r="G113" s="104"/>
      <c r="H113" s="176"/>
    </row>
    <row r="114" spans="1:8" ht="30" x14ac:dyDescent="0.25">
      <c r="A114" s="104">
        <f t="shared" si="1"/>
        <v>110</v>
      </c>
      <c r="B114" s="162" t="s">
        <v>260</v>
      </c>
      <c r="C114" s="162" t="s">
        <v>360</v>
      </c>
      <c r="D114" s="162" t="s">
        <v>346</v>
      </c>
      <c r="E114" s="162"/>
      <c r="F114" s="162" t="s">
        <v>347</v>
      </c>
      <c r="G114" s="104"/>
      <c r="H114" s="176"/>
    </row>
    <row r="115" spans="1:8" ht="30" x14ac:dyDescent="0.25">
      <c r="A115" s="104">
        <f t="shared" si="1"/>
        <v>111</v>
      </c>
      <c r="B115" s="162" t="s">
        <v>260</v>
      </c>
      <c r="C115" s="162" t="s">
        <v>360</v>
      </c>
      <c r="D115" s="162" t="s">
        <v>353</v>
      </c>
      <c r="E115" s="162"/>
      <c r="F115" s="162" t="s">
        <v>315</v>
      </c>
      <c r="G115" s="104"/>
      <c r="H115" s="176"/>
    </row>
    <row r="116" spans="1:8" ht="30" x14ac:dyDescent="0.25">
      <c r="A116" s="104">
        <f t="shared" si="1"/>
        <v>112</v>
      </c>
      <c r="B116" s="162" t="s">
        <v>260</v>
      </c>
      <c r="C116" s="162" t="s">
        <v>360</v>
      </c>
      <c r="D116" s="162" t="s">
        <v>354</v>
      </c>
      <c r="E116" s="162"/>
      <c r="F116" s="162" t="s">
        <v>315</v>
      </c>
      <c r="G116" s="104"/>
      <c r="H116" s="176"/>
    </row>
    <row r="117" spans="1:8" ht="30" x14ac:dyDescent="0.25">
      <c r="A117" s="104">
        <f t="shared" si="1"/>
        <v>113</v>
      </c>
      <c r="B117" s="162" t="s">
        <v>260</v>
      </c>
      <c r="C117" s="162" t="s">
        <v>360</v>
      </c>
      <c r="D117" s="162" t="s">
        <v>352</v>
      </c>
      <c r="E117" s="162"/>
      <c r="F117" s="162" t="s">
        <v>315</v>
      </c>
      <c r="G117" s="104"/>
      <c r="H117" s="176"/>
    </row>
    <row r="118" spans="1:8" ht="30" x14ac:dyDescent="0.25">
      <c r="A118" s="104">
        <f t="shared" si="1"/>
        <v>114</v>
      </c>
      <c r="B118" s="162" t="s">
        <v>260</v>
      </c>
      <c r="C118" s="162" t="s">
        <v>360</v>
      </c>
      <c r="D118" s="162" t="s">
        <v>355</v>
      </c>
      <c r="E118" s="162"/>
      <c r="F118" s="162" t="s">
        <v>315</v>
      </c>
      <c r="G118" s="104"/>
      <c r="H118" s="176"/>
    </row>
    <row r="119" spans="1:8" ht="30" x14ac:dyDescent="0.25">
      <c r="A119" s="104">
        <f t="shared" si="1"/>
        <v>115</v>
      </c>
      <c r="B119" s="162" t="s">
        <v>260</v>
      </c>
      <c r="C119" s="162" t="s">
        <v>338</v>
      </c>
      <c r="D119" s="162"/>
      <c r="E119" s="162"/>
      <c r="F119" s="162" t="s">
        <v>314</v>
      </c>
      <c r="G119" s="104"/>
      <c r="H119" s="176"/>
    </row>
    <row r="120" spans="1:8" x14ac:dyDescent="0.25">
      <c r="A120" s="104">
        <f t="shared" si="1"/>
        <v>116</v>
      </c>
      <c r="B120" s="162" t="s">
        <v>260</v>
      </c>
      <c r="C120" s="162" t="s">
        <v>338</v>
      </c>
      <c r="D120" s="162" t="s">
        <v>17</v>
      </c>
      <c r="E120" s="162"/>
      <c r="F120" s="162" t="s">
        <v>274</v>
      </c>
      <c r="G120" s="104"/>
      <c r="H120" s="176"/>
    </row>
    <row r="121" spans="1:8" x14ac:dyDescent="0.25">
      <c r="A121" s="104">
        <f t="shared" si="1"/>
        <v>117</v>
      </c>
      <c r="B121" s="162" t="s">
        <v>260</v>
      </c>
      <c r="C121" s="162" t="s">
        <v>338</v>
      </c>
      <c r="D121" s="162" t="s">
        <v>1</v>
      </c>
      <c r="E121" s="162"/>
      <c r="F121" s="162" t="s">
        <v>274</v>
      </c>
      <c r="G121" s="104"/>
      <c r="H121" s="176"/>
    </row>
    <row r="122" spans="1:8" x14ac:dyDescent="0.25">
      <c r="A122" s="104">
        <f t="shared" si="1"/>
        <v>118</v>
      </c>
      <c r="B122" s="162" t="s">
        <v>260</v>
      </c>
      <c r="C122" s="162" t="s">
        <v>338</v>
      </c>
      <c r="D122" s="162" t="s">
        <v>120</v>
      </c>
      <c r="E122" s="162"/>
      <c r="F122" s="162" t="s">
        <v>271</v>
      </c>
      <c r="G122" s="104"/>
      <c r="H122" s="176"/>
    </row>
    <row r="123" spans="1:8" x14ac:dyDescent="0.25">
      <c r="A123" s="104">
        <f t="shared" si="1"/>
        <v>119</v>
      </c>
      <c r="B123" s="162" t="s">
        <v>260</v>
      </c>
      <c r="C123" s="162" t="s">
        <v>338</v>
      </c>
      <c r="D123" s="162" t="s">
        <v>346</v>
      </c>
      <c r="E123" s="162"/>
      <c r="F123" s="162" t="s">
        <v>347</v>
      </c>
      <c r="G123" s="104"/>
      <c r="H123" s="176"/>
    </row>
    <row r="124" spans="1:8" x14ac:dyDescent="0.25">
      <c r="A124" s="104">
        <f t="shared" si="1"/>
        <v>120</v>
      </c>
      <c r="B124" s="162" t="s">
        <v>260</v>
      </c>
      <c r="C124" s="162" t="s">
        <v>338</v>
      </c>
      <c r="D124" s="162" t="s">
        <v>361</v>
      </c>
      <c r="E124" s="162"/>
      <c r="F124" s="162" t="s">
        <v>315</v>
      </c>
      <c r="G124" s="104"/>
      <c r="H124" s="176"/>
    </row>
    <row r="125" spans="1:8" x14ac:dyDescent="0.25">
      <c r="A125" s="104">
        <f t="shared" si="1"/>
        <v>121</v>
      </c>
      <c r="B125" s="162" t="s">
        <v>260</v>
      </c>
      <c r="C125" s="162" t="s">
        <v>338</v>
      </c>
      <c r="D125" s="162" t="s">
        <v>362</v>
      </c>
      <c r="E125" s="162"/>
      <c r="F125" s="162" t="s">
        <v>315</v>
      </c>
      <c r="G125" s="104"/>
      <c r="H125" s="176"/>
    </row>
    <row r="126" spans="1:8" x14ac:dyDescent="0.25">
      <c r="A126" s="104">
        <f t="shared" si="1"/>
        <v>122</v>
      </c>
      <c r="B126" s="162" t="s">
        <v>260</v>
      </c>
      <c r="C126" s="162" t="s">
        <v>338</v>
      </c>
      <c r="D126" s="162" t="s">
        <v>352</v>
      </c>
      <c r="E126" s="162"/>
      <c r="F126" s="162" t="s">
        <v>315</v>
      </c>
      <c r="G126" s="104"/>
      <c r="H126" s="176"/>
    </row>
    <row r="127" spans="1:8" x14ac:dyDescent="0.25">
      <c r="A127" s="104">
        <f t="shared" si="1"/>
        <v>123</v>
      </c>
      <c r="B127" s="162" t="s">
        <v>260</v>
      </c>
      <c r="C127" s="162" t="s">
        <v>338</v>
      </c>
      <c r="D127" s="162" t="s">
        <v>355</v>
      </c>
      <c r="E127" s="162"/>
      <c r="F127" s="162" t="s">
        <v>315</v>
      </c>
      <c r="G127" s="104"/>
      <c r="H127" s="176"/>
    </row>
    <row r="128" spans="1:8" ht="30" x14ac:dyDescent="0.25">
      <c r="A128" s="104">
        <f t="shared" si="1"/>
        <v>124</v>
      </c>
      <c r="B128" s="162" t="s">
        <v>260</v>
      </c>
      <c r="C128" s="162" t="s">
        <v>122</v>
      </c>
      <c r="D128" s="162"/>
      <c r="E128" s="162"/>
      <c r="F128" s="162" t="s">
        <v>313</v>
      </c>
      <c r="G128" s="104"/>
      <c r="H128" s="176"/>
    </row>
    <row r="129" spans="1:8" x14ac:dyDescent="0.25">
      <c r="A129" s="104">
        <f t="shared" si="1"/>
        <v>125</v>
      </c>
      <c r="B129" s="162" t="s">
        <v>260</v>
      </c>
      <c r="C129" s="162" t="s">
        <v>122</v>
      </c>
      <c r="D129" s="162" t="s">
        <v>346</v>
      </c>
      <c r="E129" s="162"/>
      <c r="F129" s="162" t="s">
        <v>347</v>
      </c>
      <c r="G129" s="104"/>
      <c r="H129" s="176"/>
    </row>
    <row r="130" spans="1:8" x14ac:dyDescent="0.25">
      <c r="A130" s="104">
        <f t="shared" si="1"/>
        <v>126</v>
      </c>
      <c r="B130" s="162" t="s">
        <v>260</v>
      </c>
      <c r="C130" s="162" t="s">
        <v>122</v>
      </c>
      <c r="D130" s="162" t="s">
        <v>353</v>
      </c>
      <c r="E130" s="162"/>
      <c r="F130" s="162" t="s">
        <v>315</v>
      </c>
      <c r="G130" s="104"/>
      <c r="H130" s="176"/>
    </row>
    <row r="131" spans="1:8" x14ac:dyDescent="0.25">
      <c r="A131" s="104">
        <f t="shared" si="1"/>
        <v>127</v>
      </c>
      <c r="B131" s="162" t="s">
        <v>260</v>
      </c>
      <c r="C131" s="162" t="s">
        <v>122</v>
      </c>
      <c r="D131" s="162" t="s">
        <v>354</v>
      </c>
      <c r="E131" s="162"/>
      <c r="F131" s="162" t="s">
        <v>315</v>
      </c>
      <c r="G131" s="104"/>
      <c r="H131" s="176"/>
    </row>
    <row r="132" spans="1:8" x14ac:dyDescent="0.25">
      <c r="A132" s="104">
        <f t="shared" si="1"/>
        <v>128</v>
      </c>
      <c r="B132" s="162" t="s">
        <v>260</v>
      </c>
      <c r="C132" s="162" t="s">
        <v>122</v>
      </c>
      <c r="D132" s="162" t="s">
        <v>352</v>
      </c>
      <c r="E132" s="162"/>
      <c r="F132" s="162" t="s">
        <v>315</v>
      </c>
      <c r="G132" s="104"/>
      <c r="H132" s="176"/>
    </row>
    <row r="133" spans="1:8" ht="12" customHeight="1" x14ac:dyDescent="0.25">
      <c r="A133" s="104">
        <f t="shared" si="1"/>
        <v>129</v>
      </c>
      <c r="B133" s="162" t="s">
        <v>260</v>
      </c>
      <c r="C133" s="162" t="s">
        <v>122</v>
      </c>
      <c r="D133" s="162" t="s">
        <v>355</v>
      </c>
      <c r="E133" s="162"/>
      <c r="F133" s="162" t="s">
        <v>315</v>
      </c>
      <c r="G133" s="104"/>
      <c r="H133" s="176"/>
    </row>
    <row r="134" spans="1:8" x14ac:dyDescent="0.25">
      <c r="A134" s="104">
        <f t="shared" si="1"/>
        <v>130</v>
      </c>
      <c r="B134" s="162" t="s">
        <v>260</v>
      </c>
      <c r="C134" s="162" t="s">
        <v>122</v>
      </c>
      <c r="D134" s="162" t="s">
        <v>309</v>
      </c>
      <c r="E134" s="162"/>
      <c r="F134" s="162" t="s">
        <v>363</v>
      </c>
      <c r="G134" s="104"/>
      <c r="H134" s="176"/>
    </row>
    <row r="135" spans="1:8" x14ac:dyDescent="0.25">
      <c r="A135" s="104">
        <f t="shared" si="1"/>
        <v>131</v>
      </c>
      <c r="B135" s="162" t="s">
        <v>260</v>
      </c>
      <c r="C135" s="162" t="s">
        <v>122</v>
      </c>
      <c r="D135" s="162" t="s">
        <v>364</v>
      </c>
      <c r="E135" s="162"/>
      <c r="F135" s="162" t="s">
        <v>246</v>
      </c>
      <c r="G135" s="104"/>
      <c r="H135" s="176"/>
    </row>
    <row r="136" spans="1:8" x14ac:dyDescent="0.25">
      <c r="A136" s="104">
        <f t="shared" si="1"/>
        <v>132</v>
      </c>
      <c r="B136" s="162" t="s">
        <v>260</v>
      </c>
      <c r="C136" s="162" t="s">
        <v>122</v>
      </c>
      <c r="D136" s="162" t="s">
        <v>365</v>
      </c>
      <c r="E136" s="162"/>
      <c r="F136" s="162" t="s">
        <v>20</v>
      </c>
      <c r="G136" s="104"/>
      <c r="H136" s="176"/>
    </row>
    <row r="137" spans="1:8" ht="60" x14ac:dyDescent="0.25">
      <c r="A137" s="104">
        <f t="shared" si="1"/>
        <v>133</v>
      </c>
      <c r="B137" s="162" t="s">
        <v>260</v>
      </c>
      <c r="C137" s="162" t="s">
        <v>122</v>
      </c>
      <c r="D137" s="162" t="s">
        <v>125</v>
      </c>
      <c r="E137" s="162"/>
      <c r="F137" s="162" t="s">
        <v>126</v>
      </c>
      <c r="G137" s="104"/>
      <c r="H137" s="176"/>
    </row>
    <row r="138" spans="1:8" ht="60" x14ac:dyDescent="0.25">
      <c r="A138" s="104">
        <f t="shared" si="1"/>
        <v>134</v>
      </c>
      <c r="B138" s="162" t="s">
        <v>260</v>
      </c>
      <c r="C138" s="162" t="s">
        <v>122</v>
      </c>
      <c r="D138" s="162" t="s">
        <v>127</v>
      </c>
      <c r="E138" s="162"/>
      <c r="F138" s="162" t="s">
        <v>128</v>
      </c>
      <c r="G138" s="104"/>
      <c r="H138" s="176"/>
    </row>
    <row r="139" spans="1:8" x14ac:dyDescent="0.25">
      <c r="A139" s="104">
        <f t="shared" si="1"/>
        <v>135</v>
      </c>
      <c r="B139" s="162" t="s">
        <v>260</v>
      </c>
      <c r="C139" s="162" t="s">
        <v>122</v>
      </c>
      <c r="D139" s="162" t="s">
        <v>310</v>
      </c>
      <c r="E139" s="162"/>
      <c r="F139" s="162" t="s">
        <v>366</v>
      </c>
      <c r="G139" s="104"/>
      <c r="H139" s="176"/>
    </row>
    <row r="140" spans="1:8" x14ac:dyDescent="0.25">
      <c r="A140" s="104">
        <f t="shared" si="1"/>
        <v>136</v>
      </c>
      <c r="B140" s="162" t="s">
        <v>260</v>
      </c>
      <c r="C140" s="162" t="s">
        <v>122</v>
      </c>
      <c r="D140" s="162" t="s">
        <v>368</v>
      </c>
      <c r="E140" s="162"/>
      <c r="F140" s="162" t="s">
        <v>367</v>
      </c>
      <c r="G140" s="104"/>
      <c r="H140" s="176"/>
    </row>
    <row r="141" spans="1:8" x14ac:dyDescent="0.25">
      <c r="A141" s="104">
        <f t="shared" si="1"/>
        <v>137</v>
      </c>
      <c r="B141" s="162" t="s">
        <v>260</v>
      </c>
      <c r="C141" s="162" t="s">
        <v>122</v>
      </c>
      <c r="D141" s="162" t="s">
        <v>115</v>
      </c>
      <c r="E141" s="162"/>
      <c r="F141" s="162" t="s">
        <v>275</v>
      </c>
      <c r="G141" s="104"/>
      <c r="H141" s="176"/>
    </row>
    <row r="142" spans="1:8" x14ac:dyDescent="0.25">
      <c r="A142" s="104">
        <f t="shared" si="1"/>
        <v>138</v>
      </c>
      <c r="B142" s="162" t="s">
        <v>260</v>
      </c>
      <c r="C142" s="162" t="s">
        <v>122</v>
      </c>
      <c r="D142" s="162" t="s">
        <v>118</v>
      </c>
      <c r="E142" s="162"/>
      <c r="F142" s="162" t="s">
        <v>268</v>
      </c>
      <c r="G142" s="104"/>
      <c r="H142" s="176"/>
    </row>
    <row r="143" spans="1:8" x14ac:dyDescent="0.25">
      <c r="A143" s="104">
        <f t="shared" si="1"/>
        <v>139</v>
      </c>
      <c r="B143" s="162" t="s">
        <v>260</v>
      </c>
      <c r="C143" s="162" t="s">
        <v>122</v>
      </c>
      <c r="D143" s="162" t="s">
        <v>7</v>
      </c>
      <c r="E143" s="162"/>
      <c r="F143" s="162" t="s">
        <v>20</v>
      </c>
      <c r="G143" s="104"/>
      <c r="H143" s="176"/>
    </row>
    <row r="144" spans="1:8" ht="30" x14ac:dyDescent="0.25">
      <c r="A144" s="104">
        <f t="shared" si="1"/>
        <v>140</v>
      </c>
      <c r="B144" s="162" t="s">
        <v>260</v>
      </c>
      <c r="C144" s="162" t="s">
        <v>122</v>
      </c>
      <c r="D144" s="162" t="s">
        <v>119</v>
      </c>
      <c r="E144" s="162"/>
      <c r="F144" s="162" t="s">
        <v>276</v>
      </c>
      <c r="G144" s="104"/>
      <c r="H144" s="176"/>
    </row>
    <row r="145" spans="1:8" x14ac:dyDescent="0.25">
      <c r="A145" s="104">
        <f t="shared" si="1"/>
        <v>141</v>
      </c>
      <c r="B145" s="162" t="s">
        <v>260</v>
      </c>
      <c r="C145" s="162" t="s">
        <v>122</v>
      </c>
      <c r="D145" s="162" t="s">
        <v>120</v>
      </c>
      <c r="E145" s="162"/>
      <c r="F145" s="162" t="s">
        <v>20</v>
      </c>
      <c r="G145" s="104"/>
      <c r="H145" s="176"/>
    </row>
    <row r="146" spans="1:8" x14ac:dyDescent="0.25">
      <c r="A146" s="104">
        <f t="shared" si="1"/>
        <v>142</v>
      </c>
      <c r="B146" s="162" t="s">
        <v>260</v>
      </c>
      <c r="C146" s="162" t="s">
        <v>122</v>
      </c>
      <c r="D146" s="162" t="s">
        <v>121</v>
      </c>
      <c r="E146" s="162"/>
      <c r="F146" s="162" t="s">
        <v>20</v>
      </c>
      <c r="G146" s="104"/>
      <c r="H146" s="176"/>
    </row>
    <row r="147" spans="1:8" ht="15" customHeight="1" x14ac:dyDescent="0.25">
      <c r="A147" s="104">
        <f t="shared" ref="A147:A150" si="2">A146+1</f>
        <v>143</v>
      </c>
      <c r="B147" s="162" t="s">
        <v>12</v>
      </c>
      <c r="C147" s="162" t="s">
        <v>9</v>
      </c>
      <c r="D147" s="162" t="s">
        <v>74</v>
      </c>
      <c r="E147" s="162"/>
      <c r="F147" s="162" t="s">
        <v>75</v>
      </c>
      <c r="G147" s="104"/>
      <c r="H147" s="176"/>
    </row>
    <row r="148" spans="1:8" ht="15" customHeight="1" x14ac:dyDescent="0.25">
      <c r="A148" s="104">
        <f t="shared" si="2"/>
        <v>144</v>
      </c>
      <c r="B148" s="162" t="s">
        <v>12</v>
      </c>
      <c r="C148" s="162" t="s">
        <v>9</v>
      </c>
      <c r="D148" s="162" t="s">
        <v>24</v>
      </c>
      <c r="E148" s="162"/>
      <c r="F148" s="162" t="s">
        <v>22</v>
      </c>
      <c r="G148" s="104"/>
      <c r="H148" s="176"/>
    </row>
    <row r="149" spans="1:8" ht="15" customHeight="1" x14ac:dyDescent="0.25">
      <c r="A149" s="104">
        <f t="shared" si="2"/>
        <v>145</v>
      </c>
      <c r="B149" s="162" t="s">
        <v>12</v>
      </c>
      <c r="C149" s="162" t="s">
        <v>9</v>
      </c>
      <c r="D149" s="162" t="s">
        <v>25</v>
      </c>
      <c r="E149" s="162"/>
      <c r="F149" s="162" t="s">
        <v>21</v>
      </c>
      <c r="G149" s="104"/>
      <c r="H149" s="176"/>
    </row>
    <row r="150" spans="1:8" ht="180" x14ac:dyDescent="0.25">
      <c r="A150" s="104">
        <f t="shared" si="2"/>
        <v>146</v>
      </c>
      <c r="B150" s="162" t="s">
        <v>12</v>
      </c>
      <c r="C150" s="162" t="s">
        <v>9</v>
      </c>
      <c r="D150" s="162" t="s">
        <v>26</v>
      </c>
      <c r="E150" s="162"/>
      <c r="F150" s="162" t="s">
        <v>91</v>
      </c>
      <c r="G150" s="104"/>
      <c r="H150" s="176"/>
    </row>
    <row r="151" spans="1:8" ht="15" customHeight="1" x14ac:dyDescent="0.25">
      <c r="A151" s="104">
        <f t="shared" ref="A151:A164" si="3">A150+1</f>
        <v>147</v>
      </c>
      <c r="B151" s="162" t="s">
        <v>12</v>
      </c>
      <c r="C151" s="162" t="s">
        <v>9</v>
      </c>
      <c r="D151" s="162" t="s">
        <v>2</v>
      </c>
      <c r="E151" s="162"/>
      <c r="F151" s="162" t="s">
        <v>20</v>
      </c>
      <c r="G151" s="104"/>
      <c r="H151" s="176"/>
    </row>
    <row r="152" spans="1:8" ht="45" x14ac:dyDescent="0.25">
      <c r="A152" s="104">
        <f t="shared" si="3"/>
        <v>148</v>
      </c>
      <c r="B152" s="162" t="s">
        <v>12</v>
      </c>
      <c r="C152" s="162" t="s">
        <v>9</v>
      </c>
      <c r="D152" s="162" t="s">
        <v>27</v>
      </c>
      <c r="E152" s="162"/>
      <c r="F152" s="162" t="s">
        <v>92</v>
      </c>
      <c r="G152" s="104"/>
      <c r="H152" s="176"/>
    </row>
    <row r="153" spans="1:8" ht="30" x14ac:dyDescent="0.25">
      <c r="A153" s="104">
        <f t="shared" si="3"/>
        <v>149</v>
      </c>
      <c r="B153" s="162" t="s">
        <v>12</v>
      </c>
      <c r="C153" s="162" t="s">
        <v>9</v>
      </c>
      <c r="D153" s="162" t="s">
        <v>23</v>
      </c>
      <c r="E153" s="162"/>
      <c r="F153" s="162" t="s">
        <v>278</v>
      </c>
      <c r="G153" s="104"/>
      <c r="H153" s="176"/>
    </row>
    <row r="154" spans="1:8" x14ac:dyDescent="0.25">
      <c r="A154" s="104">
        <f t="shared" si="3"/>
        <v>150</v>
      </c>
      <c r="B154" s="162" t="s">
        <v>58</v>
      </c>
      <c r="C154" s="162" t="s">
        <v>58</v>
      </c>
      <c r="D154" s="162" t="s">
        <v>72</v>
      </c>
      <c r="E154" s="162"/>
      <c r="F154" s="162" t="s">
        <v>71</v>
      </c>
      <c r="G154" s="104"/>
      <c r="H154" s="176"/>
    </row>
    <row r="155" spans="1:8" ht="15" customHeight="1" x14ac:dyDescent="0.25">
      <c r="A155" s="104">
        <f t="shared" si="3"/>
        <v>151</v>
      </c>
      <c r="B155" s="162" t="s">
        <v>58</v>
      </c>
      <c r="C155" s="162" t="s">
        <v>58</v>
      </c>
      <c r="D155" s="162" t="s">
        <v>57</v>
      </c>
      <c r="E155" s="162"/>
      <c r="F155" s="162" t="s">
        <v>35</v>
      </c>
      <c r="G155" s="104"/>
      <c r="H155" s="176"/>
    </row>
    <row r="156" spans="1:8" ht="15" customHeight="1" x14ac:dyDescent="0.25">
      <c r="A156" s="104">
        <f t="shared" si="3"/>
        <v>152</v>
      </c>
      <c r="B156" s="162" t="s">
        <v>58</v>
      </c>
      <c r="C156" s="162" t="s">
        <v>58</v>
      </c>
      <c r="D156" s="162" t="s">
        <v>17</v>
      </c>
      <c r="E156" s="162"/>
      <c r="F156" s="162" t="s">
        <v>36</v>
      </c>
      <c r="G156" s="104"/>
      <c r="H156" s="176"/>
    </row>
    <row r="157" spans="1:8" ht="75" customHeight="1" x14ac:dyDescent="0.25">
      <c r="A157" s="104">
        <f t="shared" si="3"/>
        <v>153</v>
      </c>
      <c r="B157" s="162" t="s">
        <v>58</v>
      </c>
      <c r="C157" s="162" t="s">
        <v>58</v>
      </c>
      <c r="D157" s="162" t="s">
        <v>29</v>
      </c>
      <c r="E157" s="162" t="s">
        <v>59</v>
      </c>
      <c r="F157" s="162" t="s">
        <v>37</v>
      </c>
      <c r="G157" s="104"/>
      <c r="H157" s="176"/>
    </row>
    <row r="158" spans="1:8" ht="60" customHeight="1" x14ac:dyDescent="0.25">
      <c r="A158" s="104">
        <f t="shared" si="3"/>
        <v>154</v>
      </c>
      <c r="B158" s="162" t="s">
        <v>58</v>
      </c>
      <c r="C158" s="162" t="s">
        <v>58</v>
      </c>
      <c r="D158" s="162" t="s">
        <v>73</v>
      </c>
      <c r="E158" s="162"/>
      <c r="F158" s="162" t="s">
        <v>279</v>
      </c>
      <c r="G158" s="104"/>
      <c r="H158" s="176"/>
    </row>
    <row r="159" spans="1:8" ht="15" customHeight="1" x14ac:dyDescent="0.25">
      <c r="A159" s="104">
        <f t="shared" si="3"/>
        <v>155</v>
      </c>
      <c r="B159" s="162" t="s">
        <v>58</v>
      </c>
      <c r="C159" s="162" t="s">
        <v>34</v>
      </c>
      <c r="D159" s="162" t="s">
        <v>52</v>
      </c>
      <c r="E159" s="162"/>
      <c r="F159" s="162" t="s">
        <v>66</v>
      </c>
      <c r="G159" s="104"/>
      <c r="H159" s="176"/>
    </row>
    <row r="160" spans="1:8" ht="15" customHeight="1" x14ac:dyDescent="0.25">
      <c r="A160" s="104">
        <f t="shared" si="3"/>
        <v>156</v>
      </c>
      <c r="B160" s="162" t="s">
        <v>58</v>
      </c>
      <c r="C160" s="162" t="s">
        <v>34</v>
      </c>
      <c r="D160" s="162" t="s">
        <v>30</v>
      </c>
      <c r="E160" s="162"/>
      <c r="F160" s="162" t="s">
        <v>67</v>
      </c>
      <c r="G160" s="104"/>
      <c r="H160" s="176"/>
    </row>
    <row r="161" spans="1:8" ht="15" customHeight="1" x14ac:dyDescent="0.25">
      <c r="A161" s="104">
        <f t="shared" si="3"/>
        <v>157</v>
      </c>
      <c r="B161" s="162" t="s">
        <v>58</v>
      </c>
      <c r="C161" s="162" t="s">
        <v>34</v>
      </c>
      <c r="D161" s="162" t="s">
        <v>31</v>
      </c>
      <c r="E161" s="162"/>
      <c r="F161" s="162" t="s">
        <v>68</v>
      </c>
      <c r="G161" s="104"/>
      <c r="H161" s="176"/>
    </row>
    <row r="162" spans="1:8" ht="15" customHeight="1" x14ac:dyDescent="0.25">
      <c r="A162" s="104">
        <f t="shared" si="3"/>
        <v>158</v>
      </c>
      <c r="B162" s="162" t="s">
        <v>58</v>
      </c>
      <c r="C162" s="162" t="s">
        <v>34</v>
      </c>
      <c r="D162" s="162" t="s">
        <v>32</v>
      </c>
      <c r="E162" s="162"/>
      <c r="F162" s="162" t="s">
        <v>69</v>
      </c>
      <c r="G162" s="104"/>
      <c r="H162" s="176"/>
    </row>
    <row r="163" spans="1:8" ht="15" customHeight="1" x14ac:dyDescent="0.25">
      <c r="A163" s="104">
        <f t="shared" si="3"/>
        <v>159</v>
      </c>
      <c r="B163" s="162" t="s">
        <v>58</v>
      </c>
      <c r="C163" s="162" t="s">
        <v>34</v>
      </c>
      <c r="D163" s="162" t="s">
        <v>33</v>
      </c>
      <c r="E163" s="162"/>
      <c r="F163" s="162" t="s">
        <v>70</v>
      </c>
      <c r="G163" s="104"/>
      <c r="H163" s="176"/>
    </row>
    <row r="164" spans="1:8" s="175" customFormat="1" ht="75" customHeight="1" x14ac:dyDescent="0.25">
      <c r="A164" s="174">
        <f t="shared" si="3"/>
        <v>160</v>
      </c>
      <c r="B164" s="164" t="s">
        <v>58</v>
      </c>
      <c r="C164" s="164" t="s">
        <v>34</v>
      </c>
      <c r="D164" s="164" t="s">
        <v>49</v>
      </c>
      <c r="E164" s="164" t="s">
        <v>59</v>
      </c>
      <c r="F164" s="164" t="s">
        <v>50</v>
      </c>
      <c r="G164" s="174"/>
      <c r="H164" s="178"/>
    </row>
  </sheetData>
  <autoFilter ref="A1:H155" xr:uid="{00000000-0009-0000-0000-00000F000000}"/>
  <pageMargins left="0.70866141732283472" right="0.70866141732283472" top="0.78740157480314965" bottom="0.78740157480314965" header="0.31496062992125984" footer="0.31496062992125984"/>
  <pageSetup paperSize="9" scale="40" fitToHeight="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18"/>
  <sheetViews>
    <sheetView showGridLines="0" zoomScaleNormal="100" workbookViewId="0">
      <selection activeCell="F31" sqref="F31"/>
    </sheetView>
  </sheetViews>
  <sheetFormatPr baseColWidth="10" defaultColWidth="11.5703125" defaultRowHeight="15" x14ac:dyDescent="0.25"/>
  <cols>
    <col min="1" max="1" width="11.5703125" style="23"/>
    <col min="2" max="2" width="5.7109375" style="23" bestFit="1" customWidth="1"/>
    <col min="3" max="3" width="19.28515625" style="23" bestFit="1" customWidth="1"/>
    <col min="4" max="4" width="19.85546875" style="23" bestFit="1" customWidth="1"/>
    <col min="5" max="5" width="17.28515625" style="23" bestFit="1" customWidth="1"/>
    <col min="6" max="6" width="27.140625" style="23" customWidth="1"/>
    <col min="7" max="7" width="29.28515625" style="23" customWidth="1"/>
    <col min="8" max="8" width="10.85546875" style="23" customWidth="1"/>
    <col min="9" max="9" width="16.7109375" style="23" customWidth="1"/>
    <col min="10" max="10" width="29" style="23" customWidth="1"/>
    <col min="11" max="16384" width="11.5703125" style="23"/>
  </cols>
  <sheetData>
    <row r="2" spans="2:11" s="37" customFormat="1" x14ac:dyDescent="0.25">
      <c r="B2" s="180" t="s">
        <v>19</v>
      </c>
      <c r="C2" s="181"/>
      <c r="D2" s="181"/>
      <c r="E2" s="181"/>
      <c r="F2" s="182"/>
    </row>
    <row r="3" spans="2:11" s="37" customFormat="1" x14ac:dyDescent="0.25">
      <c r="B3" s="183"/>
      <c r="C3" s="184"/>
      <c r="D3" s="184"/>
      <c r="E3" s="184"/>
      <c r="F3" s="185"/>
    </row>
    <row r="6" spans="2:11" x14ac:dyDescent="0.25">
      <c r="B6" s="24"/>
      <c r="C6" s="25"/>
      <c r="D6" s="5"/>
      <c r="E6" s="5"/>
      <c r="F6" s="5"/>
      <c r="G6" s="5"/>
      <c r="H6" s="5"/>
      <c r="I6" s="5"/>
      <c r="J6" s="5"/>
      <c r="K6" s="76"/>
    </row>
    <row r="7" spans="2:11" x14ac:dyDescent="0.25">
      <c r="B7" s="26"/>
      <c r="C7" s="28"/>
      <c r="D7" s="6"/>
      <c r="E7" s="6"/>
      <c r="F7" s="6"/>
      <c r="G7" s="6"/>
      <c r="H7" s="6"/>
      <c r="I7" s="6"/>
      <c r="J7" s="6"/>
      <c r="K7" s="74"/>
    </row>
    <row r="8" spans="2:11" x14ac:dyDescent="0.25">
      <c r="B8" s="29"/>
      <c r="C8" s="30" t="s">
        <v>51</v>
      </c>
      <c r="D8" s="64">
        <v>12345</v>
      </c>
      <c r="E8" s="61"/>
      <c r="F8" s="30" t="s">
        <v>284</v>
      </c>
      <c r="G8" s="64" t="s">
        <v>15</v>
      </c>
      <c r="H8" s="65"/>
      <c r="I8" s="30" t="s">
        <v>47</v>
      </c>
      <c r="J8" s="64" t="s">
        <v>97</v>
      </c>
      <c r="K8" s="74"/>
    </row>
    <row r="9" spans="2:11" x14ac:dyDescent="0.25">
      <c r="B9" s="26"/>
      <c r="C9" s="28"/>
      <c r="D9" s="65"/>
      <c r="E9" s="65"/>
      <c r="F9" s="65"/>
      <c r="G9" s="65"/>
      <c r="H9" s="65"/>
      <c r="I9" s="65"/>
      <c r="J9" s="65"/>
      <c r="K9" s="74"/>
    </row>
    <row r="10" spans="2:11" x14ac:dyDescent="0.25">
      <c r="B10" s="29"/>
      <c r="C10" s="30" t="s">
        <v>303</v>
      </c>
      <c r="D10" s="64">
        <v>123</v>
      </c>
      <c r="E10" s="65"/>
      <c r="F10" s="30" t="s">
        <v>176</v>
      </c>
      <c r="G10" s="64" t="s">
        <v>184</v>
      </c>
      <c r="H10" s="65"/>
      <c r="I10" s="30" t="s">
        <v>16</v>
      </c>
      <c r="J10" s="64" t="s">
        <v>175</v>
      </c>
      <c r="K10" s="74"/>
    </row>
    <row r="11" spans="2:11" s="45" customFormat="1" x14ac:dyDescent="0.25">
      <c r="B11" s="31"/>
      <c r="C11" s="42"/>
      <c r="D11" s="72"/>
      <c r="E11" s="73"/>
      <c r="F11" s="42"/>
      <c r="G11" s="72"/>
      <c r="H11" s="73"/>
      <c r="I11" s="42"/>
      <c r="J11" s="72"/>
      <c r="K11" s="75"/>
    </row>
    <row r="12" spans="2:11" s="45" customFormat="1" ht="14.45" customHeight="1" x14ac:dyDescent="0.25">
      <c r="B12" s="31"/>
      <c r="C12" s="186" t="s">
        <v>106</v>
      </c>
      <c r="D12" s="187"/>
      <c r="E12" s="73"/>
      <c r="F12" s="42"/>
      <c r="G12" s="72"/>
      <c r="K12" s="75"/>
    </row>
    <row r="13" spans="2:11" x14ac:dyDescent="0.25">
      <c r="B13" s="32"/>
      <c r="C13" s="33"/>
      <c r="D13" s="34"/>
      <c r="E13" s="35"/>
      <c r="F13" s="35"/>
      <c r="G13" s="36"/>
      <c r="H13" s="35"/>
      <c r="I13" s="35"/>
      <c r="J13" s="35"/>
      <c r="K13" s="77"/>
    </row>
    <row r="15" spans="2:11" ht="15.75" thickBot="1" x14ac:dyDescent="0.3">
      <c r="B15" s="119"/>
    </row>
    <row r="16" spans="2:11" ht="16.5" thickTop="1" thickBot="1" x14ac:dyDescent="0.3">
      <c r="B16" s="20" t="s">
        <v>282</v>
      </c>
      <c r="C16" s="20" t="s">
        <v>292</v>
      </c>
      <c r="D16" s="20" t="s">
        <v>293</v>
      </c>
      <c r="E16" s="20" t="s">
        <v>294</v>
      </c>
    </row>
    <row r="17" spans="2:10" ht="15.75" thickTop="1" x14ac:dyDescent="0.25"/>
    <row r="18" spans="2:10" s="37" customFormat="1" ht="30" x14ac:dyDescent="0.25">
      <c r="B18" s="38" t="s">
        <v>80</v>
      </c>
      <c r="C18" s="9"/>
      <c r="D18" s="9"/>
      <c r="E18" s="9"/>
      <c r="F18" s="39"/>
      <c r="G18" s="39"/>
      <c r="H18" s="39"/>
      <c r="I18" s="39"/>
      <c r="J18" s="39"/>
    </row>
  </sheetData>
  <mergeCells count="2">
    <mergeCell ref="B2:F3"/>
    <mergeCell ref="C12:D12"/>
  </mergeCells>
  <pageMargins left="0.70866141732283472" right="0.70866141732283472" top="0.78740157480314965" bottom="0.78740157480314965" header="0.31496062992125984" footer="0.31496062992125984"/>
  <pageSetup paperSize="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I21"/>
  <sheetViews>
    <sheetView showGridLines="0" zoomScale="85" zoomScaleNormal="85" zoomScalePageLayoutView="75" workbookViewId="0">
      <selection activeCell="A11" sqref="A11:XFD11"/>
    </sheetView>
  </sheetViews>
  <sheetFormatPr baseColWidth="10" defaultColWidth="11.42578125" defaultRowHeight="15" x14ac:dyDescent="0.25"/>
  <cols>
    <col min="1" max="1" width="11.42578125" style="23"/>
    <col min="2" max="6" width="33.28515625" style="23" customWidth="1"/>
    <col min="7" max="7" width="16.7109375" style="23" bestFit="1" customWidth="1"/>
    <col min="8" max="8" width="13.5703125" style="23" customWidth="1"/>
    <col min="9" max="9" width="13.85546875" style="23" customWidth="1"/>
    <col min="10" max="10" width="28.140625" style="23" bestFit="1" customWidth="1"/>
    <col min="11" max="12" width="20.7109375" style="23" customWidth="1"/>
    <col min="13" max="16384" width="11.42578125" style="23"/>
  </cols>
  <sheetData>
    <row r="1" spans="2:9" s="37" customFormat="1" x14ac:dyDescent="0.25"/>
    <row r="2" spans="2:9" s="37" customFormat="1" x14ac:dyDescent="0.25">
      <c r="B2" s="188" t="s">
        <v>19</v>
      </c>
      <c r="C2" s="189"/>
      <c r="D2" s="189"/>
      <c r="E2" s="189"/>
      <c r="F2" s="189"/>
      <c r="G2" s="189"/>
      <c r="H2" s="190"/>
    </row>
    <row r="3" spans="2:9" s="37" customFormat="1" x14ac:dyDescent="0.25">
      <c r="B3" s="191"/>
      <c r="C3" s="192"/>
      <c r="D3" s="192"/>
      <c r="E3" s="192"/>
      <c r="F3" s="192"/>
      <c r="G3" s="192"/>
      <c r="H3" s="193"/>
    </row>
    <row r="4" spans="2:9" s="37" customFormat="1" x14ac:dyDescent="0.25">
      <c r="B4" s="41"/>
      <c r="C4" s="41"/>
      <c r="D4" s="41"/>
      <c r="E4" s="41"/>
      <c r="F4" s="41"/>
    </row>
    <row r="5" spans="2:9" s="37" customFormat="1" x14ac:dyDescent="0.25">
      <c r="B5" s="188" t="s">
        <v>3</v>
      </c>
      <c r="C5" s="194"/>
      <c r="D5" s="194"/>
      <c r="E5" s="194"/>
      <c r="F5" s="194"/>
      <c r="G5" s="189"/>
      <c r="H5" s="190"/>
    </row>
    <row r="6" spans="2:9" s="37" customFormat="1" x14ac:dyDescent="0.25">
      <c r="B6" s="195"/>
      <c r="C6" s="196"/>
      <c r="D6" s="196"/>
      <c r="E6" s="196"/>
      <c r="F6" s="196"/>
      <c r="G6" s="192"/>
      <c r="H6" s="193"/>
      <c r="I6" s="23"/>
    </row>
    <row r="7" spans="2:9" ht="14.25" customHeight="1" x14ac:dyDescent="0.25"/>
    <row r="9" spans="2:9" x14ac:dyDescent="0.25">
      <c r="B9" s="197" t="s">
        <v>143</v>
      </c>
      <c r="C9" s="197"/>
      <c r="D9" s="197"/>
      <c r="E9" s="197"/>
      <c r="F9" s="197"/>
      <c r="G9" s="197"/>
      <c r="H9" s="197"/>
    </row>
    <row r="12" spans="2:9" x14ac:dyDescent="0.25">
      <c r="B12" s="23" t="s">
        <v>167</v>
      </c>
      <c r="C12" s="23" t="s">
        <v>170</v>
      </c>
      <c r="D12" s="23" t="s">
        <v>168</v>
      </c>
      <c r="E12" s="23" t="s">
        <v>170</v>
      </c>
    </row>
    <row r="14" spans="2:9" x14ac:dyDescent="0.25">
      <c r="B14" s="23" t="s">
        <v>217</v>
      </c>
      <c r="C14" s="23" t="s">
        <v>204</v>
      </c>
      <c r="D14" s="23" t="s">
        <v>169</v>
      </c>
      <c r="E14" s="23" t="s">
        <v>171</v>
      </c>
    </row>
    <row r="17" spans="2:8" x14ac:dyDescent="0.25">
      <c r="B17" s="197" t="s">
        <v>141</v>
      </c>
      <c r="C17" s="197"/>
      <c r="D17" s="197"/>
      <c r="E17" s="197"/>
      <c r="F17" s="197"/>
      <c r="G17" s="197"/>
      <c r="H17" s="197"/>
    </row>
    <row r="20" spans="2:8" x14ac:dyDescent="0.25">
      <c r="B20" s="23" t="s">
        <v>141</v>
      </c>
      <c r="C20" s="198"/>
      <c r="D20" s="199"/>
      <c r="E20" s="199"/>
      <c r="F20" s="199"/>
      <c r="G20" s="199"/>
      <c r="H20" s="200"/>
    </row>
    <row r="21" spans="2:8" x14ac:dyDescent="0.25">
      <c r="C21" s="201"/>
      <c r="D21" s="202"/>
      <c r="E21" s="202"/>
      <c r="F21" s="202"/>
      <c r="G21" s="202"/>
      <c r="H21" s="203"/>
    </row>
  </sheetData>
  <mergeCells count="5">
    <mergeCell ref="B2:H3"/>
    <mergeCell ref="B5:H6"/>
    <mergeCell ref="B9:H9"/>
    <mergeCell ref="B17:H17"/>
    <mergeCell ref="C20:H21"/>
  </mergeCells>
  <pageMargins left="0.70866141732283472" right="0.70866141732283472" top="0.78740157480314965" bottom="0.78740157480314965" header="0.31496062992125984" footer="0.31496062992125984"/>
  <pageSetup paperSize="8" scale="6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EFC05-2149-4B39-B9F1-947374DA3C79}">
  <dimension ref="B1:J29"/>
  <sheetViews>
    <sheetView showGridLines="0" topLeftCell="A4" workbookViewId="0">
      <selection activeCell="I25" sqref="I25"/>
    </sheetView>
  </sheetViews>
  <sheetFormatPr baseColWidth="10" defaultRowHeight="15" x14ac:dyDescent="0.25"/>
  <cols>
    <col min="2" max="2" width="17.7109375" bestFit="1" customWidth="1"/>
    <col min="3" max="3" width="17.7109375" style="14" customWidth="1"/>
    <col min="7" max="7" width="15.7109375" bestFit="1" customWidth="1"/>
    <col min="8" max="8" width="12.42578125" bestFit="1" customWidth="1"/>
    <col min="9" max="9" width="27.28515625" bestFit="1" customWidth="1"/>
    <col min="10" max="10" width="16.28515625" bestFit="1" customWidth="1"/>
  </cols>
  <sheetData>
    <row r="1" spans="2:10" s="37" customFormat="1" x14ac:dyDescent="0.25"/>
    <row r="2" spans="2:10" s="37" customFormat="1" x14ac:dyDescent="0.25">
      <c r="B2" s="188" t="s">
        <v>19</v>
      </c>
      <c r="C2" s="194"/>
      <c r="D2" s="189"/>
      <c r="E2" s="189"/>
      <c r="F2" s="189"/>
      <c r="G2" s="189"/>
      <c r="H2" s="189"/>
      <c r="I2" s="190"/>
    </row>
    <row r="3" spans="2:10" s="37" customFormat="1" x14ac:dyDescent="0.25">
      <c r="B3" s="191"/>
      <c r="C3" s="192"/>
      <c r="D3" s="192"/>
      <c r="E3" s="192"/>
      <c r="F3" s="192"/>
      <c r="G3" s="192"/>
      <c r="H3" s="192"/>
      <c r="I3" s="193"/>
    </row>
    <row r="4" spans="2:10" s="37" customFormat="1" x14ac:dyDescent="0.25">
      <c r="B4" s="41"/>
      <c r="C4" s="41"/>
      <c r="D4" s="41"/>
      <c r="E4" s="41"/>
      <c r="F4" s="41"/>
      <c r="G4" s="41"/>
    </row>
    <row r="5" spans="2:10" s="37" customFormat="1" x14ac:dyDescent="0.25">
      <c r="B5" s="188" t="s">
        <v>3</v>
      </c>
      <c r="C5" s="194"/>
      <c r="D5" s="194"/>
      <c r="E5" s="194"/>
      <c r="F5" s="194"/>
      <c r="G5" s="194"/>
      <c r="H5" s="189"/>
      <c r="I5" s="190"/>
    </row>
    <row r="6" spans="2:10" s="37" customFormat="1" x14ac:dyDescent="0.25">
      <c r="B6" s="195"/>
      <c r="C6" s="196"/>
      <c r="D6" s="196"/>
      <c r="E6" s="196"/>
      <c r="F6" s="196"/>
      <c r="G6" s="196"/>
      <c r="H6" s="192"/>
      <c r="I6" s="193"/>
      <c r="J6" s="23"/>
    </row>
    <row r="7" spans="2:10" s="23" customFormat="1" ht="14.25" customHeight="1" x14ac:dyDescent="0.25"/>
    <row r="9" spans="2:10" x14ac:dyDescent="0.25">
      <c r="B9" s="139" t="s">
        <v>142</v>
      </c>
      <c r="C9" s="139"/>
      <c r="D9" s="35"/>
      <c r="E9" s="35"/>
      <c r="F9" s="35"/>
      <c r="G9" s="35"/>
      <c r="H9" s="35"/>
      <c r="I9" s="35"/>
    </row>
    <row r="10" spans="2:10" x14ac:dyDescent="0.25">
      <c r="B10" s="37"/>
      <c r="C10" s="37"/>
      <c r="D10" s="37"/>
      <c r="E10" s="37"/>
      <c r="F10" s="37"/>
      <c r="G10" s="37"/>
      <c r="H10" s="37"/>
      <c r="I10" s="37"/>
    </row>
    <row r="11" spans="2:10" x14ac:dyDescent="0.25">
      <c r="B11" s="145" t="s">
        <v>51</v>
      </c>
      <c r="C11" s="145" t="s">
        <v>284</v>
      </c>
      <c r="D11" s="205" t="s">
        <v>47</v>
      </c>
      <c r="E11" s="206"/>
      <c r="F11" s="207"/>
      <c r="G11" s="145" t="s">
        <v>161</v>
      </c>
      <c r="H11" s="145" t="s">
        <v>200</v>
      </c>
      <c r="I11" s="145" t="s">
        <v>207</v>
      </c>
      <c r="J11" s="145" t="s">
        <v>208</v>
      </c>
    </row>
    <row r="12" spans="2:10" x14ac:dyDescent="0.25">
      <c r="B12" s="40">
        <v>12456</v>
      </c>
      <c r="C12" s="152" t="s">
        <v>285</v>
      </c>
      <c r="D12" s="204" t="s">
        <v>194</v>
      </c>
      <c r="E12" s="204"/>
      <c r="F12" s="204"/>
      <c r="G12" s="151" t="s">
        <v>159</v>
      </c>
      <c r="H12" s="138">
        <v>43966</v>
      </c>
      <c r="I12" s="40">
        <v>12456</v>
      </c>
      <c r="J12" s="138">
        <v>43966</v>
      </c>
    </row>
    <row r="13" spans="2:10" x14ac:dyDescent="0.25">
      <c r="B13" s="40">
        <v>12456</v>
      </c>
      <c r="C13" s="152" t="s">
        <v>286</v>
      </c>
      <c r="D13" s="204" t="s">
        <v>195</v>
      </c>
      <c r="E13" s="204"/>
      <c r="F13" s="204"/>
      <c r="G13" s="151" t="s">
        <v>160</v>
      </c>
      <c r="H13" s="138">
        <v>43966</v>
      </c>
      <c r="I13" s="40">
        <v>12456</v>
      </c>
      <c r="J13" s="138">
        <v>43966</v>
      </c>
    </row>
    <row r="14" spans="2:10" x14ac:dyDescent="0.25">
      <c r="B14" s="40">
        <v>12456</v>
      </c>
      <c r="C14" s="152" t="s">
        <v>287</v>
      </c>
      <c r="D14" s="204" t="s">
        <v>196</v>
      </c>
      <c r="E14" s="204"/>
      <c r="F14" s="204"/>
      <c r="G14" s="171">
        <v>4</v>
      </c>
      <c r="H14" s="138">
        <v>43966</v>
      </c>
      <c r="I14" s="40">
        <v>12456</v>
      </c>
      <c r="J14" s="138">
        <v>43966</v>
      </c>
    </row>
    <row r="15" spans="2:10" x14ac:dyDescent="0.25">
      <c r="B15" s="40">
        <v>12456</v>
      </c>
      <c r="C15" s="152" t="s">
        <v>288</v>
      </c>
      <c r="D15" s="204" t="s">
        <v>197</v>
      </c>
      <c r="E15" s="204"/>
      <c r="F15" s="204"/>
      <c r="G15" s="171">
        <v>3</v>
      </c>
      <c r="H15" s="138">
        <v>43966</v>
      </c>
      <c r="I15" s="40">
        <v>12456</v>
      </c>
      <c r="J15" s="138">
        <v>43966</v>
      </c>
    </row>
    <row r="16" spans="2:10" x14ac:dyDescent="0.25">
      <c r="B16" s="40">
        <v>12456</v>
      </c>
      <c r="C16" s="152" t="s">
        <v>289</v>
      </c>
      <c r="D16" s="204" t="s">
        <v>198</v>
      </c>
      <c r="E16" s="204"/>
      <c r="F16" s="204"/>
      <c r="G16" s="171">
        <v>2</v>
      </c>
      <c r="H16" s="138">
        <v>43966</v>
      </c>
      <c r="I16" s="40">
        <v>12456</v>
      </c>
      <c r="J16" s="138">
        <v>43966</v>
      </c>
    </row>
    <row r="17" spans="2:10" x14ac:dyDescent="0.25">
      <c r="B17" s="40">
        <v>12456</v>
      </c>
      <c r="C17" s="152" t="s">
        <v>290</v>
      </c>
      <c r="D17" s="204" t="s">
        <v>212</v>
      </c>
      <c r="E17" s="204"/>
      <c r="F17" s="204"/>
      <c r="G17" s="171">
        <v>1</v>
      </c>
      <c r="H17" s="138">
        <v>43966</v>
      </c>
      <c r="I17" s="40">
        <v>12456</v>
      </c>
      <c r="J17" s="138">
        <v>43966</v>
      </c>
    </row>
    <row r="18" spans="2:10" x14ac:dyDescent="0.25">
      <c r="G18" s="14"/>
    </row>
    <row r="20" spans="2:10" s="37" customFormat="1" ht="14.45" customHeight="1" x14ac:dyDescent="0.25"/>
    <row r="21" spans="2:10" s="37" customFormat="1" x14ac:dyDescent="0.25"/>
    <row r="22" spans="2:10" s="37" customFormat="1" x14ac:dyDescent="0.25"/>
    <row r="23" spans="2:10" s="37" customFormat="1" x14ac:dyDescent="0.25"/>
    <row r="24" spans="2:10" s="37" customFormat="1" x14ac:dyDescent="0.25"/>
    <row r="25" spans="2:10" s="37" customFormat="1" x14ac:dyDescent="0.25"/>
    <row r="26" spans="2:10" s="37" customFormat="1" x14ac:dyDescent="0.25"/>
    <row r="27" spans="2:10" s="37" customFormat="1" x14ac:dyDescent="0.25"/>
    <row r="28" spans="2:10" s="37" customFormat="1" x14ac:dyDescent="0.25"/>
    <row r="29" spans="2:10" s="37" customFormat="1" x14ac:dyDescent="0.25"/>
  </sheetData>
  <mergeCells count="9">
    <mergeCell ref="D17:F17"/>
    <mergeCell ref="B2:I3"/>
    <mergeCell ref="B5:I6"/>
    <mergeCell ref="D11:F11"/>
    <mergeCell ref="D12:F12"/>
    <mergeCell ref="D13:F13"/>
    <mergeCell ref="D14:F14"/>
    <mergeCell ref="D15:F15"/>
    <mergeCell ref="D16:F16"/>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8A710-74D2-4EDB-A196-372FD2A3D6AF}">
  <sheetPr>
    <pageSetUpPr fitToPage="1"/>
  </sheetPr>
  <dimension ref="B2:I21"/>
  <sheetViews>
    <sheetView showGridLines="0" zoomScaleNormal="100" workbookViewId="0">
      <selection activeCell="F20" sqref="F20"/>
    </sheetView>
  </sheetViews>
  <sheetFormatPr baseColWidth="10" defaultColWidth="11.5703125" defaultRowHeight="15" x14ac:dyDescent="0.25"/>
  <cols>
    <col min="1" max="1" width="5.85546875" style="37" customWidth="1"/>
    <col min="2" max="3" width="18" style="37" customWidth="1"/>
    <col min="4" max="4" width="30.42578125" style="37" customWidth="1"/>
    <col min="5" max="5" width="19.7109375" style="37" bestFit="1" customWidth="1"/>
    <col min="6" max="6" width="19" style="37" customWidth="1"/>
    <col min="7" max="7" width="16" style="37" customWidth="1"/>
    <col min="8" max="8" width="13.42578125" style="37" customWidth="1"/>
    <col min="9" max="9" width="19.140625" style="37" customWidth="1"/>
    <col min="10" max="16384" width="11.5703125" style="37"/>
  </cols>
  <sheetData>
    <row r="2" spans="2:9" x14ac:dyDescent="0.25">
      <c r="B2" s="180" t="s">
        <v>19</v>
      </c>
      <c r="C2" s="181"/>
      <c r="D2" s="181"/>
      <c r="E2" s="181"/>
      <c r="F2" s="181"/>
      <c r="G2" s="182"/>
    </row>
    <row r="3" spans="2:9" x14ac:dyDescent="0.25">
      <c r="B3" s="183"/>
      <c r="C3" s="184"/>
      <c r="D3" s="184"/>
      <c r="E3" s="184"/>
      <c r="F3" s="184"/>
      <c r="G3" s="185"/>
    </row>
    <row r="4" spans="2:9" x14ac:dyDescent="0.25">
      <c r="B4" s="41"/>
      <c r="C4" s="41"/>
      <c r="D4" s="41"/>
      <c r="E4" s="41"/>
      <c r="F4" s="41"/>
      <c r="G4" s="41"/>
      <c r="I4" s="136"/>
    </row>
    <row r="5" spans="2:9" x14ac:dyDescent="0.25">
      <c r="B5" s="180" t="s">
        <v>3</v>
      </c>
      <c r="C5" s="181"/>
      <c r="D5" s="181"/>
      <c r="E5" s="181"/>
      <c r="F5" s="181"/>
      <c r="G5" s="182"/>
    </row>
    <row r="6" spans="2:9" x14ac:dyDescent="0.25">
      <c r="B6" s="183"/>
      <c r="C6" s="184"/>
      <c r="D6" s="184"/>
      <c r="E6" s="184"/>
      <c r="F6" s="184"/>
      <c r="G6" s="185"/>
    </row>
    <row r="8" spans="2:9" ht="15" customHeight="1" x14ac:dyDescent="0.25">
      <c r="B8" s="197" t="s">
        <v>199</v>
      </c>
      <c r="C8" s="197"/>
      <c r="D8" s="197"/>
      <c r="E8" s="197"/>
      <c r="F8" s="197"/>
      <c r="G8" s="197"/>
      <c r="H8" s="197"/>
    </row>
    <row r="9" spans="2:9" s="30" customFormat="1" ht="15" customHeight="1" x14ac:dyDescent="0.2"/>
    <row r="10" spans="2:9" ht="36.6" customHeight="1" x14ac:dyDescent="0.25">
      <c r="B10" s="44" t="s">
        <v>51</v>
      </c>
      <c r="C10" s="145" t="s">
        <v>284</v>
      </c>
      <c r="D10" s="43" t="s">
        <v>47</v>
      </c>
      <c r="E10" s="43" t="s">
        <v>162</v>
      </c>
      <c r="F10" s="43" t="s">
        <v>178</v>
      </c>
      <c r="G10" s="44" t="s">
        <v>179</v>
      </c>
      <c r="H10" s="44" t="s">
        <v>163</v>
      </c>
      <c r="I10" s="133" t="s">
        <v>164</v>
      </c>
    </row>
    <row r="11" spans="2:9" ht="20.100000000000001" customHeight="1" x14ac:dyDescent="0.25">
      <c r="B11" s="68">
        <v>12456</v>
      </c>
      <c r="C11" s="152" t="s">
        <v>285</v>
      </c>
      <c r="D11" s="78" t="s">
        <v>107</v>
      </c>
      <c r="E11" s="132">
        <v>547</v>
      </c>
      <c r="F11" s="68">
        <v>600</v>
      </c>
      <c r="G11" s="21">
        <v>50000</v>
      </c>
      <c r="H11" s="68">
        <f>G11-F11</f>
        <v>49400</v>
      </c>
      <c r="I11" s="138">
        <v>43966</v>
      </c>
    </row>
    <row r="12" spans="2:9" ht="20.100000000000001" customHeight="1" x14ac:dyDescent="0.25">
      <c r="B12" s="68">
        <v>4565</v>
      </c>
      <c r="C12" s="152" t="s">
        <v>286</v>
      </c>
      <c r="D12" s="68" t="s">
        <v>201</v>
      </c>
      <c r="E12" s="132">
        <v>200</v>
      </c>
      <c r="F12" s="68">
        <v>400</v>
      </c>
      <c r="G12" s="21">
        <v>500</v>
      </c>
      <c r="H12" s="68">
        <f>G12-F12</f>
        <v>100</v>
      </c>
      <c r="I12" s="138">
        <v>43966</v>
      </c>
    </row>
    <row r="13" spans="2:9" ht="20.100000000000001" customHeight="1" x14ac:dyDescent="0.25">
      <c r="B13" s="68">
        <v>234</v>
      </c>
      <c r="C13" s="152" t="s">
        <v>287</v>
      </c>
      <c r="D13" s="68" t="s">
        <v>203</v>
      </c>
      <c r="E13" s="132">
        <v>100</v>
      </c>
      <c r="F13" s="68">
        <v>0</v>
      </c>
      <c r="G13" s="21">
        <v>300</v>
      </c>
      <c r="H13" s="68">
        <f>G13-F13</f>
        <v>300</v>
      </c>
      <c r="I13" s="138">
        <v>43966</v>
      </c>
    </row>
    <row r="14" spans="2:9" ht="20.100000000000001" customHeight="1" x14ac:dyDescent="0.25">
      <c r="B14" s="68">
        <v>234</v>
      </c>
      <c r="C14" s="152" t="s">
        <v>288</v>
      </c>
      <c r="D14" s="68" t="s">
        <v>202</v>
      </c>
      <c r="E14" s="132">
        <v>100</v>
      </c>
      <c r="F14" s="68">
        <v>300</v>
      </c>
      <c r="G14" s="21">
        <v>211</v>
      </c>
      <c r="H14" s="68">
        <f>G14-F14</f>
        <v>-89</v>
      </c>
      <c r="I14" s="138">
        <v>43966</v>
      </c>
    </row>
    <row r="16" spans="2:9" ht="14.45" customHeight="1" x14ac:dyDescent="0.25">
      <c r="B16" s="139" t="s">
        <v>177</v>
      </c>
      <c r="C16" s="139"/>
      <c r="D16" s="35"/>
      <c r="E16" s="35"/>
      <c r="F16" s="35"/>
      <c r="G16" s="35"/>
      <c r="H16" s="35"/>
    </row>
    <row r="18" spans="2:3" x14ac:dyDescent="0.25">
      <c r="B18" s="37" t="s">
        <v>165</v>
      </c>
      <c r="C18" s="37">
        <f>SUM(G11:G14)</f>
        <v>51011</v>
      </c>
    </row>
    <row r="19" spans="2:3" x14ac:dyDescent="0.25">
      <c r="B19" s="37" t="s">
        <v>166</v>
      </c>
      <c r="C19" s="37">
        <f>SUM(H11:H14)</f>
        <v>49711</v>
      </c>
    </row>
    <row r="20" spans="2:3" ht="30" x14ac:dyDescent="0.25">
      <c r="B20" s="37" t="s">
        <v>291</v>
      </c>
      <c r="C20" s="153">
        <f>Collaterals!F16</f>
        <v>15090.33</v>
      </c>
    </row>
    <row r="21" spans="2:3" x14ac:dyDescent="0.25">
      <c r="B21" s="37" t="s">
        <v>185</v>
      </c>
      <c r="C21" s="134">
        <f>MAX(0,1-(C20/C18))</f>
        <v>0.70417498186665628</v>
      </c>
    </row>
  </sheetData>
  <mergeCells count="3">
    <mergeCell ref="B2:G3"/>
    <mergeCell ref="B5:G6"/>
    <mergeCell ref="B8:H8"/>
  </mergeCells>
  <pageMargins left="0.70866141732283472" right="0.70866141732283472" top="0.78740157480314965" bottom="0.78740157480314965" header="0.31496062992125984" footer="0.31496062992125984"/>
  <pageSetup paperSize="8" scale="82" fitToHeight="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95585" r:id="rId4" name="Drop Down 1">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95586" r:id="rId5" name="Drop Down 2">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95587" r:id="rId6" name="Drop Down 3">
              <controlPr defaultSize="0" autoLine="0" autoPict="0">
                <anchor moveWithCells="1" sizeWithCells="1">
                  <from>
                    <xdr:col>5</xdr:col>
                    <xdr:colOff>19050</xdr:colOff>
                    <xdr:row>0</xdr:row>
                    <xdr:rowOff>0</xdr:rowOff>
                  </from>
                  <to>
                    <xdr:col>5</xdr:col>
                    <xdr:colOff>1133475</xdr:colOff>
                    <xdr:row>0</xdr:row>
                    <xdr:rowOff>0</xdr:rowOff>
                  </to>
                </anchor>
              </controlPr>
            </control>
          </mc:Choice>
        </mc:AlternateContent>
        <mc:AlternateContent xmlns:mc="http://schemas.openxmlformats.org/markup-compatibility/2006">
          <mc:Choice Requires="x14">
            <control shapeId="195588" r:id="rId7" name="Drop Down 4">
              <controlPr defaultSize="0" autoLine="0" autoPict="0">
                <anchor moveWithCells="1" sizeWithCells="1">
                  <from>
                    <xdr:col>8</xdr:col>
                    <xdr:colOff>0</xdr:colOff>
                    <xdr:row>0</xdr:row>
                    <xdr:rowOff>0</xdr:rowOff>
                  </from>
                  <to>
                    <xdr:col>8</xdr:col>
                    <xdr:colOff>0</xdr:colOff>
                    <xdr:row>0</xdr:row>
                    <xdr:rowOff>0</xdr:rowOff>
                  </to>
                </anchor>
              </controlPr>
            </control>
          </mc:Choice>
        </mc:AlternateContent>
        <mc:AlternateContent xmlns:mc="http://schemas.openxmlformats.org/markup-compatibility/2006">
          <mc:Choice Requires="x14">
            <control shapeId="195589" r:id="rId8" name="Drop Down 5">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95590" r:id="rId9" name="Drop Down 6">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95591" r:id="rId10" name="Drop Down 7">
              <controlPr defaultSize="0" autoLine="0" autoPict="0">
                <anchor moveWithCells="1" sizeWithCells="1">
                  <from>
                    <xdr:col>5</xdr:col>
                    <xdr:colOff>19050</xdr:colOff>
                    <xdr:row>0</xdr:row>
                    <xdr:rowOff>0</xdr:rowOff>
                  </from>
                  <to>
                    <xdr:col>5</xdr:col>
                    <xdr:colOff>1133475</xdr:colOff>
                    <xdr:row>0</xdr:row>
                    <xdr:rowOff>0</xdr:rowOff>
                  </to>
                </anchor>
              </controlPr>
            </control>
          </mc:Choice>
        </mc:AlternateContent>
        <mc:AlternateContent xmlns:mc="http://schemas.openxmlformats.org/markup-compatibility/2006">
          <mc:Choice Requires="x14">
            <control shapeId="195592" r:id="rId11" name="Drop Down 8">
              <controlPr defaultSize="0" autoLine="0" autoPict="0">
                <anchor moveWithCells="1" sizeWithCells="1">
                  <from>
                    <xdr:col>8</xdr:col>
                    <xdr:colOff>0</xdr:colOff>
                    <xdr:row>0</xdr:row>
                    <xdr:rowOff>0</xdr:rowOff>
                  </from>
                  <to>
                    <xdr:col>8</xdr:col>
                    <xdr:colOff>0</xdr:colOff>
                    <xdr:row>0</xdr:row>
                    <xdr:rowOff>0</xdr:rowOff>
                  </to>
                </anchor>
              </controlPr>
            </control>
          </mc:Choice>
        </mc:AlternateContent>
        <mc:AlternateContent xmlns:mc="http://schemas.openxmlformats.org/markup-compatibility/2006">
          <mc:Choice Requires="x14">
            <control shapeId="195593" r:id="rId12" name="Drop Down 9">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95594" r:id="rId13" name="Drop Down 10">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95595" r:id="rId14" name="Drop Down 11">
              <controlPr defaultSize="0" autoLine="0" autoPict="0">
                <anchor moveWithCells="1" sizeWithCells="1">
                  <from>
                    <xdr:col>5</xdr:col>
                    <xdr:colOff>19050</xdr:colOff>
                    <xdr:row>0</xdr:row>
                    <xdr:rowOff>0</xdr:rowOff>
                  </from>
                  <to>
                    <xdr:col>5</xdr:col>
                    <xdr:colOff>1133475</xdr:colOff>
                    <xdr:row>0</xdr:row>
                    <xdr:rowOff>0</xdr:rowOff>
                  </to>
                </anchor>
              </controlPr>
            </control>
          </mc:Choice>
        </mc:AlternateContent>
        <mc:AlternateContent xmlns:mc="http://schemas.openxmlformats.org/markup-compatibility/2006">
          <mc:Choice Requires="x14">
            <control shapeId="195596" r:id="rId15" name="Drop Down 12">
              <controlPr defaultSize="0" autoLine="0" autoPict="0">
                <anchor moveWithCells="1" sizeWithCells="1">
                  <from>
                    <xdr:col>8</xdr:col>
                    <xdr:colOff>0</xdr:colOff>
                    <xdr:row>0</xdr:row>
                    <xdr:rowOff>0</xdr:rowOff>
                  </from>
                  <to>
                    <xdr:col>8</xdr:col>
                    <xdr:colOff>0</xdr:colOff>
                    <xdr:row>0</xdr:row>
                    <xdr:rowOff>0</xdr:rowOff>
                  </to>
                </anchor>
              </controlPr>
            </control>
          </mc:Choice>
        </mc:AlternateContent>
        <mc:AlternateContent xmlns:mc="http://schemas.openxmlformats.org/markup-compatibility/2006">
          <mc:Choice Requires="x14">
            <control shapeId="195597" r:id="rId16" name="Drop Down 13">
              <controlPr defaultSize="0" autoLine="0" autoPict="0">
                <anchor moveWithCells="1" sizeWithCells="1">
                  <from>
                    <xdr:col>5</xdr:col>
                    <xdr:colOff>209550</xdr:colOff>
                    <xdr:row>0</xdr:row>
                    <xdr:rowOff>0</xdr:rowOff>
                  </from>
                  <to>
                    <xdr:col>5</xdr:col>
                    <xdr:colOff>1323975</xdr:colOff>
                    <xdr:row>0</xdr:row>
                    <xdr:rowOff>0</xdr:rowOff>
                  </to>
                </anchor>
              </controlPr>
            </control>
          </mc:Choice>
        </mc:AlternateContent>
        <mc:AlternateContent xmlns:mc="http://schemas.openxmlformats.org/markup-compatibility/2006">
          <mc:Choice Requires="x14">
            <control shapeId="195598" r:id="rId17" name="Drop Down 14">
              <controlPr defaultSize="0" autoLine="0" autoPict="0">
                <anchor moveWithCells="1" sizeWithCells="1">
                  <from>
                    <xdr:col>5</xdr:col>
                    <xdr:colOff>209550</xdr:colOff>
                    <xdr:row>0</xdr:row>
                    <xdr:rowOff>0</xdr:rowOff>
                  </from>
                  <to>
                    <xdr:col>5</xdr:col>
                    <xdr:colOff>1323975</xdr:colOff>
                    <xdr:row>0</xdr:row>
                    <xdr:rowOff>0</xdr:rowOff>
                  </to>
                </anchor>
              </controlPr>
            </control>
          </mc:Choice>
        </mc:AlternateContent>
        <mc:AlternateContent xmlns:mc="http://schemas.openxmlformats.org/markup-compatibility/2006">
          <mc:Choice Requires="x14">
            <control shapeId="195599" r:id="rId18" name="Drop Down 15">
              <controlPr defaultSize="0" autoLine="0" autoPict="0">
                <anchor moveWithCells="1" sizeWithCells="1">
                  <from>
                    <xdr:col>6</xdr:col>
                    <xdr:colOff>0</xdr:colOff>
                    <xdr:row>0</xdr:row>
                    <xdr:rowOff>0</xdr:rowOff>
                  </from>
                  <to>
                    <xdr:col>6</xdr:col>
                    <xdr:colOff>0</xdr:colOff>
                    <xdr:row>0</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AD95-67C4-4DFA-BA6D-40160749346F}">
  <sheetPr>
    <pageSetUpPr fitToPage="1"/>
  </sheetPr>
  <dimension ref="A2:H16"/>
  <sheetViews>
    <sheetView showGridLines="0" zoomScaleNormal="100" workbookViewId="0">
      <selection activeCell="L21" sqref="L21"/>
    </sheetView>
  </sheetViews>
  <sheetFormatPr baseColWidth="10" defaultColWidth="11.5703125" defaultRowHeight="15" x14ac:dyDescent="0.25"/>
  <cols>
    <col min="1" max="1" width="5.85546875" style="37" customWidth="1"/>
    <col min="2" max="2" width="19.7109375" style="37" bestFit="1" customWidth="1"/>
    <col min="3" max="3" width="38" style="37" customWidth="1"/>
    <col min="4" max="5" width="10.5703125" style="37" customWidth="1"/>
    <col min="6" max="6" width="16.5703125" style="37" customWidth="1"/>
    <col min="7" max="7" width="19" style="37" customWidth="1"/>
    <col min="8" max="8" width="19.140625" style="37" customWidth="1"/>
    <col min="9" max="9" width="18.7109375" style="37" customWidth="1"/>
    <col min="10" max="16384" width="11.5703125" style="37"/>
  </cols>
  <sheetData>
    <row r="2" spans="1:8" x14ac:dyDescent="0.25">
      <c r="B2" s="180" t="s">
        <v>19</v>
      </c>
      <c r="C2" s="181"/>
      <c r="D2" s="181"/>
      <c r="E2" s="181"/>
      <c r="F2" s="181"/>
      <c r="G2" s="181"/>
    </row>
    <row r="3" spans="1:8" x14ac:dyDescent="0.25">
      <c r="B3" s="183"/>
      <c r="C3" s="184"/>
      <c r="D3" s="184"/>
      <c r="E3" s="184"/>
      <c r="F3" s="184"/>
      <c r="G3" s="184"/>
    </row>
    <row r="4" spans="1:8" x14ac:dyDescent="0.25">
      <c r="B4" s="41"/>
      <c r="C4" s="41"/>
      <c r="D4" s="41"/>
      <c r="E4" s="41"/>
      <c r="F4" s="41"/>
      <c r="G4" s="41"/>
    </row>
    <row r="5" spans="1:8" x14ac:dyDescent="0.25">
      <c r="B5" s="180" t="s">
        <v>3</v>
      </c>
      <c r="C5" s="181"/>
      <c r="D5" s="181"/>
      <c r="E5" s="181"/>
      <c r="F5" s="181"/>
      <c r="G5" s="181"/>
    </row>
    <row r="6" spans="1:8" x14ac:dyDescent="0.25">
      <c r="B6" s="183"/>
      <c r="C6" s="184"/>
      <c r="D6" s="184"/>
      <c r="E6" s="184"/>
      <c r="F6" s="184"/>
      <c r="G6" s="184"/>
    </row>
    <row r="8" spans="1:8" ht="15" customHeight="1" x14ac:dyDescent="0.25">
      <c r="B8" s="197" t="s">
        <v>172</v>
      </c>
      <c r="C8" s="197"/>
      <c r="D8" s="197"/>
      <c r="E8" s="197"/>
      <c r="F8" s="197"/>
      <c r="G8" s="197"/>
    </row>
    <row r="9" spans="1:8" ht="15" customHeight="1" x14ac:dyDescent="0.25">
      <c r="A9" s="16"/>
      <c r="B9" s="69"/>
      <c r="C9" s="69"/>
      <c r="D9" s="69"/>
      <c r="E9" s="69"/>
      <c r="F9" s="69"/>
      <c r="G9" s="69"/>
    </row>
    <row r="10" spans="1:8" s="14" customFormat="1" x14ac:dyDescent="0.25"/>
    <row r="11" spans="1:8" s="80" customFormat="1" x14ac:dyDescent="0.25">
      <c r="B11" s="84"/>
      <c r="C11" s="84"/>
      <c r="D11" s="15"/>
      <c r="E11" s="15"/>
      <c r="F11" s="15"/>
      <c r="G11" s="79"/>
    </row>
    <row r="12" spans="1:8" s="80" customFormat="1" x14ac:dyDescent="0.25">
      <c r="A12" s="82"/>
      <c r="B12" s="135" t="s">
        <v>47</v>
      </c>
      <c r="C12" s="137" t="s">
        <v>118</v>
      </c>
      <c r="D12" s="137" t="s">
        <v>186</v>
      </c>
      <c r="E12" s="137" t="s">
        <v>187</v>
      </c>
      <c r="F12" s="137" t="s">
        <v>205</v>
      </c>
      <c r="G12" s="137" t="s">
        <v>188</v>
      </c>
      <c r="H12" s="137" t="s">
        <v>189</v>
      </c>
    </row>
    <row r="13" spans="1:8" s="80" customFormat="1" x14ac:dyDescent="0.25">
      <c r="A13" s="82"/>
      <c r="B13" s="86" t="s">
        <v>109</v>
      </c>
      <c r="C13" s="86" t="s">
        <v>191</v>
      </c>
      <c r="D13" s="86">
        <v>33001</v>
      </c>
      <c r="E13" s="141">
        <v>0.33</v>
      </c>
      <c r="F13" s="148">
        <f>E13*D13</f>
        <v>10890.33</v>
      </c>
      <c r="G13" s="86" t="s">
        <v>190</v>
      </c>
      <c r="H13" s="140">
        <v>44040</v>
      </c>
    </row>
    <row r="14" spans="1:8" s="80" customFormat="1" x14ac:dyDescent="0.25">
      <c r="A14" s="82"/>
      <c r="B14" s="86" t="s">
        <v>109</v>
      </c>
      <c r="C14" s="86" t="s">
        <v>192</v>
      </c>
      <c r="D14" s="86">
        <v>2000</v>
      </c>
      <c r="E14" s="141">
        <v>0.12</v>
      </c>
      <c r="F14" s="148">
        <f>E14*D14</f>
        <v>240</v>
      </c>
      <c r="G14" s="86"/>
      <c r="H14" s="140">
        <v>43831</v>
      </c>
    </row>
    <row r="15" spans="1:8" s="80" customFormat="1" x14ac:dyDescent="0.25">
      <c r="A15" s="82"/>
      <c r="B15" s="86" t="s">
        <v>108</v>
      </c>
      <c r="C15" s="86" t="s">
        <v>192</v>
      </c>
      <c r="D15" s="86">
        <v>33000</v>
      </c>
      <c r="E15" s="141">
        <v>0.12</v>
      </c>
      <c r="F15" s="148">
        <f>E15*D15</f>
        <v>3960</v>
      </c>
      <c r="G15" s="86"/>
      <c r="H15" s="140">
        <v>43831</v>
      </c>
    </row>
    <row r="16" spans="1:8" x14ac:dyDescent="0.25">
      <c r="B16" s="146" t="s">
        <v>206</v>
      </c>
      <c r="C16" s="146"/>
      <c r="D16" s="146">
        <f>SUM(D13:D15)</f>
        <v>68001</v>
      </c>
      <c r="E16" s="147"/>
      <c r="F16" s="149">
        <f>SUM(F13:F15)</f>
        <v>15090.33</v>
      </c>
      <c r="G16" s="86"/>
      <c r="H16" s="140"/>
    </row>
  </sheetData>
  <mergeCells count="3">
    <mergeCell ref="B2:G3"/>
    <mergeCell ref="B5:G6"/>
    <mergeCell ref="B8:G8"/>
  </mergeCells>
  <pageMargins left="0.70866141732283472" right="0.70866141732283472" top="0.78740157480314965" bottom="0.78740157480314965" header="0.31496062992125984" footer="0.31496062992125984"/>
  <pageSetup paperSize="8" fitToHeight="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11969" r:id="rId4" name="Drop Down 1">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211970" r:id="rId5" name="Drop Down 2">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211971" r:id="rId6" name="Drop Down 3">
              <controlPr defaultSize="0" autoLine="0" autoPict="0">
                <anchor moveWithCells="1" sizeWithCells="1">
                  <from>
                    <xdr:col>6</xdr:col>
                    <xdr:colOff>19050</xdr:colOff>
                    <xdr:row>0</xdr:row>
                    <xdr:rowOff>0</xdr:rowOff>
                  </from>
                  <to>
                    <xdr:col>6</xdr:col>
                    <xdr:colOff>1133475</xdr:colOff>
                    <xdr:row>0</xdr:row>
                    <xdr:rowOff>0</xdr:rowOff>
                  </to>
                </anchor>
              </controlPr>
            </control>
          </mc:Choice>
        </mc:AlternateContent>
        <mc:AlternateContent xmlns:mc="http://schemas.openxmlformats.org/markup-compatibility/2006">
          <mc:Choice Requires="x14">
            <control shapeId="211972" r:id="rId7" name="Drop Down 4">
              <controlPr defaultSize="0" autoLine="0" autoPict="0">
                <anchor moveWithCells="1" sizeWithCells="1">
                  <from>
                    <xdr:col>7</xdr:col>
                    <xdr:colOff>0</xdr:colOff>
                    <xdr:row>0</xdr:row>
                    <xdr:rowOff>0</xdr:rowOff>
                  </from>
                  <to>
                    <xdr:col>7</xdr:col>
                    <xdr:colOff>0</xdr:colOff>
                    <xdr:row>0</xdr:row>
                    <xdr:rowOff>0</xdr:rowOff>
                  </to>
                </anchor>
              </controlPr>
            </control>
          </mc:Choice>
        </mc:AlternateContent>
        <mc:AlternateContent xmlns:mc="http://schemas.openxmlformats.org/markup-compatibility/2006">
          <mc:Choice Requires="x14">
            <control shapeId="211973" r:id="rId8" name="Drop Down 5">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211974" r:id="rId9" name="Drop Down 6">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211975" r:id="rId10" name="Drop Down 7">
              <controlPr defaultSize="0" autoLine="0" autoPict="0">
                <anchor moveWithCells="1" sizeWithCells="1">
                  <from>
                    <xdr:col>6</xdr:col>
                    <xdr:colOff>19050</xdr:colOff>
                    <xdr:row>0</xdr:row>
                    <xdr:rowOff>0</xdr:rowOff>
                  </from>
                  <to>
                    <xdr:col>6</xdr:col>
                    <xdr:colOff>1133475</xdr:colOff>
                    <xdr:row>0</xdr:row>
                    <xdr:rowOff>0</xdr:rowOff>
                  </to>
                </anchor>
              </controlPr>
            </control>
          </mc:Choice>
        </mc:AlternateContent>
        <mc:AlternateContent xmlns:mc="http://schemas.openxmlformats.org/markup-compatibility/2006">
          <mc:Choice Requires="x14">
            <control shapeId="211976" r:id="rId11" name="Drop Down 8">
              <controlPr defaultSize="0" autoLine="0" autoPict="0">
                <anchor moveWithCells="1" sizeWithCells="1">
                  <from>
                    <xdr:col>7</xdr:col>
                    <xdr:colOff>0</xdr:colOff>
                    <xdr:row>0</xdr:row>
                    <xdr:rowOff>0</xdr:rowOff>
                  </from>
                  <to>
                    <xdr:col>7</xdr:col>
                    <xdr:colOff>0</xdr:colOff>
                    <xdr:row>0</xdr:row>
                    <xdr:rowOff>0</xdr:rowOff>
                  </to>
                </anchor>
              </controlPr>
            </control>
          </mc:Choice>
        </mc:AlternateContent>
        <mc:AlternateContent xmlns:mc="http://schemas.openxmlformats.org/markup-compatibility/2006">
          <mc:Choice Requires="x14">
            <control shapeId="211977" r:id="rId12" name="Drop Down 9">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211978" r:id="rId13" name="Drop Down 10">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211979" r:id="rId14" name="Drop Down 11">
              <controlPr defaultSize="0" autoLine="0" autoPict="0">
                <anchor moveWithCells="1" sizeWithCells="1">
                  <from>
                    <xdr:col>6</xdr:col>
                    <xdr:colOff>19050</xdr:colOff>
                    <xdr:row>0</xdr:row>
                    <xdr:rowOff>0</xdr:rowOff>
                  </from>
                  <to>
                    <xdr:col>6</xdr:col>
                    <xdr:colOff>1133475</xdr:colOff>
                    <xdr:row>0</xdr:row>
                    <xdr:rowOff>0</xdr:rowOff>
                  </to>
                </anchor>
              </controlPr>
            </control>
          </mc:Choice>
        </mc:AlternateContent>
        <mc:AlternateContent xmlns:mc="http://schemas.openxmlformats.org/markup-compatibility/2006">
          <mc:Choice Requires="x14">
            <control shapeId="211980" r:id="rId15" name="Drop Down 12">
              <controlPr defaultSize="0" autoLine="0" autoPict="0">
                <anchor moveWithCells="1" sizeWithCells="1">
                  <from>
                    <xdr:col>7</xdr:col>
                    <xdr:colOff>0</xdr:colOff>
                    <xdr:row>0</xdr:row>
                    <xdr:rowOff>0</xdr:rowOff>
                  </from>
                  <to>
                    <xdr:col>7</xdr:col>
                    <xdr:colOff>0</xdr:colOff>
                    <xdr:row>0</xdr:row>
                    <xdr:rowOff>0</xdr:rowOff>
                  </to>
                </anchor>
              </controlPr>
            </control>
          </mc:Choice>
        </mc:AlternateContent>
        <mc:AlternateContent xmlns:mc="http://schemas.openxmlformats.org/markup-compatibility/2006">
          <mc:Choice Requires="x14">
            <control shapeId="211981" r:id="rId16" name="Drop Down 13">
              <controlPr defaultSize="0" autoLine="0" autoPict="0">
                <anchor moveWithCells="1" sizeWithCells="1">
                  <from>
                    <xdr:col>6</xdr:col>
                    <xdr:colOff>209550</xdr:colOff>
                    <xdr:row>0</xdr:row>
                    <xdr:rowOff>0</xdr:rowOff>
                  </from>
                  <to>
                    <xdr:col>6</xdr:col>
                    <xdr:colOff>1323975</xdr:colOff>
                    <xdr:row>0</xdr:row>
                    <xdr:rowOff>0</xdr:rowOff>
                  </to>
                </anchor>
              </controlPr>
            </control>
          </mc:Choice>
        </mc:AlternateContent>
        <mc:AlternateContent xmlns:mc="http://schemas.openxmlformats.org/markup-compatibility/2006">
          <mc:Choice Requires="x14">
            <control shapeId="211982" r:id="rId17" name="Drop Down 14">
              <controlPr defaultSize="0" autoLine="0" autoPict="0">
                <anchor moveWithCells="1" sizeWithCells="1">
                  <from>
                    <xdr:col>6</xdr:col>
                    <xdr:colOff>209550</xdr:colOff>
                    <xdr:row>0</xdr:row>
                    <xdr:rowOff>0</xdr:rowOff>
                  </from>
                  <to>
                    <xdr:col>6</xdr:col>
                    <xdr:colOff>1323975</xdr:colOff>
                    <xdr:row>0</xdr:row>
                    <xdr:rowOff>0</xdr:rowOff>
                  </to>
                </anchor>
              </controlPr>
            </control>
          </mc:Choice>
        </mc:AlternateContent>
        <mc:AlternateContent xmlns:mc="http://schemas.openxmlformats.org/markup-compatibility/2006">
          <mc:Choice Requires="x14">
            <control shapeId="211983" r:id="rId18" name="Drop Down 15">
              <controlPr defaultSize="0" autoLine="0" autoPict="0">
                <anchor moveWithCells="1" sizeWithCells="1">
                  <from>
                    <xdr:col>7</xdr:col>
                    <xdr:colOff>0</xdr:colOff>
                    <xdr:row>0</xdr:row>
                    <xdr:rowOff>0</xdr:rowOff>
                  </from>
                  <to>
                    <xdr:col>7</xdr:col>
                    <xdr:colOff>0</xdr:colOff>
                    <xdr:row>0</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2:J27"/>
  <sheetViews>
    <sheetView showGridLines="0" zoomScaleNormal="100" zoomScalePageLayoutView="80" workbookViewId="0">
      <selection activeCell="E37" sqref="E37"/>
    </sheetView>
  </sheetViews>
  <sheetFormatPr baseColWidth="10" defaultColWidth="11.5703125" defaultRowHeight="15" x14ac:dyDescent="0.25"/>
  <cols>
    <col min="1" max="1" width="9.28515625" style="37" customWidth="1"/>
    <col min="2" max="4" width="29" style="37" customWidth="1"/>
    <col min="5" max="5" width="43.28515625" style="37" customWidth="1"/>
    <col min="6" max="6" width="13.85546875" style="37" customWidth="1"/>
    <col min="7" max="7" width="23.7109375" style="37" customWidth="1"/>
    <col min="8" max="8" width="28.28515625" style="37" customWidth="1"/>
    <col min="9" max="9" width="17.140625" style="37" bestFit="1" customWidth="1"/>
    <col min="10" max="16384" width="11.5703125" style="37"/>
  </cols>
  <sheetData>
    <row r="2" spans="1:10" x14ac:dyDescent="0.25">
      <c r="B2" s="180" t="s">
        <v>19</v>
      </c>
      <c r="C2" s="181"/>
      <c r="D2" s="181"/>
      <c r="E2" s="181"/>
      <c r="F2" s="181"/>
      <c r="G2" s="181"/>
      <c r="H2" s="181"/>
      <c r="I2" s="181"/>
      <c r="J2" s="182"/>
    </row>
    <row r="3" spans="1:10" x14ac:dyDescent="0.25">
      <c r="B3" s="183"/>
      <c r="C3" s="184"/>
      <c r="D3" s="184"/>
      <c r="E3" s="184"/>
      <c r="F3" s="184"/>
      <c r="G3" s="184"/>
      <c r="H3" s="184"/>
      <c r="I3" s="184"/>
      <c r="J3" s="185"/>
    </row>
    <row r="4" spans="1:10" x14ac:dyDescent="0.25">
      <c r="B4" s="41"/>
      <c r="C4" s="41"/>
      <c r="D4" s="41"/>
      <c r="E4" s="41"/>
      <c r="F4" s="41"/>
      <c r="G4" s="41"/>
      <c r="H4" s="41"/>
    </row>
    <row r="5" spans="1:10" x14ac:dyDescent="0.25">
      <c r="B5" s="180" t="s">
        <v>3</v>
      </c>
      <c r="C5" s="181"/>
      <c r="D5" s="181"/>
      <c r="E5" s="181"/>
      <c r="F5" s="181"/>
      <c r="G5" s="181"/>
      <c r="H5" s="181"/>
      <c r="I5" s="181"/>
      <c r="J5" s="182"/>
    </row>
    <row r="6" spans="1:10" x14ac:dyDescent="0.25">
      <c r="B6" s="183"/>
      <c r="C6" s="184"/>
      <c r="D6" s="184"/>
      <c r="E6" s="184"/>
      <c r="F6" s="184"/>
      <c r="G6" s="184"/>
      <c r="H6" s="184"/>
      <c r="I6" s="184"/>
      <c r="J6" s="185"/>
    </row>
    <row r="8" spans="1:10" s="80" customFormat="1" x14ac:dyDescent="0.25">
      <c r="B8" s="81"/>
      <c r="C8" s="81"/>
      <c r="D8" s="81"/>
      <c r="E8" s="82"/>
      <c r="F8" s="82"/>
      <c r="G8" s="81"/>
      <c r="H8" s="83"/>
    </row>
    <row r="9" spans="1:10" s="80" customFormat="1" x14ac:dyDescent="0.25">
      <c r="B9" s="208" t="s">
        <v>111</v>
      </c>
      <c r="C9" s="208"/>
      <c r="D9" s="208"/>
      <c r="E9" s="208"/>
      <c r="F9" s="208"/>
      <c r="G9" s="208"/>
      <c r="H9" s="208"/>
      <c r="I9" s="208"/>
      <c r="J9" s="208"/>
    </row>
    <row r="10" spans="1:10" s="14" customFormat="1" ht="15.75" thickBot="1" x14ac:dyDescent="0.3"/>
    <row r="11" spans="1:10" s="14" customFormat="1" ht="16.5" thickTop="1" thickBot="1" x14ac:dyDescent="0.3">
      <c r="B11" s="157" t="s">
        <v>304</v>
      </c>
    </row>
    <row r="12" spans="1:10" s="80" customFormat="1" ht="15.75" thickTop="1" x14ac:dyDescent="0.25">
      <c r="B12" s="84"/>
      <c r="C12" s="84"/>
      <c r="D12" s="84"/>
      <c r="E12" s="84"/>
      <c r="F12" s="15"/>
      <c r="G12" s="15"/>
      <c r="H12" s="79"/>
      <c r="I12" s="79"/>
      <c r="J12" s="14"/>
    </row>
    <row r="13" spans="1:10" s="80" customFormat="1" ht="15.75" thickBot="1" x14ac:dyDescent="0.3">
      <c r="A13" s="82"/>
      <c r="B13" s="135" t="s">
        <v>118</v>
      </c>
      <c r="C13" s="137" t="s">
        <v>209</v>
      </c>
      <c r="D13" s="137" t="s">
        <v>210</v>
      </c>
      <c r="E13" s="85" t="s">
        <v>45</v>
      </c>
      <c r="F13" s="85" t="s">
        <v>13</v>
      </c>
      <c r="G13" s="15"/>
      <c r="H13" s="15"/>
      <c r="I13" s="15"/>
    </row>
    <row r="14" spans="1:10" s="80" customFormat="1" ht="16.5" thickTop="1" thickBot="1" x14ac:dyDescent="0.3">
      <c r="A14" s="82"/>
      <c r="B14" s="21"/>
      <c r="C14" s="154"/>
      <c r="D14" s="154"/>
      <c r="E14" s="21" t="s">
        <v>193</v>
      </c>
      <c r="F14" s="157" t="s">
        <v>13</v>
      </c>
      <c r="G14" s="15"/>
      <c r="H14" s="15"/>
      <c r="I14" s="15"/>
    </row>
    <row r="15" spans="1:10" s="80" customFormat="1" ht="16.5" thickTop="1" thickBot="1" x14ac:dyDescent="0.3">
      <c r="A15" s="82"/>
      <c r="B15" s="21"/>
      <c r="C15" s="154"/>
      <c r="D15" s="154"/>
      <c r="E15" s="21"/>
      <c r="F15" s="157" t="s">
        <v>13</v>
      </c>
      <c r="G15" s="15"/>
      <c r="H15" s="15"/>
      <c r="I15" s="15"/>
    </row>
    <row r="16" spans="1:10" s="14" customFormat="1" ht="15.75" thickTop="1" x14ac:dyDescent="0.25">
      <c r="A16" s="71"/>
    </row>
    <row r="17" spans="1:10" s="80" customFormat="1" x14ac:dyDescent="0.25">
      <c r="A17" s="82"/>
      <c r="B17" s="208" t="s">
        <v>113</v>
      </c>
      <c r="C17" s="208"/>
      <c r="D17" s="208"/>
      <c r="E17" s="208"/>
      <c r="F17" s="208"/>
      <c r="G17" s="208"/>
      <c r="H17" s="208"/>
      <c r="I17" s="208"/>
      <c r="J17" s="208"/>
    </row>
    <row r="18" spans="1:10" s="14" customFormat="1" ht="15.75" thickBot="1" x14ac:dyDescent="0.3">
      <c r="A18" s="71"/>
    </row>
    <row r="19" spans="1:10" s="14" customFormat="1" ht="16.5" thickTop="1" thickBot="1" x14ac:dyDescent="0.3">
      <c r="B19" s="157" t="s">
        <v>304</v>
      </c>
    </row>
    <row r="20" spans="1:10" s="80" customFormat="1" ht="15.75" thickTop="1" x14ac:dyDescent="0.25">
      <c r="B20" s="84"/>
      <c r="C20" s="84"/>
      <c r="D20" s="84"/>
      <c r="E20" s="14"/>
      <c r="F20" s="14"/>
      <c r="G20" s="14"/>
      <c r="H20" s="14"/>
      <c r="I20" s="79"/>
      <c r="J20" s="14"/>
    </row>
    <row r="21" spans="1:10" s="80" customFormat="1" ht="15.75" thickBot="1" x14ac:dyDescent="0.3">
      <c r="A21" s="82"/>
      <c r="B21" s="135" t="s">
        <v>118</v>
      </c>
      <c r="C21" s="137" t="s">
        <v>45</v>
      </c>
      <c r="D21" s="137" t="s">
        <v>13</v>
      </c>
      <c r="E21" s="14"/>
      <c r="F21" s="14"/>
      <c r="G21" s="14"/>
      <c r="H21" s="14"/>
      <c r="I21" s="15"/>
    </row>
    <row r="22" spans="1:10" s="80" customFormat="1" ht="16.5" thickTop="1" thickBot="1" x14ac:dyDescent="0.3">
      <c r="A22" s="82"/>
      <c r="B22" s="21"/>
      <c r="C22" s="21"/>
      <c r="D22" s="157" t="s">
        <v>13</v>
      </c>
      <c r="E22" s="14"/>
      <c r="F22" s="14"/>
      <c r="G22" s="14"/>
      <c r="H22" s="14"/>
      <c r="I22" s="15"/>
    </row>
    <row r="23" spans="1:10" ht="15.75" thickTop="1" x14ac:dyDescent="0.25">
      <c r="E23" s="14"/>
      <c r="F23" s="14"/>
      <c r="G23" s="14"/>
      <c r="H23" s="14"/>
    </row>
    <row r="24" spans="1:10" x14ac:dyDescent="0.25">
      <c r="E24" s="14"/>
      <c r="F24" s="14"/>
      <c r="G24" s="14"/>
      <c r="H24" s="14"/>
    </row>
    <row r="25" spans="1:10" x14ac:dyDescent="0.25">
      <c r="E25" s="14"/>
      <c r="F25" s="14"/>
      <c r="G25" s="14"/>
      <c r="H25" s="14"/>
    </row>
    <row r="26" spans="1:10" x14ac:dyDescent="0.25">
      <c r="E26" s="14"/>
      <c r="F26" s="14"/>
      <c r="G26" s="14"/>
      <c r="H26" s="14"/>
    </row>
    <row r="27" spans="1:10" x14ac:dyDescent="0.25">
      <c r="E27" s="14"/>
      <c r="F27" s="14"/>
      <c r="G27" s="14"/>
      <c r="H27" s="14"/>
    </row>
  </sheetData>
  <mergeCells count="4">
    <mergeCell ref="B2:J3"/>
    <mergeCell ref="B5:J6"/>
    <mergeCell ref="B9:J9"/>
    <mergeCell ref="B17:J17"/>
  </mergeCells>
  <pageMargins left="0.70866141732283472" right="0.70866141732283472" top="0.78740157480314965" bottom="0.78740157480314965" header="0.31496062992125984" footer="0.31496062992125984"/>
  <pageSetup paperSize="8" orientation="portrait" cellComments="atEnd" r:id="rId1"/>
  <drawing r:id="rId2"/>
  <legacyDrawing r:id="rId3"/>
  <mc:AlternateContent xmlns:mc="http://schemas.openxmlformats.org/markup-compatibility/2006">
    <mc:Choice Requires="x14">
      <controls>
        <mc:AlternateContent xmlns:mc="http://schemas.openxmlformats.org/markup-compatibility/2006">
          <mc:Choice Requires="x14">
            <control shapeId="188417" r:id="rId4" name="Drop Down 1">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88418" r:id="rId5" name="Drop Down 2">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88419" r:id="rId6" name="Drop Down 3">
              <controlPr defaultSize="0" autoLine="0" autoPict="0">
                <anchor moveWithCells="1" sizeWithCells="1">
                  <from>
                    <xdr:col>4</xdr:col>
                    <xdr:colOff>19050</xdr:colOff>
                    <xdr:row>0</xdr:row>
                    <xdr:rowOff>0</xdr:rowOff>
                  </from>
                  <to>
                    <xdr:col>4</xdr:col>
                    <xdr:colOff>1133475</xdr:colOff>
                    <xdr:row>0</xdr:row>
                    <xdr:rowOff>0</xdr:rowOff>
                  </to>
                </anchor>
              </controlPr>
            </control>
          </mc:Choice>
        </mc:AlternateContent>
        <mc:AlternateContent xmlns:mc="http://schemas.openxmlformats.org/markup-compatibility/2006">
          <mc:Choice Requires="x14">
            <control shapeId="188420" r:id="rId7" name="Drop Down 4">
              <controlPr defaultSize="0" autoLine="0" autoPict="0">
                <anchor moveWithCells="1" sizeWithCells="1">
                  <from>
                    <xdr:col>8</xdr:col>
                    <xdr:colOff>0</xdr:colOff>
                    <xdr:row>0</xdr:row>
                    <xdr:rowOff>0</xdr:rowOff>
                  </from>
                  <to>
                    <xdr:col>8</xdr:col>
                    <xdr:colOff>0</xdr:colOff>
                    <xdr:row>0</xdr:row>
                    <xdr:rowOff>0</xdr:rowOff>
                  </to>
                </anchor>
              </controlPr>
            </control>
          </mc:Choice>
        </mc:AlternateContent>
        <mc:AlternateContent xmlns:mc="http://schemas.openxmlformats.org/markup-compatibility/2006">
          <mc:Choice Requires="x14">
            <control shapeId="188421" r:id="rId8" name="Drop Down 5">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88422" r:id="rId9" name="Drop Down 6">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88423" r:id="rId10" name="Drop Down 7">
              <controlPr defaultSize="0" autoLine="0" autoPict="0">
                <anchor moveWithCells="1" sizeWithCells="1">
                  <from>
                    <xdr:col>4</xdr:col>
                    <xdr:colOff>19050</xdr:colOff>
                    <xdr:row>0</xdr:row>
                    <xdr:rowOff>0</xdr:rowOff>
                  </from>
                  <to>
                    <xdr:col>4</xdr:col>
                    <xdr:colOff>1133475</xdr:colOff>
                    <xdr:row>0</xdr:row>
                    <xdr:rowOff>0</xdr:rowOff>
                  </to>
                </anchor>
              </controlPr>
            </control>
          </mc:Choice>
        </mc:AlternateContent>
        <mc:AlternateContent xmlns:mc="http://schemas.openxmlformats.org/markup-compatibility/2006">
          <mc:Choice Requires="x14">
            <control shapeId="188424" r:id="rId11" name="Drop Down 8">
              <controlPr defaultSize="0" autoLine="0" autoPict="0">
                <anchor moveWithCells="1" sizeWithCells="1">
                  <from>
                    <xdr:col>8</xdr:col>
                    <xdr:colOff>0</xdr:colOff>
                    <xdr:row>0</xdr:row>
                    <xdr:rowOff>0</xdr:rowOff>
                  </from>
                  <to>
                    <xdr:col>8</xdr:col>
                    <xdr:colOff>0</xdr:colOff>
                    <xdr:row>0</xdr:row>
                    <xdr:rowOff>0</xdr:rowOff>
                  </to>
                </anchor>
              </controlPr>
            </control>
          </mc:Choice>
        </mc:AlternateContent>
        <mc:AlternateContent xmlns:mc="http://schemas.openxmlformats.org/markup-compatibility/2006">
          <mc:Choice Requires="x14">
            <control shapeId="188425" r:id="rId12" name="Drop Down 9">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88426" r:id="rId13" name="Drop Down 10">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88427" r:id="rId14" name="Drop Down 11">
              <controlPr defaultSize="0" autoLine="0" autoPict="0">
                <anchor moveWithCells="1" sizeWithCells="1">
                  <from>
                    <xdr:col>4</xdr:col>
                    <xdr:colOff>19050</xdr:colOff>
                    <xdr:row>0</xdr:row>
                    <xdr:rowOff>0</xdr:rowOff>
                  </from>
                  <to>
                    <xdr:col>4</xdr:col>
                    <xdr:colOff>1133475</xdr:colOff>
                    <xdr:row>0</xdr:row>
                    <xdr:rowOff>0</xdr:rowOff>
                  </to>
                </anchor>
              </controlPr>
            </control>
          </mc:Choice>
        </mc:AlternateContent>
        <mc:AlternateContent xmlns:mc="http://schemas.openxmlformats.org/markup-compatibility/2006">
          <mc:Choice Requires="x14">
            <control shapeId="188428" r:id="rId15" name="Drop Down 12">
              <controlPr defaultSize="0" autoLine="0" autoPict="0">
                <anchor moveWithCells="1" sizeWithCells="1">
                  <from>
                    <xdr:col>8</xdr:col>
                    <xdr:colOff>0</xdr:colOff>
                    <xdr:row>0</xdr:row>
                    <xdr:rowOff>0</xdr:rowOff>
                  </from>
                  <to>
                    <xdr:col>8</xdr:col>
                    <xdr:colOff>0</xdr:colOff>
                    <xdr:row>0</xdr:row>
                    <xdr:rowOff>0</xdr:rowOff>
                  </to>
                </anchor>
              </controlPr>
            </control>
          </mc:Choice>
        </mc:AlternateContent>
        <mc:AlternateContent xmlns:mc="http://schemas.openxmlformats.org/markup-compatibility/2006">
          <mc:Choice Requires="x14">
            <control shapeId="188429" r:id="rId16" name="Drop Down 13">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88430" r:id="rId17" name="Drop Down 14">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88431" r:id="rId18" name="Drop Down 15">
              <controlPr defaultSize="0" autoLine="0" autoPict="0">
                <anchor moveWithCells="1" sizeWithCells="1">
                  <from>
                    <xdr:col>4</xdr:col>
                    <xdr:colOff>19050</xdr:colOff>
                    <xdr:row>0</xdr:row>
                    <xdr:rowOff>0</xdr:rowOff>
                  </from>
                  <to>
                    <xdr:col>4</xdr:col>
                    <xdr:colOff>1133475</xdr:colOff>
                    <xdr:row>0</xdr:row>
                    <xdr:rowOff>0</xdr:rowOff>
                  </to>
                </anchor>
              </controlPr>
            </control>
          </mc:Choice>
        </mc:AlternateContent>
        <mc:AlternateContent xmlns:mc="http://schemas.openxmlformats.org/markup-compatibility/2006">
          <mc:Choice Requires="x14">
            <control shapeId="188432" r:id="rId19" name="Drop Down 16">
              <controlPr defaultSize="0" autoLine="0" autoPict="0">
                <anchor moveWithCells="1" sizeWithCells="1">
                  <from>
                    <xdr:col>8</xdr:col>
                    <xdr:colOff>0</xdr:colOff>
                    <xdr:row>0</xdr:row>
                    <xdr:rowOff>0</xdr:rowOff>
                  </from>
                  <to>
                    <xdr:col>8</xdr:col>
                    <xdr:colOff>0</xdr:colOff>
                    <xdr:row>0</xdr:row>
                    <xdr:rowOff>0</xdr:rowOff>
                  </to>
                </anchor>
              </controlPr>
            </control>
          </mc:Choice>
        </mc:AlternateContent>
        <mc:AlternateContent xmlns:mc="http://schemas.openxmlformats.org/markup-compatibility/2006">
          <mc:Choice Requires="x14">
            <control shapeId="188433" r:id="rId20" name="Drop Down 17">
              <controlPr defaultSize="0" autoLine="0" autoPict="0">
                <anchor moveWithCells="1" sizeWithCells="1">
                  <from>
                    <xdr:col>4</xdr:col>
                    <xdr:colOff>209550</xdr:colOff>
                    <xdr:row>0</xdr:row>
                    <xdr:rowOff>0</xdr:rowOff>
                  </from>
                  <to>
                    <xdr:col>4</xdr:col>
                    <xdr:colOff>1323975</xdr:colOff>
                    <xdr:row>0</xdr:row>
                    <xdr:rowOff>0</xdr:rowOff>
                  </to>
                </anchor>
              </controlPr>
            </control>
          </mc:Choice>
        </mc:AlternateContent>
        <mc:AlternateContent xmlns:mc="http://schemas.openxmlformats.org/markup-compatibility/2006">
          <mc:Choice Requires="x14">
            <control shapeId="188434" r:id="rId21" name="Drop Down 18">
              <controlPr defaultSize="0" autoLine="0" autoPict="0">
                <anchor moveWithCells="1" sizeWithCells="1">
                  <from>
                    <xdr:col>4</xdr:col>
                    <xdr:colOff>209550</xdr:colOff>
                    <xdr:row>0</xdr:row>
                    <xdr:rowOff>0</xdr:rowOff>
                  </from>
                  <to>
                    <xdr:col>4</xdr:col>
                    <xdr:colOff>1323975</xdr:colOff>
                    <xdr:row>0</xdr:row>
                    <xdr:rowOff>0</xdr:rowOff>
                  </to>
                </anchor>
              </controlPr>
            </control>
          </mc:Choice>
        </mc:AlternateContent>
        <mc:AlternateContent xmlns:mc="http://schemas.openxmlformats.org/markup-compatibility/2006">
          <mc:Choice Requires="x14">
            <control shapeId="188435" r:id="rId22" name="Drop Down 19">
              <controlPr defaultSize="0" autoLine="0" autoPict="0">
                <anchor moveWithCells="1" sizeWithCells="1">
                  <from>
                    <xdr:col>5</xdr:col>
                    <xdr:colOff>19050</xdr:colOff>
                    <xdr:row>0</xdr:row>
                    <xdr:rowOff>0</xdr:rowOff>
                  </from>
                  <to>
                    <xdr:col>5</xdr:col>
                    <xdr:colOff>1133475</xdr:colOff>
                    <xdr:row>0</xdr:row>
                    <xdr:rowOff>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17200-B75F-45C1-BBAF-6DA3C56760D6}">
  <sheetPr>
    <pageSetUpPr fitToPage="1"/>
  </sheetPr>
  <dimension ref="A2:H24"/>
  <sheetViews>
    <sheetView showGridLines="0" zoomScaleNormal="100" workbookViewId="0">
      <selection activeCell="F45" sqref="F45"/>
    </sheetView>
  </sheetViews>
  <sheetFormatPr baseColWidth="10" defaultColWidth="11.5703125" defaultRowHeight="15" x14ac:dyDescent="0.25"/>
  <cols>
    <col min="1" max="1" width="5.85546875" style="37" customWidth="1"/>
    <col min="2" max="2" width="30.7109375" style="37" customWidth="1"/>
    <col min="3" max="3" width="17.140625" style="37" customWidth="1"/>
    <col min="4" max="4" width="18" style="37" customWidth="1"/>
    <col min="5" max="5" width="16.5703125" style="37" customWidth="1"/>
    <col min="6" max="6" width="19" style="37" customWidth="1"/>
    <col min="7" max="7" width="16" style="37" customWidth="1"/>
    <col min="8" max="8" width="13.42578125" style="37" customWidth="1"/>
    <col min="9" max="9" width="19.140625" style="37" customWidth="1"/>
    <col min="10" max="10" width="18.7109375" style="37" customWidth="1"/>
    <col min="11" max="16384" width="11.5703125" style="37"/>
  </cols>
  <sheetData>
    <row r="2" spans="1:8" x14ac:dyDescent="0.25">
      <c r="B2" s="180" t="s">
        <v>19</v>
      </c>
      <c r="C2" s="181"/>
      <c r="D2" s="181"/>
      <c r="E2" s="181"/>
      <c r="F2" s="181"/>
      <c r="G2" s="182"/>
    </row>
    <row r="3" spans="1:8" x14ac:dyDescent="0.25">
      <c r="B3" s="183"/>
      <c r="C3" s="184"/>
      <c r="D3" s="184"/>
      <c r="E3" s="184"/>
      <c r="F3" s="184"/>
      <c r="G3" s="185"/>
    </row>
    <row r="4" spans="1:8" x14ac:dyDescent="0.25">
      <c r="B4" s="41"/>
      <c r="C4" s="41"/>
      <c r="D4" s="41"/>
      <c r="E4" s="41"/>
      <c r="F4" s="41"/>
      <c r="G4" s="41"/>
    </row>
    <row r="5" spans="1:8" x14ac:dyDescent="0.25">
      <c r="B5" s="180" t="s">
        <v>3</v>
      </c>
      <c r="C5" s="181"/>
      <c r="D5" s="181"/>
      <c r="E5" s="181"/>
      <c r="F5" s="181"/>
      <c r="G5" s="182"/>
    </row>
    <row r="6" spans="1:8" x14ac:dyDescent="0.25">
      <c r="B6" s="183"/>
      <c r="C6" s="184"/>
      <c r="D6" s="184"/>
      <c r="E6" s="184"/>
      <c r="F6" s="184"/>
      <c r="G6" s="185"/>
    </row>
    <row r="7" spans="1:8" x14ac:dyDescent="0.25">
      <c r="B7" s="41"/>
      <c r="C7" s="41"/>
      <c r="D7" s="41"/>
      <c r="E7" s="41"/>
      <c r="F7" s="41"/>
      <c r="G7" s="41"/>
    </row>
    <row r="8" spans="1:8" ht="15" customHeight="1" x14ac:dyDescent="0.25">
      <c r="B8" s="197" t="s">
        <v>211</v>
      </c>
      <c r="C8" s="197"/>
      <c r="D8" s="197"/>
      <c r="E8" s="197"/>
      <c r="F8" s="197"/>
      <c r="G8" s="197"/>
      <c r="H8" s="197"/>
    </row>
    <row r="9" spans="1:8" ht="15" customHeight="1" x14ac:dyDescent="0.25">
      <c r="A9" s="16"/>
      <c r="B9" s="69"/>
      <c r="C9" s="69"/>
      <c r="D9" s="69"/>
      <c r="E9" s="69"/>
      <c r="F9" s="69"/>
      <c r="G9" s="69"/>
      <c r="H9" s="69"/>
    </row>
    <row r="10" spans="1:8" x14ac:dyDescent="0.25">
      <c r="B10" s="110"/>
      <c r="C10" s="111"/>
      <c r="D10" s="111"/>
      <c r="E10" s="111"/>
      <c r="F10" s="111"/>
      <c r="G10" s="111"/>
      <c r="H10" s="112"/>
    </row>
    <row r="11" spans="1:8" x14ac:dyDescent="0.25">
      <c r="B11" s="113"/>
      <c r="C11" s="114"/>
      <c r="D11" s="114"/>
      <c r="E11" s="114"/>
      <c r="F11" s="114"/>
      <c r="G11" s="114"/>
      <c r="H11" s="115"/>
    </row>
    <row r="12" spans="1:8" x14ac:dyDescent="0.25">
      <c r="B12" s="116"/>
      <c r="C12" s="117"/>
      <c r="D12" s="117"/>
      <c r="E12" s="117"/>
      <c r="F12" s="117"/>
      <c r="G12" s="117"/>
      <c r="H12" s="118"/>
    </row>
    <row r="14" spans="1:8" x14ac:dyDescent="0.25">
      <c r="B14" s="197" t="s">
        <v>173</v>
      </c>
      <c r="C14" s="197"/>
      <c r="D14" s="197"/>
      <c r="E14" s="197"/>
      <c r="F14" s="197"/>
      <c r="G14" s="197"/>
      <c r="H14" s="197"/>
    </row>
    <row r="16" spans="1:8" x14ac:dyDescent="0.25">
      <c r="B16" s="110"/>
      <c r="C16" s="111"/>
      <c r="D16" s="111"/>
      <c r="E16" s="111"/>
      <c r="F16" s="111"/>
      <c r="G16" s="111"/>
      <c r="H16" s="112"/>
    </row>
    <row r="17" spans="2:8" x14ac:dyDescent="0.25">
      <c r="B17" s="113"/>
      <c r="C17" s="114"/>
      <c r="D17" s="114"/>
      <c r="E17" s="114"/>
      <c r="F17" s="114"/>
      <c r="G17" s="114"/>
      <c r="H17" s="115"/>
    </row>
    <row r="18" spans="2:8" x14ac:dyDescent="0.25">
      <c r="B18" s="116"/>
      <c r="C18" s="117"/>
      <c r="D18" s="117"/>
      <c r="E18" s="117"/>
      <c r="F18" s="117"/>
      <c r="G18" s="117"/>
      <c r="H18" s="118"/>
    </row>
    <row r="20" spans="2:8" x14ac:dyDescent="0.25">
      <c r="B20" s="197" t="s">
        <v>174</v>
      </c>
      <c r="C20" s="197"/>
      <c r="D20" s="197"/>
      <c r="E20" s="197"/>
      <c r="F20" s="197"/>
      <c r="G20" s="197"/>
      <c r="H20" s="197"/>
    </row>
    <row r="22" spans="2:8" x14ac:dyDescent="0.25">
      <c r="B22" s="110"/>
      <c r="C22" s="111"/>
      <c r="D22" s="111"/>
      <c r="E22" s="111"/>
      <c r="F22" s="111"/>
      <c r="G22" s="111"/>
      <c r="H22" s="112"/>
    </row>
    <row r="23" spans="2:8" x14ac:dyDescent="0.25">
      <c r="B23" s="113"/>
      <c r="C23" s="114"/>
      <c r="D23" s="114"/>
      <c r="E23" s="114"/>
      <c r="F23" s="114"/>
      <c r="G23" s="114"/>
      <c r="H23" s="115"/>
    </row>
    <row r="24" spans="2:8" x14ac:dyDescent="0.25">
      <c r="B24" s="116"/>
      <c r="C24" s="117"/>
      <c r="D24" s="117"/>
      <c r="E24" s="117"/>
      <c r="F24" s="117"/>
      <c r="G24" s="117"/>
      <c r="H24" s="118"/>
    </row>
  </sheetData>
  <mergeCells count="5">
    <mergeCell ref="B20:H20"/>
    <mergeCell ref="B2:G3"/>
    <mergeCell ref="B5:G6"/>
    <mergeCell ref="B8:H8"/>
    <mergeCell ref="B14:H14"/>
  </mergeCells>
  <pageMargins left="0.70866141732283472" right="0.70866141732283472" top="0.78740157480314965" bottom="0.78740157480314965" header="0.31496062992125984" footer="0.31496062992125984"/>
  <pageSetup paperSize="8" fitToHeight="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10945" r:id="rId4" name="Drop Down 1">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210946" r:id="rId5" name="Drop Down 2">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210947" r:id="rId6" name="Drop Down 3">
              <controlPr defaultSize="0" autoLine="0" autoPict="0">
                <anchor moveWithCells="1" sizeWithCells="1">
                  <from>
                    <xdr:col>5</xdr:col>
                    <xdr:colOff>19050</xdr:colOff>
                    <xdr:row>0</xdr:row>
                    <xdr:rowOff>0</xdr:rowOff>
                  </from>
                  <to>
                    <xdr:col>5</xdr:col>
                    <xdr:colOff>1133475</xdr:colOff>
                    <xdr:row>0</xdr:row>
                    <xdr:rowOff>0</xdr:rowOff>
                  </to>
                </anchor>
              </controlPr>
            </control>
          </mc:Choice>
        </mc:AlternateContent>
        <mc:AlternateContent xmlns:mc="http://schemas.openxmlformats.org/markup-compatibility/2006">
          <mc:Choice Requires="x14">
            <control shapeId="210948" r:id="rId7" name="Drop Down 4">
              <controlPr defaultSize="0" autoLine="0" autoPict="0">
                <anchor moveWithCells="1" sizeWithCells="1">
                  <from>
                    <xdr:col>8</xdr:col>
                    <xdr:colOff>0</xdr:colOff>
                    <xdr:row>0</xdr:row>
                    <xdr:rowOff>0</xdr:rowOff>
                  </from>
                  <to>
                    <xdr:col>8</xdr:col>
                    <xdr:colOff>0</xdr:colOff>
                    <xdr:row>0</xdr:row>
                    <xdr:rowOff>0</xdr:rowOff>
                  </to>
                </anchor>
              </controlPr>
            </control>
          </mc:Choice>
        </mc:AlternateContent>
        <mc:AlternateContent xmlns:mc="http://schemas.openxmlformats.org/markup-compatibility/2006">
          <mc:Choice Requires="x14">
            <control shapeId="210949" r:id="rId8" name="Drop Down 5">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210950" r:id="rId9" name="Drop Down 6">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210951" r:id="rId10" name="Drop Down 7">
              <controlPr defaultSize="0" autoLine="0" autoPict="0">
                <anchor moveWithCells="1" sizeWithCells="1">
                  <from>
                    <xdr:col>5</xdr:col>
                    <xdr:colOff>19050</xdr:colOff>
                    <xdr:row>0</xdr:row>
                    <xdr:rowOff>0</xdr:rowOff>
                  </from>
                  <to>
                    <xdr:col>5</xdr:col>
                    <xdr:colOff>1133475</xdr:colOff>
                    <xdr:row>0</xdr:row>
                    <xdr:rowOff>0</xdr:rowOff>
                  </to>
                </anchor>
              </controlPr>
            </control>
          </mc:Choice>
        </mc:AlternateContent>
        <mc:AlternateContent xmlns:mc="http://schemas.openxmlformats.org/markup-compatibility/2006">
          <mc:Choice Requires="x14">
            <control shapeId="210952" r:id="rId11" name="Drop Down 8">
              <controlPr defaultSize="0" autoLine="0" autoPict="0">
                <anchor moveWithCells="1" sizeWithCells="1">
                  <from>
                    <xdr:col>8</xdr:col>
                    <xdr:colOff>0</xdr:colOff>
                    <xdr:row>0</xdr:row>
                    <xdr:rowOff>0</xdr:rowOff>
                  </from>
                  <to>
                    <xdr:col>8</xdr:col>
                    <xdr:colOff>0</xdr:colOff>
                    <xdr:row>0</xdr:row>
                    <xdr:rowOff>0</xdr:rowOff>
                  </to>
                </anchor>
              </controlPr>
            </control>
          </mc:Choice>
        </mc:AlternateContent>
        <mc:AlternateContent xmlns:mc="http://schemas.openxmlformats.org/markup-compatibility/2006">
          <mc:Choice Requires="x14">
            <control shapeId="210953" r:id="rId12" name="Drop Down 9">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210954" r:id="rId13" name="Drop Down 10">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210955" r:id="rId14" name="Drop Down 11">
              <controlPr defaultSize="0" autoLine="0" autoPict="0">
                <anchor moveWithCells="1" sizeWithCells="1">
                  <from>
                    <xdr:col>5</xdr:col>
                    <xdr:colOff>19050</xdr:colOff>
                    <xdr:row>0</xdr:row>
                    <xdr:rowOff>0</xdr:rowOff>
                  </from>
                  <to>
                    <xdr:col>5</xdr:col>
                    <xdr:colOff>1133475</xdr:colOff>
                    <xdr:row>0</xdr:row>
                    <xdr:rowOff>0</xdr:rowOff>
                  </to>
                </anchor>
              </controlPr>
            </control>
          </mc:Choice>
        </mc:AlternateContent>
        <mc:AlternateContent xmlns:mc="http://schemas.openxmlformats.org/markup-compatibility/2006">
          <mc:Choice Requires="x14">
            <control shapeId="210956" r:id="rId15" name="Drop Down 12">
              <controlPr defaultSize="0" autoLine="0" autoPict="0">
                <anchor moveWithCells="1" sizeWithCells="1">
                  <from>
                    <xdr:col>8</xdr:col>
                    <xdr:colOff>0</xdr:colOff>
                    <xdr:row>0</xdr:row>
                    <xdr:rowOff>0</xdr:rowOff>
                  </from>
                  <to>
                    <xdr:col>8</xdr:col>
                    <xdr:colOff>0</xdr:colOff>
                    <xdr:row>0</xdr:row>
                    <xdr:rowOff>0</xdr:rowOff>
                  </to>
                </anchor>
              </controlPr>
            </control>
          </mc:Choice>
        </mc:AlternateContent>
        <mc:AlternateContent xmlns:mc="http://schemas.openxmlformats.org/markup-compatibility/2006">
          <mc:Choice Requires="x14">
            <control shapeId="210957" r:id="rId16" name="Drop Down 13">
              <controlPr defaultSize="0" autoLine="0" autoPict="0">
                <anchor moveWithCells="1" sizeWithCells="1">
                  <from>
                    <xdr:col>5</xdr:col>
                    <xdr:colOff>209550</xdr:colOff>
                    <xdr:row>0</xdr:row>
                    <xdr:rowOff>0</xdr:rowOff>
                  </from>
                  <to>
                    <xdr:col>5</xdr:col>
                    <xdr:colOff>1323975</xdr:colOff>
                    <xdr:row>0</xdr:row>
                    <xdr:rowOff>0</xdr:rowOff>
                  </to>
                </anchor>
              </controlPr>
            </control>
          </mc:Choice>
        </mc:AlternateContent>
        <mc:AlternateContent xmlns:mc="http://schemas.openxmlformats.org/markup-compatibility/2006">
          <mc:Choice Requires="x14">
            <control shapeId="210958" r:id="rId17" name="Drop Down 14">
              <controlPr defaultSize="0" autoLine="0" autoPict="0">
                <anchor moveWithCells="1" sizeWithCells="1">
                  <from>
                    <xdr:col>5</xdr:col>
                    <xdr:colOff>209550</xdr:colOff>
                    <xdr:row>0</xdr:row>
                    <xdr:rowOff>0</xdr:rowOff>
                  </from>
                  <to>
                    <xdr:col>5</xdr:col>
                    <xdr:colOff>1323975</xdr:colOff>
                    <xdr:row>0</xdr:row>
                    <xdr:rowOff>0</xdr:rowOff>
                  </to>
                </anchor>
              </controlPr>
            </control>
          </mc:Choice>
        </mc:AlternateContent>
        <mc:AlternateContent xmlns:mc="http://schemas.openxmlformats.org/markup-compatibility/2006">
          <mc:Choice Requires="x14">
            <control shapeId="210959" r:id="rId18" name="Drop Down 15">
              <controlPr defaultSize="0" autoLine="0" autoPict="0">
                <anchor moveWithCells="1" sizeWithCells="1">
                  <from>
                    <xdr:col>6</xdr:col>
                    <xdr:colOff>0</xdr:colOff>
                    <xdr:row>0</xdr:row>
                    <xdr:rowOff>0</xdr:rowOff>
                  </from>
                  <to>
                    <xdr:col>6</xdr:col>
                    <xdr:colOff>0</xdr:colOff>
                    <xdr:row>0</xdr:row>
                    <xdr:rowOff>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184E-D860-4D3F-9B58-6F1C55E3F9BD}">
  <sheetPr>
    <pageSetUpPr fitToPage="1"/>
  </sheetPr>
  <dimension ref="A2:N122"/>
  <sheetViews>
    <sheetView showGridLines="0" zoomScale="110" zoomScaleNormal="110" zoomScalePageLayoutView="80" workbookViewId="0">
      <selection activeCell="J113" sqref="J113"/>
    </sheetView>
  </sheetViews>
  <sheetFormatPr baseColWidth="10" defaultColWidth="11.5703125" defaultRowHeight="15" x14ac:dyDescent="0.25"/>
  <cols>
    <col min="1" max="1" width="9.28515625" style="37" customWidth="1"/>
    <col min="2" max="2" width="18.28515625" style="37" customWidth="1"/>
    <col min="3" max="3" width="31.140625" style="37" customWidth="1"/>
    <col min="4" max="4" width="26.28515625" style="37" customWidth="1"/>
    <col min="5" max="5" width="23.7109375" style="37" customWidth="1"/>
    <col min="6" max="6" width="28.28515625" style="37" customWidth="1"/>
    <col min="7" max="7" width="26.140625" style="37" customWidth="1"/>
    <col min="8" max="16384" width="11.5703125" style="37"/>
  </cols>
  <sheetData>
    <row r="2" spans="2:8" x14ac:dyDescent="0.25">
      <c r="B2" s="180" t="s">
        <v>19</v>
      </c>
      <c r="C2" s="181"/>
      <c r="D2" s="181"/>
      <c r="E2" s="181"/>
      <c r="F2" s="181"/>
      <c r="G2" s="181"/>
      <c r="H2" s="182"/>
    </row>
    <row r="3" spans="2:8" x14ac:dyDescent="0.25">
      <c r="B3" s="183"/>
      <c r="C3" s="184"/>
      <c r="D3" s="184"/>
      <c r="E3" s="184"/>
      <c r="F3" s="184"/>
      <c r="G3" s="184"/>
      <c r="H3" s="185"/>
    </row>
    <row r="4" spans="2:8" x14ac:dyDescent="0.25">
      <c r="B4" s="41"/>
      <c r="C4" s="41"/>
      <c r="D4" s="41"/>
      <c r="E4" s="41"/>
      <c r="F4" s="41"/>
    </row>
    <row r="5" spans="2:8" x14ac:dyDescent="0.25">
      <c r="B5" s="180" t="s">
        <v>3</v>
      </c>
      <c r="C5" s="181"/>
      <c r="D5" s="181"/>
      <c r="E5" s="181"/>
      <c r="F5" s="181"/>
      <c r="G5" s="181"/>
      <c r="H5" s="182"/>
    </row>
    <row r="6" spans="2:8" x14ac:dyDescent="0.25">
      <c r="B6" s="183"/>
      <c r="C6" s="184"/>
      <c r="D6" s="184"/>
      <c r="E6" s="184"/>
      <c r="F6" s="184"/>
      <c r="G6" s="184"/>
      <c r="H6" s="185"/>
    </row>
    <row r="7" spans="2:8" s="80" customFormat="1" x14ac:dyDescent="0.25"/>
    <row r="8" spans="2:8" s="80" customFormat="1" x14ac:dyDescent="0.25">
      <c r="B8" s="142" t="s">
        <v>145</v>
      </c>
      <c r="C8" s="142"/>
      <c r="D8" s="142"/>
      <c r="E8" s="142"/>
      <c r="F8" s="142"/>
      <c r="G8" s="143"/>
      <c r="H8" s="143"/>
    </row>
    <row r="9" spans="2:8" s="80" customFormat="1" x14ac:dyDescent="0.25">
      <c r="B9" s="126"/>
      <c r="C9" s="126"/>
      <c r="D9" s="126"/>
      <c r="E9" s="126"/>
      <c r="F9" s="126"/>
      <c r="G9" s="82"/>
    </row>
    <row r="10" spans="2:8" s="80" customFormat="1" x14ac:dyDescent="0.25">
      <c r="B10" s="128" t="s">
        <v>146</v>
      </c>
      <c r="C10" s="127" t="s">
        <v>147</v>
      </c>
      <c r="D10" s="126"/>
      <c r="F10" s="128" t="s">
        <v>157</v>
      </c>
      <c r="G10" s="131">
        <v>43922</v>
      </c>
    </row>
    <row r="11" spans="2:8" s="80" customFormat="1" x14ac:dyDescent="0.25">
      <c r="B11" s="128"/>
      <c r="C11" s="126"/>
      <c r="D11" s="126"/>
      <c r="G11" s="101"/>
    </row>
    <row r="12" spans="2:8" s="80" customFormat="1" x14ac:dyDescent="0.25">
      <c r="B12" s="128" t="s">
        <v>148</v>
      </c>
      <c r="C12" s="128" t="s">
        <v>149</v>
      </c>
      <c r="D12" s="156" t="s">
        <v>135</v>
      </c>
      <c r="F12" s="128" t="s">
        <v>181</v>
      </c>
      <c r="G12" s="21" t="s">
        <v>149</v>
      </c>
    </row>
    <row r="13" spans="2:8" s="80" customFormat="1" x14ac:dyDescent="0.25">
      <c r="B13" s="128"/>
      <c r="C13" s="126"/>
      <c r="D13" s="128"/>
      <c r="E13" s="126"/>
      <c r="F13" s="126"/>
      <c r="G13" s="82"/>
    </row>
    <row r="14" spans="2:8" s="80" customFormat="1" x14ac:dyDescent="0.25">
      <c r="B14" s="128" t="s">
        <v>180</v>
      </c>
      <c r="C14" s="131">
        <v>44287</v>
      </c>
      <c r="D14" s="156" t="s">
        <v>135</v>
      </c>
      <c r="E14" s="126"/>
      <c r="F14" s="128" t="s">
        <v>182</v>
      </c>
      <c r="G14" s="155">
        <v>44287</v>
      </c>
    </row>
    <row r="15" spans="2:8" s="80" customFormat="1" x14ac:dyDescent="0.25">
      <c r="B15" s="126"/>
      <c r="C15" s="126"/>
      <c r="D15" s="128"/>
      <c r="E15" s="126"/>
      <c r="F15" s="126"/>
      <c r="G15" s="82"/>
      <c r="H15" s="82"/>
    </row>
    <row r="16" spans="2:8" s="80" customFormat="1" x14ac:dyDescent="0.25">
      <c r="B16" s="142" t="s">
        <v>117</v>
      </c>
      <c r="C16" s="142"/>
      <c r="D16" s="142"/>
      <c r="E16" s="142"/>
      <c r="F16" s="142"/>
      <c r="G16" s="143"/>
      <c r="H16" s="143"/>
    </row>
    <row r="17" spans="2:8" s="80" customFormat="1" ht="15" customHeight="1" x14ac:dyDescent="0.25">
      <c r="B17" s="84"/>
      <c r="C17" s="84"/>
      <c r="D17" s="84"/>
      <c r="E17" s="89"/>
      <c r="F17" s="89"/>
      <c r="G17" s="84"/>
    </row>
    <row r="18" spans="2:8" s="80" customFormat="1" ht="20.100000000000001" customHeight="1" thickBot="1" x14ac:dyDescent="0.3">
      <c r="B18" s="120" t="s">
        <v>118</v>
      </c>
      <c r="C18" s="120" t="s">
        <v>150</v>
      </c>
      <c r="D18" s="120" t="s">
        <v>153</v>
      </c>
      <c r="E18" s="120" t="s">
        <v>1</v>
      </c>
      <c r="F18" s="120" t="s">
        <v>119</v>
      </c>
      <c r="G18" s="209" t="s">
        <v>45</v>
      </c>
      <c r="H18" s="210"/>
    </row>
    <row r="19" spans="2:8" s="80" customFormat="1" ht="77.45" customHeight="1" thickTop="1" thickBot="1" x14ac:dyDescent="0.3">
      <c r="B19" s="158" t="s">
        <v>305</v>
      </c>
      <c r="C19" s="90" t="s">
        <v>149</v>
      </c>
      <c r="D19" s="90"/>
      <c r="E19" s="91">
        <v>41776</v>
      </c>
      <c r="F19" s="92" t="s">
        <v>43</v>
      </c>
      <c r="G19" s="122" t="s">
        <v>134</v>
      </c>
      <c r="H19" s="123"/>
    </row>
    <row r="20" spans="2:8" s="80" customFormat="1" ht="24.95" customHeight="1" thickTop="1" thickBot="1" x14ac:dyDescent="0.3">
      <c r="B20" s="158" t="s">
        <v>305</v>
      </c>
      <c r="C20" s="90" t="s">
        <v>152</v>
      </c>
      <c r="D20" s="90" t="s">
        <v>133</v>
      </c>
      <c r="E20" s="91">
        <v>41775</v>
      </c>
      <c r="F20" s="92" t="s">
        <v>131</v>
      </c>
      <c r="G20" s="124"/>
      <c r="H20" s="125"/>
    </row>
    <row r="21" spans="2:8" s="80" customFormat="1" ht="64.150000000000006" customHeight="1" thickTop="1" thickBot="1" x14ac:dyDescent="0.3">
      <c r="B21" s="158" t="s">
        <v>305</v>
      </c>
      <c r="C21" s="90" t="s">
        <v>151</v>
      </c>
      <c r="D21" s="90" t="s">
        <v>130</v>
      </c>
      <c r="E21" s="91">
        <v>41774</v>
      </c>
      <c r="F21" s="92" t="s">
        <v>131</v>
      </c>
      <c r="G21" s="213" t="s">
        <v>156</v>
      </c>
      <c r="H21" s="214"/>
    </row>
    <row r="22" spans="2:8" s="80" customFormat="1" ht="8.1" customHeight="1" thickTop="1" x14ac:dyDescent="0.25">
      <c r="B22" s="79"/>
      <c r="C22" s="79"/>
      <c r="D22" s="79"/>
      <c r="E22" s="88"/>
      <c r="F22" s="79"/>
      <c r="G22" s="79"/>
      <c r="H22" s="14"/>
    </row>
    <row r="23" spans="2:8" s="80" customFormat="1" ht="13.9" customHeight="1" x14ac:dyDescent="0.25">
      <c r="B23" s="79"/>
      <c r="C23" s="79"/>
      <c r="D23" s="79"/>
      <c r="E23" s="88"/>
      <c r="F23" s="79"/>
      <c r="G23" s="79"/>
      <c r="H23" s="14"/>
    </row>
    <row r="24" spans="2:8" s="80" customFormat="1" ht="13.9" customHeight="1" x14ac:dyDescent="0.25">
      <c r="B24" s="142" t="s">
        <v>151</v>
      </c>
      <c r="C24" s="142"/>
      <c r="D24" s="142"/>
      <c r="E24" s="142"/>
      <c r="F24" s="142"/>
      <c r="G24" s="143"/>
      <c r="H24" s="143"/>
    </row>
    <row r="25" spans="2:8" s="80" customFormat="1" ht="13.9" customHeight="1" thickBot="1" x14ac:dyDescent="0.3">
      <c r="B25" s="126"/>
      <c r="C25" s="126"/>
      <c r="D25" s="126"/>
      <c r="E25" s="126"/>
      <c r="F25" s="126"/>
      <c r="G25" s="101"/>
      <c r="H25" s="101"/>
    </row>
    <row r="26" spans="2:8" s="80" customFormat="1" ht="15.75" customHeight="1" thickTop="1" thickBot="1" x14ac:dyDescent="0.3">
      <c r="B26" s="158" t="s">
        <v>306</v>
      </c>
      <c r="C26" s="158" t="s">
        <v>343</v>
      </c>
      <c r="D26" s="126"/>
      <c r="E26" s="126"/>
      <c r="F26" s="126"/>
      <c r="G26" s="101"/>
      <c r="H26" s="101"/>
    </row>
    <row r="27" spans="2:8" s="80" customFormat="1" ht="15.75" customHeight="1" thickTop="1" thickBot="1" x14ac:dyDescent="0.3">
      <c r="B27" s="173"/>
      <c r="C27" s="158" t="s">
        <v>344</v>
      </c>
      <c r="D27" s="126"/>
      <c r="E27" s="126"/>
      <c r="F27" s="126"/>
      <c r="G27" s="101"/>
      <c r="H27" s="101"/>
    </row>
    <row r="28" spans="2:8" s="80" customFormat="1" ht="12.6" customHeight="1" thickTop="1" x14ac:dyDescent="0.25">
      <c r="B28" s="79"/>
      <c r="C28" s="79"/>
      <c r="D28" s="79"/>
      <c r="E28" s="88"/>
      <c r="F28" s="79"/>
      <c r="G28" s="79"/>
      <c r="H28" s="14"/>
    </row>
    <row r="29" spans="2:8" s="80" customFormat="1" ht="12.6" customHeight="1" x14ac:dyDescent="0.25">
      <c r="B29" s="79" t="s">
        <v>17</v>
      </c>
      <c r="C29" s="79" t="s">
        <v>273</v>
      </c>
      <c r="D29" s="79"/>
      <c r="E29" s="79" t="s">
        <v>1</v>
      </c>
      <c r="F29" s="150">
        <v>44043</v>
      </c>
      <c r="G29" s="79"/>
      <c r="H29" s="14"/>
    </row>
    <row r="30" spans="2:8" s="80" customFormat="1" ht="12.6" customHeight="1" x14ac:dyDescent="0.25">
      <c r="B30" s="79"/>
      <c r="C30" s="79"/>
      <c r="D30" s="79"/>
      <c r="E30" s="88"/>
      <c r="F30" s="79"/>
      <c r="G30" s="79"/>
      <c r="H30" s="14"/>
    </row>
    <row r="31" spans="2:8" s="80" customFormat="1" ht="13.9" customHeight="1" x14ac:dyDescent="0.25">
      <c r="B31" s="93" t="s">
        <v>154</v>
      </c>
      <c r="C31" s="129" t="s">
        <v>356</v>
      </c>
      <c r="D31" s="79"/>
    </row>
    <row r="32" spans="2:8" s="80" customFormat="1" ht="13.9" customHeight="1" x14ac:dyDescent="0.25">
      <c r="B32" s="79"/>
      <c r="C32" s="79"/>
      <c r="D32" s="79"/>
    </row>
    <row r="33" spans="2:8" s="80" customFormat="1" ht="13.9" customHeight="1" x14ac:dyDescent="0.25">
      <c r="B33" s="93" t="s">
        <v>120</v>
      </c>
      <c r="C33" s="230" t="s">
        <v>132</v>
      </c>
      <c r="D33" s="231"/>
      <c r="E33" s="79"/>
    </row>
    <row r="34" spans="2:8" s="80" customFormat="1" ht="13.9" customHeight="1" x14ac:dyDescent="0.25">
      <c r="B34" s="89"/>
      <c r="C34" s="232"/>
      <c r="D34" s="233"/>
      <c r="E34" s="79"/>
      <c r="F34" s="94"/>
      <c r="G34" s="94"/>
      <c r="H34" s="94"/>
    </row>
    <row r="35" spans="2:8" s="80" customFormat="1" ht="13.9" customHeight="1" x14ac:dyDescent="0.25">
      <c r="B35" s="94"/>
      <c r="C35" s="234"/>
      <c r="D35" s="235"/>
      <c r="E35" s="79"/>
      <c r="F35" s="94"/>
      <c r="G35" s="94"/>
      <c r="H35" s="94"/>
    </row>
    <row r="36" spans="2:8" s="80" customFormat="1" ht="13.9" customHeight="1" x14ac:dyDescent="0.25">
      <c r="C36" s="89"/>
      <c r="D36" s="79"/>
      <c r="E36" s="94"/>
      <c r="F36" s="94"/>
      <c r="G36" s="94"/>
      <c r="H36" s="94"/>
    </row>
    <row r="37" spans="2:8" s="80" customFormat="1" ht="13.9" customHeight="1" x14ac:dyDescent="0.25">
      <c r="B37" s="93"/>
      <c r="C37" s="89"/>
      <c r="D37" s="79"/>
      <c r="E37" s="88"/>
      <c r="F37" s="79"/>
      <c r="G37" s="79"/>
      <c r="H37" s="14"/>
    </row>
    <row r="38" spans="2:8" s="80" customFormat="1" ht="13.9" customHeight="1" x14ac:dyDescent="0.25">
      <c r="B38" s="93"/>
      <c r="C38" s="93"/>
      <c r="D38" s="79"/>
      <c r="E38" s="88"/>
      <c r="F38" s="79"/>
      <c r="G38" s="79"/>
      <c r="H38" s="14"/>
    </row>
    <row r="39" spans="2:8" s="80" customFormat="1" x14ac:dyDescent="0.25">
      <c r="B39" s="142" t="s">
        <v>152</v>
      </c>
      <c r="C39" s="142"/>
      <c r="D39" s="142"/>
      <c r="E39" s="142"/>
      <c r="F39" s="142"/>
      <c r="G39" s="143"/>
      <c r="H39" s="143"/>
    </row>
    <row r="40" spans="2:8" s="80" customFormat="1" ht="15.75" thickBot="1" x14ac:dyDescent="0.3">
      <c r="B40" s="126"/>
      <c r="C40" s="126"/>
      <c r="D40" s="126"/>
      <c r="E40" s="126"/>
      <c r="F40" s="126"/>
      <c r="G40" s="101"/>
      <c r="H40" s="101"/>
    </row>
    <row r="41" spans="2:8" s="80" customFormat="1" ht="16.5" thickTop="1" thickBot="1" x14ac:dyDescent="0.3">
      <c r="B41" s="158" t="s">
        <v>306</v>
      </c>
      <c r="C41" s="158" t="s">
        <v>332</v>
      </c>
      <c r="D41" s="126"/>
      <c r="E41" s="126"/>
      <c r="F41" s="126"/>
      <c r="G41" s="101"/>
      <c r="H41" s="101"/>
    </row>
    <row r="42" spans="2:8" s="80" customFormat="1" ht="16.5" thickTop="1" thickBot="1" x14ac:dyDescent="0.3">
      <c r="B42" s="173"/>
      <c r="C42" s="158" t="s">
        <v>331</v>
      </c>
      <c r="D42" s="126"/>
      <c r="E42" s="126"/>
      <c r="F42" s="126"/>
      <c r="G42" s="101"/>
      <c r="H42" s="101"/>
    </row>
    <row r="43" spans="2:8" s="80" customFormat="1" ht="16.5" thickTop="1" thickBot="1" x14ac:dyDescent="0.3">
      <c r="B43" s="173"/>
      <c r="C43" s="158" t="s">
        <v>330</v>
      </c>
      <c r="D43" s="126"/>
      <c r="E43" s="126"/>
      <c r="F43" s="126"/>
      <c r="G43" s="101"/>
      <c r="H43" s="101"/>
    </row>
    <row r="44" spans="2:8" s="80" customFormat="1" ht="16.5" thickTop="1" thickBot="1" x14ac:dyDescent="0.3">
      <c r="B44" s="173"/>
      <c r="C44" s="158" t="s">
        <v>333</v>
      </c>
      <c r="D44" s="126"/>
      <c r="E44" s="126"/>
      <c r="F44" s="126"/>
      <c r="G44" s="101"/>
      <c r="H44" s="101"/>
    </row>
    <row r="45" spans="2:8" s="80" customFormat="1" ht="15" customHeight="1" thickTop="1" x14ac:dyDescent="0.25">
      <c r="B45" s="84"/>
      <c r="C45" s="84"/>
      <c r="D45" s="84"/>
      <c r="E45" s="89"/>
      <c r="F45" s="89"/>
      <c r="G45" s="84"/>
    </row>
    <row r="46" spans="2:8" s="80" customFormat="1" ht="12.6" customHeight="1" x14ac:dyDescent="0.25">
      <c r="B46" s="79" t="s">
        <v>17</v>
      </c>
      <c r="C46" s="79" t="s">
        <v>273</v>
      </c>
      <c r="D46" s="79"/>
      <c r="E46" s="79" t="s">
        <v>1</v>
      </c>
      <c r="F46" s="150">
        <v>44043</v>
      </c>
      <c r="G46" s="79"/>
      <c r="H46" s="14"/>
    </row>
    <row r="47" spans="2:8" s="80" customFormat="1" ht="12.6" customHeight="1" x14ac:dyDescent="0.25">
      <c r="B47" s="79"/>
      <c r="C47" s="79"/>
      <c r="D47" s="79"/>
      <c r="E47" s="88"/>
      <c r="F47" s="79"/>
      <c r="G47" s="79"/>
      <c r="H47" s="14"/>
    </row>
    <row r="48" spans="2:8" s="80" customFormat="1" ht="15" customHeight="1" x14ac:dyDescent="0.25">
      <c r="B48" s="93" t="s">
        <v>154</v>
      </c>
      <c r="C48" s="129" t="s">
        <v>358</v>
      </c>
      <c r="D48" s="84"/>
    </row>
    <row r="49" spans="1:11" s="80" customFormat="1" ht="15" customHeight="1" x14ac:dyDescent="0.25">
      <c r="B49" s="84"/>
      <c r="C49" s="84"/>
      <c r="D49" s="84"/>
    </row>
    <row r="50" spans="1:11" s="14" customFormat="1" ht="15" customHeight="1" x14ac:dyDescent="0.25">
      <c r="A50" s="71"/>
      <c r="B50" s="93" t="s">
        <v>120</v>
      </c>
      <c r="C50" s="230" t="s">
        <v>132</v>
      </c>
      <c r="D50" s="231"/>
      <c r="I50" s="80"/>
      <c r="J50" s="80"/>
      <c r="K50" s="80"/>
    </row>
    <row r="51" spans="1:11" s="14" customFormat="1" ht="15" customHeight="1" x14ac:dyDescent="0.25">
      <c r="A51" s="71"/>
      <c r="B51" s="89"/>
      <c r="C51" s="232"/>
      <c r="D51" s="233"/>
      <c r="I51" s="80"/>
      <c r="J51" s="80"/>
      <c r="K51" s="80"/>
    </row>
    <row r="52" spans="1:11" s="14" customFormat="1" ht="15" customHeight="1" x14ac:dyDescent="0.25">
      <c r="A52" s="71"/>
      <c r="B52" s="94"/>
      <c r="C52" s="234"/>
      <c r="D52" s="235"/>
      <c r="I52" s="80"/>
      <c r="J52" s="80"/>
      <c r="K52" s="80"/>
    </row>
    <row r="53" spans="1:11" s="14" customFormat="1" ht="15" customHeight="1" x14ac:dyDescent="0.25">
      <c r="A53" s="71"/>
      <c r="B53" s="94"/>
      <c r="C53" s="130"/>
      <c r="D53" s="130"/>
      <c r="I53" s="80"/>
      <c r="J53" s="80"/>
      <c r="K53" s="80"/>
    </row>
    <row r="54" spans="1:11" s="14" customFormat="1" ht="15" customHeight="1" x14ac:dyDescent="0.25">
      <c r="A54" s="71"/>
      <c r="B54" s="94" t="s">
        <v>183</v>
      </c>
      <c r="C54" s="230"/>
      <c r="D54" s="231"/>
      <c r="E54" s="79"/>
      <c r="I54" s="80"/>
      <c r="J54" s="80"/>
      <c r="K54" s="80"/>
    </row>
    <row r="55" spans="1:11" s="14" customFormat="1" ht="15" customHeight="1" x14ac:dyDescent="0.25">
      <c r="A55" s="71"/>
      <c r="B55" s="94"/>
      <c r="C55" s="232"/>
      <c r="D55" s="233"/>
      <c r="E55" s="79"/>
      <c r="I55" s="80"/>
      <c r="J55" s="80"/>
      <c r="K55" s="80"/>
    </row>
    <row r="56" spans="1:11" s="14" customFormat="1" ht="15" customHeight="1" x14ac:dyDescent="0.25">
      <c r="A56" s="71"/>
      <c r="C56" s="234"/>
      <c r="D56" s="235"/>
      <c r="I56" s="80"/>
      <c r="J56" s="80"/>
      <c r="K56" s="80"/>
    </row>
    <row r="57" spans="1:11" s="14" customFormat="1" ht="15" customHeight="1" x14ac:dyDescent="0.25">
      <c r="A57" s="71"/>
      <c r="B57" s="93"/>
      <c r="C57" s="129"/>
      <c r="D57" s="94"/>
      <c r="I57" s="80"/>
      <c r="J57" s="80"/>
      <c r="K57" s="80"/>
    </row>
    <row r="58" spans="1:11" s="80" customFormat="1" ht="15" customHeight="1" x14ac:dyDescent="0.25">
      <c r="B58" s="142" t="s">
        <v>342</v>
      </c>
      <c r="C58" s="144"/>
      <c r="D58" s="144"/>
      <c r="E58" s="144"/>
      <c r="F58" s="144"/>
      <c r="G58" s="144"/>
      <c r="H58" s="143"/>
      <c r="I58" s="14"/>
      <c r="J58" s="96"/>
    </row>
    <row r="59" spans="1:11" s="80" customFormat="1" ht="15" customHeight="1" thickBot="1" x14ac:dyDescent="0.3">
      <c r="B59" s="84"/>
      <c r="C59" s="95"/>
      <c r="D59" s="95"/>
      <c r="E59" s="95"/>
      <c r="F59" s="95"/>
      <c r="G59" s="84"/>
      <c r="I59" s="14"/>
      <c r="J59" s="96"/>
    </row>
    <row r="60" spans="1:11" s="80" customFormat="1" ht="15" customHeight="1" thickTop="1" thickBot="1" x14ac:dyDescent="0.3">
      <c r="B60" s="158" t="s">
        <v>306</v>
      </c>
      <c r="C60" s="158" t="s">
        <v>334</v>
      </c>
      <c r="D60" s="95"/>
      <c r="E60" s="95"/>
      <c r="F60" s="95"/>
      <c r="G60" s="84"/>
      <c r="I60" s="14"/>
      <c r="J60" s="96"/>
    </row>
    <row r="61" spans="1:11" s="80" customFormat="1" ht="15" customHeight="1" thickTop="1" thickBot="1" x14ac:dyDescent="0.3">
      <c r="B61" s="173"/>
      <c r="C61" s="158" t="s">
        <v>335</v>
      </c>
      <c r="D61" s="95"/>
      <c r="E61" s="95"/>
      <c r="F61" s="95"/>
      <c r="G61" s="84"/>
      <c r="I61" s="14"/>
      <c r="J61" s="96"/>
    </row>
    <row r="62" spans="1:11" s="80" customFormat="1" ht="15" customHeight="1" thickTop="1" thickBot="1" x14ac:dyDescent="0.3">
      <c r="B62" s="173"/>
      <c r="C62" s="158" t="s">
        <v>336</v>
      </c>
      <c r="D62" s="95"/>
      <c r="E62" s="95"/>
      <c r="F62" s="95"/>
      <c r="G62" s="84"/>
      <c r="I62" s="14"/>
      <c r="J62" s="96"/>
    </row>
    <row r="63" spans="1:11" s="80" customFormat="1" ht="15" customHeight="1" thickTop="1" thickBot="1" x14ac:dyDescent="0.3">
      <c r="B63" s="173"/>
      <c r="C63" s="158" t="s">
        <v>337</v>
      </c>
      <c r="D63" s="95"/>
      <c r="E63" s="95"/>
      <c r="F63" s="95"/>
      <c r="G63" s="84"/>
      <c r="I63" s="14"/>
      <c r="J63" s="96"/>
    </row>
    <row r="64" spans="1:11" s="80" customFormat="1" ht="15" customHeight="1" thickTop="1" x14ac:dyDescent="0.25">
      <c r="B64" s="84"/>
      <c r="C64" s="95"/>
      <c r="D64" s="95"/>
      <c r="E64" s="95"/>
      <c r="F64" s="95"/>
      <c r="G64" s="84"/>
      <c r="I64" s="14"/>
      <c r="J64" s="96"/>
    </row>
    <row r="65" spans="1:14" s="80" customFormat="1" ht="12.6" customHeight="1" x14ac:dyDescent="0.25">
      <c r="B65" s="79" t="s">
        <v>17</v>
      </c>
      <c r="C65" s="79" t="s">
        <v>273</v>
      </c>
      <c r="D65" s="79"/>
      <c r="E65" s="79" t="s">
        <v>1</v>
      </c>
      <c r="F65" s="150">
        <v>44043</v>
      </c>
      <c r="G65" s="79"/>
      <c r="H65" s="14"/>
    </row>
    <row r="66" spans="1:14" s="80" customFormat="1" ht="12.6" customHeight="1" x14ac:dyDescent="0.25">
      <c r="B66" s="79"/>
      <c r="C66" s="79"/>
      <c r="D66" s="79"/>
      <c r="E66" s="88"/>
      <c r="F66" s="79"/>
      <c r="G66" s="79"/>
      <c r="H66" s="14"/>
    </row>
    <row r="67" spans="1:14" s="80" customFormat="1" ht="15" customHeight="1" x14ac:dyDescent="0.25">
      <c r="B67" s="93" t="s">
        <v>154</v>
      </c>
      <c r="C67" s="129" t="s">
        <v>357</v>
      </c>
      <c r="D67" s="95"/>
      <c r="I67" s="14"/>
      <c r="J67" s="96"/>
    </row>
    <row r="68" spans="1:14" s="80" customFormat="1" ht="15" customHeight="1" x14ac:dyDescent="0.25">
      <c r="B68" s="84"/>
      <c r="C68" s="79"/>
      <c r="D68" s="95"/>
      <c r="I68" s="14"/>
      <c r="J68" s="96"/>
    </row>
    <row r="69" spans="1:14" s="80" customFormat="1" ht="15" customHeight="1" x14ac:dyDescent="0.25">
      <c r="B69" s="93" t="s">
        <v>120</v>
      </c>
      <c r="C69" s="236" t="s">
        <v>132</v>
      </c>
      <c r="D69" s="237"/>
      <c r="E69" s="238"/>
      <c r="I69" s="14"/>
      <c r="J69" s="96"/>
    </row>
    <row r="70" spans="1:14" s="80" customFormat="1" ht="15" customHeight="1" x14ac:dyDescent="0.25">
      <c r="B70" s="89"/>
      <c r="C70" s="239"/>
      <c r="D70" s="211"/>
      <c r="E70" s="240"/>
      <c r="I70" s="14"/>
      <c r="J70" s="96"/>
    </row>
    <row r="71" spans="1:14" s="80" customFormat="1" ht="15" customHeight="1" x14ac:dyDescent="0.25">
      <c r="B71" s="89"/>
      <c r="C71" s="239"/>
      <c r="D71" s="211"/>
      <c r="E71" s="240"/>
      <c r="F71" s="130"/>
      <c r="G71" s="130"/>
      <c r="H71" s="130"/>
      <c r="I71" s="14"/>
      <c r="J71" s="96"/>
    </row>
    <row r="72" spans="1:14" s="80" customFormat="1" ht="15" customHeight="1" x14ac:dyDescent="0.25">
      <c r="B72" s="94"/>
      <c r="C72" s="241"/>
      <c r="D72" s="242"/>
      <c r="E72" s="243"/>
      <c r="F72" s="130"/>
      <c r="G72" s="130"/>
      <c r="H72" s="130"/>
      <c r="I72" s="14"/>
      <c r="J72" s="96"/>
    </row>
    <row r="73" spans="1:14" s="80" customFormat="1" ht="15" customHeight="1" x14ac:dyDescent="0.25">
      <c r="B73" s="93"/>
      <c r="C73" s="129"/>
      <c r="D73" s="95"/>
      <c r="E73" s="94"/>
      <c r="F73" s="130"/>
      <c r="G73" s="130"/>
      <c r="H73" s="130"/>
      <c r="I73" s="14"/>
      <c r="J73" s="96"/>
    </row>
    <row r="74" spans="1:14" s="80" customFormat="1" x14ac:dyDescent="0.25">
      <c r="A74" s="82"/>
      <c r="B74" s="142" t="s">
        <v>338</v>
      </c>
      <c r="C74" s="142"/>
      <c r="D74" s="142"/>
      <c r="E74" s="142"/>
      <c r="F74" s="142"/>
      <c r="G74" s="142"/>
      <c r="H74" s="142"/>
      <c r="I74" s="142"/>
      <c r="J74" s="142"/>
      <c r="K74" s="142"/>
      <c r="L74" s="14"/>
      <c r="M74" s="14"/>
      <c r="N74" s="14"/>
    </row>
    <row r="75" spans="1:14" s="80" customFormat="1" ht="15.75" thickBot="1" x14ac:dyDescent="0.3">
      <c r="A75" s="82"/>
      <c r="E75" s="94"/>
      <c r="F75" s="94"/>
      <c r="G75" s="94"/>
      <c r="H75" s="94"/>
      <c r="I75" s="100"/>
      <c r="J75" s="100"/>
      <c r="K75" s="14"/>
      <c r="L75" s="14"/>
      <c r="M75" s="14"/>
      <c r="N75" s="14"/>
    </row>
    <row r="76" spans="1:14" s="80" customFormat="1" ht="16.5" thickTop="1" thickBot="1" x14ac:dyDescent="0.3">
      <c r="A76" s="82"/>
      <c r="B76" s="158" t="s">
        <v>306</v>
      </c>
      <c r="C76" s="158" t="s">
        <v>339</v>
      </c>
      <c r="D76" s="95"/>
      <c r="E76" s="95"/>
      <c r="F76" s="95"/>
      <c r="G76" s="84"/>
      <c r="I76" s="100"/>
      <c r="J76" s="100"/>
      <c r="K76" s="14"/>
      <c r="L76" s="14"/>
      <c r="M76" s="14"/>
      <c r="N76" s="14"/>
    </row>
    <row r="77" spans="1:14" s="80" customFormat="1" ht="16.5" thickTop="1" thickBot="1" x14ac:dyDescent="0.3">
      <c r="A77" s="82"/>
      <c r="B77" s="173"/>
      <c r="C77" s="158" t="s">
        <v>340</v>
      </c>
      <c r="D77" s="95"/>
      <c r="E77" s="95"/>
      <c r="F77" s="95"/>
      <c r="G77" s="84"/>
      <c r="I77" s="100"/>
      <c r="J77" s="100"/>
      <c r="K77" s="14"/>
      <c r="L77" s="14"/>
      <c r="M77" s="14"/>
      <c r="N77" s="14"/>
    </row>
    <row r="78" spans="1:14" s="80" customFormat="1" ht="16.5" thickTop="1" thickBot="1" x14ac:dyDescent="0.3">
      <c r="A78" s="82"/>
      <c r="B78" s="173"/>
      <c r="C78" s="158" t="s">
        <v>336</v>
      </c>
      <c r="D78" s="95"/>
      <c r="E78" s="95"/>
      <c r="F78" s="95"/>
      <c r="G78" s="84"/>
      <c r="I78" s="100"/>
      <c r="J78" s="100"/>
      <c r="K78" s="14"/>
      <c r="L78" s="14"/>
      <c r="M78" s="14"/>
      <c r="N78" s="14"/>
    </row>
    <row r="79" spans="1:14" s="80" customFormat="1" ht="16.5" thickTop="1" thickBot="1" x14ac:dyDescent="0.3">
      <c r="A79" s="82"/>
      <c r="B79" s="173"/>
      <c r="C79" s="158" t="s">
        <v>337</v>
      </c>
      <c r="D79" s="95"/>
      <c r="E79" s="95"/>
      <c r="F79" s="95"/>
      <c r="G79" s="84"/>
      <c r="I79" s="100"/>
      <c r="J79" s="100"/>
      <c r="K79" s="14"/>
      <c r="L79" s="14"/>
      <c r="M79" s="14"/>
      <c r="N79" s="14"/>
    </row>
    <row r="80" spans="1:14" s="80" customFormat="1" ht="15.75" thickTop="1" x14ac:dyDescent="0.25">
      <c r="A80" s="82"/>
      <c r="B80" s="84"/>
      <c r="C80" s="95"/>
      <c r="D80" s="95"/>
      <c r="E80" s="95"/>
      <c r="F80" s="95"/>
      <c r="G80" s="84"/>
      <c r="I80" s="100"/>
      <c r="J80" s="100"/>
      <c r="K80" s="14"/>
      <c r="L80" s="14"/>
      <c r="M80" s="14"/>
      <c r="N80" s="14"/>
    </row>
    <row r="81" spans="1:14" s="80" customFormat="1" x14ac:dyDescent="0.25">
      <c r="A81" s="82"/>
      <c r="B81" s="79" t="s">
        <v>17</v>
      </c>
      <c r="C81" s="79" t="s">
        <v>273</v>
      </c>
      <c r="D81" s="79"/>
      <c r="E81" s="79" t="s">
        <v>1</v>
      </c>
      <c r="F81" s="150">
        <v>44043</v>
      </c>
      <c r="G81" s="79"/>
      <c r="H81" s="14"/>
      <c r="I81" s="100"/>
      <c r="J81" s="100"/>
      <c r="K81" s="14"/>
      <c r="L81" s="14"/>
      <c r="M81" s="14"/>
      <c r="N81" s="14"/>
    </row>
    <row r="82" spans="1:14" s="80" customFormat="1" ht="15.75" x14ac:dyDescent="0.25">
      <c r="A82" s="82"/>
      <c r="B82" s="79"/>
      <c r="C82" s="79"/>
      <c r="D82" s="79"/>
      <c r="E82" s="88"/>
      <c r="F82" s="79"/>
      <c r="G82" s="79"/>
      <c r="H82" s="14"/>
      <c r="I82" s="100"/>
      <c r="J82" s="100"/>
      <c r="K82" s="14"/>
      <c r="L82" s="14"/>
      <c r="M82" s="14"/>
      <c r="N82" s="14"/>
    </row>
    <row r="83" spans="1:14" s="80" customFormat="1" ht="24" customHeight="1" x14ac:dyDescent="0.25">
      <c r="A83" s="82"/>
      <c r="B83" s="93" t="s">
        <v>150</v>
      </c>
      <c r="C83" s="172" t="s">
        <v>338</v>
      </c>
      <c r="D83" s="95"/>
      <c r="E83" s="93" t="s">
        <v>120</v>
      </c>
      <c r="F83" s="236" t="s">
        <v>132</v>
      </c>
      <c r="G83" s="237"/>
      <c r="H83" s="238"/>
      <c r="I83" s="100"/>
      <c r="J83" s="100"/>
      <c r="K83" s="14"/>
      <c r="L83" s="14"/>
      <c r="M83" s="14"/>
      <c r="N83" s="14"/>
    </row>
    <row r="84" spans="1:14" s="80" customFormat="1" x14ac:dyDescent="0.25">
      <c r="A84" s="82"/>
      <c r="B84" s="84"/>
      <c r="C84" s="84"/>
      <c r="D84" s="95"/>
      <c r="E84" s="89"/>
      <c r="F84" s="239"/>
      <c r="G84" s="211"/>
      <c r="H84" s="240"/>
      <c r="I84" s="100"/>
      <c r="J84" s="100"/>
      <c r="K84" s="14"/>
      <c r="L84" s="14"/>
      <c r="M84" s="14"/>
      <c r="N84" s="14"/>
    </row>
    <row r="85" spans="1:14" s="80" customFormat="1" x14ac:dyDescent="0.25">
      <c r="A85" s="82"/>
      <c r="B85" s="93" t="s">
        <v>154</v>
      </c>
      <c r="C85" s="129" t="s">
        <v>341</v>
      </c>
      <c r="D85" s="95"/>
      <c r="E85" s="94"/>
      <c r="F85" s="241"/>
      <c r="G85" s="242"/>
      <c r="H85" s="243"/>
      <c r="I85" s="100"/>
      <c r="J85" s="100"/>
      <c r="K85" s="14"/>
      <c r="L85" s="14"/>
      <c r="M85" s="14"/>
      <c r="N85" s="14"/>
    </row>
    <row r="86" spans="1:14" s="80" customFormat="1" x14ac:dyDescent="0.25">
      <c r="A86" s="82"/>
      <c r="B86" s="93"/>
      <c r="C86" s="129"/>
      <c r="D86" s="95"/>
      <c r="E86" s="94"/>
      <c r="F86" s="130"/>
      <c r="G86" s="130"/>
      <c r="H86" s="130"/>
      <c r="I86" s="100"/>
      <c r="J86" s="100"/>
      <c r="K86" s="14"/>
      <c r="L86" s="14"/>
      <c r="M86" s="14"/>
      <c r="N86" s="14"/>
    </row>
    <row r="87" spans="1:14" s="80" customFormat="1" x14ac:dyDescent="0.25">
      <c r="B87" s="142" t="s">
        <v>155</v>
      </c>
      <c r="C87" s="144"/>
      <c r="D87" s="144"/>
      <c r="E87" s="144"/>
      <c r="F87" s="144"/>
      <c r="G87" s="144"/>
      <c r="H87" s="143"/>
      <c r="I87" s="100"/>
      <c r="J87" s="100"/>
      <c r="K87" s="100"/>
    </row>
    <row r="88" spans="1:14" s="80" customFormat="1" ht="15.75" thickBot="1" x14ac:dyDescent="0.3">
      <c r="B88" s="126"/>
      <c r="C88" s="15"/>
      <c r="D88" s="15"/>
      <c r="E88" s="15"/>
      <c r="F88" s="15"/>
      <c r="G88" s="15"/>
      <c r="H88" s="101"/>
      <c r="I88" s="100"/>
      <c r="J88" s="100"/>
      <c r="K88" s="100"/>
    </row>
    <row r="89" spans="1:14" s="80" customFormat="1" ht="16.5" thickTop="1" thickBot="1" x14ac:dyDescent="0.3">
      <c r="B89" s="158" t="s">
        <v>306</v>
      </c>
      <c r="C89" s="158" t="s">
        <v>334</v>
      </c>
      <c r="E89" s="15"/>
      <c r="F89" s="15"/>
      <c r="G89" s="15"/>
      <c r="H89" s="101"/>
      <c r="I89" s="100"/>
      <c r="J89" s="100"/>
      <c r="K89" s="100"/>
    </row>
    <row r="90" spans="1:14" s="80" customFormat="1" ht="16.5" thickTop="1" thickBot="1" x14ac:dyDescent="0.3">
      <c r="B90" s="173"/>
      <c r="C90" s="158" t="s">
        <v>335</v>
      </c>
      <c r="E90" s="15"/>
      <c r="F90" s="15"/>
      <c r="G90" s="15"/>
      <c r="H90" s="101"/>
      <c r="I90" s="100"/>
      <c r="J90" s="100"/>
      <c r="K90" s="100"/>
    </row>
    <row r="91" spans="1:14" s="80" customFormat="1" ht="16.5" thickTop="1" thickBot="1" x14ac:dyDescent="0.3">
      <c r="B91" s="173"/>
      <c r="C91" s="158" t="s">
        <v>336</v>
      </c>
      <c r="E91" s="15"/>
      <c r="F91" s="15"/>
      <c r="G91" s="15"/>
      <c r="H91" s="101"/>
      <c r="I91" s="100"/>
      <c r="J91" s="100"/>
      <c r="K91" s="100"/>
    </row>
    <row r="92" spans="1:14" s="80" customFormat="1" ht="16.5" thickTop="1" thickBot="1" x14ac:dyDescent="0.3">
      <c r="B92" s="173"/>
      <c r="C92" s="158" t="s">
        <v>337</v>
      </c>
      <c r="E92" s="15"/>
      <c r="F92" s="15"/>
      <c r="G92" s="15"/>
      <c r="H92" s="101"/>
      <c r="I92" s="100"/>
      <c r="J92" s="100"/>
      <c r="K92" s="100"/>
    </row>
    <row r="93" spans="1:14" s="80" customFormat="1" ht="15" customHeight="1" thickTop="1" x14ac:dyDescent="0.25">
      <c r="B93" s="84"/>
      <c r="C93" s="84"/>
      <c r="D93" s="84"/>
      <c r="E93" s="89"/>
      <c r="F93" s="89"/>
      <c r="G93" s="84"/>
    </row>
    <row r="94" spans="1:14" s="80" customFormat="1" ht="15" customHeight="1" x14ac:dyDescent="0.25">
      <c r="B94" s="128" t="s">
        <v>309</v>
      </c>
      <c r="C94" s="21"/>
      <c r="D94" s="128" t="s">
        <v>123</v>
      </c>
      <c r="E94" s="244">
        <v>41769</v>
      </c>
      <c r="F94" s="128" t="s">
        <v>124</v>
      </c>
      <c r="G94" s="245" t="s">
        <v>158</v>
      </c>
      <c r="H94" s="246"/>
    </row>
    <row r="95" spans="1:14" s="80" customFormat="1" ht="15.75" thickBot="1" x14ac:dyDescent="0.3">
      <c r="A95" s="82"/>
      <c r="B95" s="84"/>
      <c r="C95" s="84"/>
      <c r="D95" s="79"/>
      <c r="E95" s="15"/>
      <c r="F95" s="15"/>
      <c r="G95" s="15"/>
      <c r="H95" s="71"/>
      <c r="I95" s="82"/>
      <c r="J95" s="82"/>
      <c r="K95" s="82"/>
    </row>
    <row r="96" spans="1:14" s="80" customFormat="1" ht="16.5" thickTop="1" thickBot="1" x14ac:dyDescent="0.3">
      <c r="A96" s="82"/>
      <c r="B96" s="158" t="s">
        <v>307</v>
      </c>
      <c r="C96" s="158" t="s">
        <v>308</v>
      </c>
      <c r="D96" s="79"/>
      <c r="E96" s="15"/>
      <c r="F96" s="15"/>
      <c r="G96" s="15"/>
      <c r="H96" s="71"/>
      <c r="I96" s="82"/>
      <c r="J96" s="82"/>
      <c r="K96" s="82"/>
    </row>
    <row r="97" spans="1:13" s="80" customFormat="1" ht="15.75" thickTop="1" x14ac:dyDescent="0.25">
      <c r="A97" s="82"/>
      <c r="B97" s="173"/>
      <c r="C97" s="173"/>
      <c r="D97" s="79"/>
      <c r="E97" s="15"/>
      <c r="F97" s="15"/>
      <c r="G97" s="15"/>
      <c r="H97" s="71"/>
      <c r="I97" s="82"/>
      <c r="J97" s="82"/>
      <c r="K97" s="82"/>
    </row>
    <row r="98" spans="1:13" s="80" customFormat="1" x14ac:dyDescent="0.25">
      <c r="A98" s="82"/>
      <c r="B98" s="128" t="s">
        <v>310</v>
      </c>
      <c r="C98" s="21"/>
      <c r="D98" s="79"/>
      <c r="E98" s="15"/>
      <c r="F98" s="15"/>
      <c r="G98" s="15"/>
      <c r="H98" s="71"/>
      <c r="I98" s="82"/>
      <c r="J98" s="82"/>
      <c r="K98" s="82"/>
    </row>
    <row r="99" spans="1:13" s="80" customFormat="1" x14ac:dyDescent="0.25">
      <c r="A99" s="82"/>
      <c r="B99" s="173"/>
      <c r="C99" s="173"/>
      <c r="D99" s="79"/>
      <c r="E99" s="15"/>
      <c r="F99" s="15"/>
      <c r="G99" s="15"/>
      <c r="H99" s="71"/>
      <c r="I99" s="82"/>
      <c r="J99" s="82"/>
      <c r="K99" s="82"/>
    </row>
    <row r="100" spans="1:13" s="80" customFormat="1" x14ac:dyDescent="0.25">
      <c r="A100" s="82"/>
      <c r="B100" s="120" t="s">
        <v>115</v>
      </c>
      <c r="C100" s="209" t="s">
        <v>118</v>
      </c>
      <c r="D100" s="210"/>
      <c r="E100" s="209" t="s">
        <v>7</v>
      </c>
      <c r="F100" s="210"/>
      <c r="G100" s="121" t="s">
        <v>119</v>
      </c>
      <c r="H100" s="71"/>
      <c r="I100" s="82"/>
      <c r="J100" s="82"/>
      <c r="K100" s="82"/>
    </row>
    <row r="101" spans="1:13" s="80" customFormat="1" ht="20.100000000000001" customHeight="1" x14ac:dyDescent="0.25">
      <c r="A101" s="82"/>
      <c r="B101" s="102"/>
      <c r="C101" s="215" t="s">
        <v>136</v>
      </c>
      <c r="D101" s="216"/>
      <c r="E101" s="217" t="s">
        <v>295</v>
      </c>
      <c r="F101" s="218"/>
      <c r="G101" s="103"/>
      <c r="H101" s="71"/>
      <c r="I101" s="82"/>
      <c r="J101" s="82"/>
      <c r="K101" s="82"/>
    </row>
    <row r="102" spans="1:13" s="80" customFormat="1" ht="20.100000000000001" customHeight="1" x14ac:dyDescent="0.25">
      <c r="A102" s="82"/>
      <c r="B102" s="102"/>
      <c r="C102" s="215" t="s">
        <v>137</v>
      </c>
      <c r="D102" s="216"/>
      <c r="E102" s="217" t="s">
        <v>296</v>
      </c>
      <c r="F102" s="218"/>
      <c r="G102" s="103"/>
      <c r="H102" s="71"/>
      <c r="I102" s="82"/>
      <c r="J102" s="82"/>
      <c r="K102" s="82"/>
    </row>
    <row r="103" spans="1:13" s="80" customFormat="1" ht="20.100000000000001" customHeight="1" x14ac:dyDescent="0.25">
      <c r="A103" s="82"/>
      <c r="B103" s="102"/>
      <c r="C103" s="215" t="s">
        <v>137</v>
      </c>
      <c r="D103" s="216"/>
      <c r="E103" s="217" t="s">
        <v>297</v>
      </c>
      <c r="F103" s="218"/>
      <c r="G103" s="103"/>
      <c r="H103" s="71"/>
      <c r="I103" s="82"/>
      <c r="J103" s="82"/>
      <c r="K103" s="82"/>
    </row>
    <row r="104" spans="1:13" s="80" customFormat="1" ht="20.100000000000001" customHeight="1" x14ac:dyDescent="0.25">
      <c r="A104" s="82"/>
      <c r="B104" s="102"/>
      <c r="C104" s="215" t="s">
        <v>138</v>
      </c>
      <c r="D104" s="216"/>
      <c r="E104" s="217" t="s">
        <v>298</v>
      </c>
      <c r="F104" s="218"/>
      <c r="G104" s="98"/>
      <c r="H104" s="71"/>
      <c r="I104" s="82"/>
      <c r="J104" s="82"/>
      <c r="K104" s="82"/>
    </row>
    <row r="105" spans="1:13" s="80" customFormat="1" x14ac:dyDescent="0.25">
      <c r="A105" s="82"/>
      <c r="B105" s="84"/>
      <c r="C105" s="84"/>
      <c r="D105" s="79"/>
      <c r="E105" s="15"/>
      <c r="F105" s="15"/>
      <c r="G105" s="15"/>
      <c r="H105" s="71"/>
      <c r="I105" s="82"/>
      <c r="J105" s="82"/>
      <c r="K105" s="82"/>
    </row>
    <row r="106" spans="1:13" s="80" customFormat="1" ht="15" customHeight="1" x14ac:dyDescent="0.25">
      <c r="A106" s="82"/>
      <c r="B106" s="101"/>
      <c r="C106" s="95"/>
      <c r="D106" s="95"/>
      <c r="E106" s="95"/>
      <c r="F106" s="95"/>
      <c r="G106" s="101"/>
      <c r="H106" s="82"/>
      <c r="I106" s="71"/>
      <c r="J106" s="71"/>
      <c r="K106" s="71"/>
      <c r="L106" s="14"/>
      <c r="M106" s="14"/>
    </row>
    <row r="107" spans="1:13" s="80" customFormat="1" ht="15" customHeight="1" x14ac:dyDescent="0.25">
      <c r="B107" s="159" t="s">
        <v>120</v>
      </c>
      <c r="C107" s="247" t="s">
        <v>45</v>
      </c>
      <c r="D107" s="248"/>
      <c r="E107" s="248"/>
      <c r="F107" s="248"/>
      <c r="G107" s="249"/>
      <c r="I107" s="14"/>
      <c r="J107" s="14"/>
      <c r="K107" s="14"/>
      <c r="L107" s="14"/>
      <c r="M107" s="14"/>
    </row>
    <row r="108" spans="1:13" s="14" customFormat="1" ht="15" customHeight="1" x14ac:dyDescent="0.25">
      <c r="B108" s="160"/>
      <c r="C108" s="250"/>
      <c r="D108" s="212"/>
      <c r="E108" s="212"/>
      <c r="F108" s="212"/>
      <c r="G108" s="251"/>
      <c r="H108" s="80"/>
    </row>
    <row r="109" spans="1:13" s="14" customFormat="1" ht="15" customHeight="1" x14ac:dyDescent="0.25">
      <c r="B109" s="6"/>
      <c r="C109" s="250"/>
      <c r="D109" s="212"/>
      <c r="E109" s="212"/>
      <c r="F109" s="212"/>
      <c r="G109" s="251"/>
      <c r="H109" s="80"/>
    </row>
    <row r="110" spans="1:13" s="97" customFormat="1" ht="15" customHeight="1" x14ac:dyDescent="0.25">
      <c r="B110" s="6"/>
      <c r="C110" s="252"/>
      <c r="D110" s="253"/>
      <c r="E110" s="253"/>
      <c r="F110" s="253"/>
      <c r="G110" s="254"/>
      <c r="H110" s="80"/>
      <c r="I110" s="14"/>
      <c r="J110" s="14"/>
      <c r="K110" s="14"/>
      <c r="L110" s="14"/>
      <c r="M110" s="14"/>
    </row>
    <row r="111" spans="1:13" s="80" customFormat="1" ht="15" customHeight="1" x14ac:dyDescent="0.25">
      <c r="A111" s="82"/>
      <c r="B111" s="6"/>
      <c r="C111" s="95"/>
      <c r="D111" s="95"/>
      <c r="E111" s="95"/>
      <c r="F111" s="95"/>
      <c r="G111" s="84"/>
    </row>
    <row r="112" spans="1:13" s="80" customFormat="1" ht="15" customHeight="1" x14ac:dyDescent="0.25">
      <c r="A112" s="82"/>
      <c r="B112" s="159" t="s">
        <v>129</v>
      </c>
      <c r="C112" s="247" t="s">
        <v>277</v>
      </c>
      <c r="D112" s="248"/>
      <c r="E112" s="248"/>
      <c r="F112" s="248"/>
      <c r="G112" s="249"/>
      <c r="I112" s="14"/>
      <c r="J112" s="14"/>
      <c r="K112" s="14"/>
      <c r="L112" s="14"/>
      <c r="M112" s="14"/>
    </row>
    <row r="113" spans="1:13" s="14" customFormat="1" ht="15" customHeight="1" x14ac:dyDescent="0.25">
      <c r="A113" s="71"/>
      <c r="B113" s="160"/>
      <c r="C113" s="250"/>
      <c r="D113" s="212"/>
      <c r="E113" s="212"/>
      <c r="F113" s="212"/>
      <c r="G113" s="251"/>
      <c r="H113" s="80"/>
    </row>
    <row r="114" spans="1:13" s="14" customFormat="1" ht="15" customHeight="1" x14ac:dyDescent="0.25">
      <c r="A114" s="71"/>
      <c r="B114" s="6"/>
      <c r="C114" s="250"/>
      <c r="D114" s="212"/>
      <c r="E114" s="212"/>
      <c r="F114" s="212"/>
      <c r="G114" s="251"/>
      <c r="H114" s="80"/>
    </row>
    <row r="115" spans="1:13" s="97" customFormat="1" ht="15" customHeight="1" x14ac:dyDescent="0.25">
      <c r="A115" s="99"/>
      <c r="B115" s="84"/>
      <c r="C115" s="252"/>
      <c r="D115" s="253"/>
      <c r="E115" s="253"/>
      <c r="F115" s="253"/>
      <c r="G115" s="254"/>
      <c r="H115" s="80"/>
      <c r="I115" s="14"/>
      <c r="J115" s="14"/>
      <c r="K115" s="14"/>
      <c r="L115" s="14"/>
      <c r="M115" s="14"/>
    </row>
    <row r="116" spans="1:13" s="97" customFormat="1" ht="15" customHeight="1" x14ac:dyDescent="0.25">
      <c r="A116" s="99"/>
      <c r="B116" s="84"/>
      <c r="H116" s="80"/>
      <c r="I116" s="80"/>
      <c r="J116" s="80"/>
    </row>
    <row r="117" spans="1:13" s="80" customFormat="1" ht="15" customHeight="1" x14ac:dyDescent="0.25">
      <c r="A117" s="82"/>
      <c r="B117" s="84"/>
      <c r="C117" s="97"/>
      <c r="D117" s="97"/>
      <c r="E117" s="97"/>
      <c r="F117" s="97"/>
      <c r="G117" s="97"/>
    </row>
    <row r="118" spans="1:13" s="80" customFormat="1" ht="15" customHeight="1" x14ac:dyDescent="0.25">
      <c r="A118" s="82"/>
      <c r="B118" s="84"/>
      <c r="C118" s="97"/>
      <c r="D118" s="97"/>
      <c r="E118" s="97"/>
      <c r="F118" s="97"/>
      <c r="G118" s="97"/>
    </row>
    <row r="119" spans="1:13" s="80" customFormat="1" x14ac:dyDescent="0.25">
      <c r="A119" s="82"/>
    </row>
    <row r="120" spans="1:13" s="80" customFormat="1" x14ac:dyDescent="0.25">
      <c r="A120" s="82"/>
    </row>
    <row r="121" spans="1:13" s="80" customFormat="1" x14ac:dyDescent="0.25"/>
    <row r="122" spans="1:13" s="80" customFormat="1" x14ac:dyDescent="0.25"/>
  </sheetData>
  <mergeCells count="22">
    <mergeCell ref="C107:G110"/>
    <mergeCell ref="C112:G115"/>
    <mergeCell ref="G18:H18"/>
    <mergeCell ref="G21:H21"/>
    <mergeCell ref="C69:E72"/>
    <mergeCell ref="C104:D104"/>
    <mergeCell ref="E104:F104"/>
    <mergeCell ref="C101:D101"/>
    <mergeCell ref="E101:F101"/>
    <mergeCell ref="C102:D102"/>
    <mergeCell ref="E102:F102"/>
    <mergeCell ref="C103:D103"/>
    <mergeCell ref="E103:F103"/>
    <mergeCell ref="C100:D100"/>
    <mergeCell ref="E100:F100"/>
    <mergeCell ref="B2:H3"/>
    <mergeCell ref="B5:H6"/>
    <mergeCell ref="G94:H94"/>
    <mergeCell ref="F83:H85"/>
    <mergeCell ref="C33:D35"/>
    <mergeCell ref="C50:D52"/>
    <mergeCell ref="C54:D56"/>
  </mergeCells>
  <pageMargins left="0.70866141732283472" right="0.70866141732283472" top="0.78740157480314965" bottom="0.78740157480314965" header="0.31496062992125984" footer="0.31496062992125984"/>
  <pageSetup paperSize="8" orientation="portrait" cellComments="atEnd" r:id="rId1"/>
  <drawing r:id="rId2"/>
  <legacyDrawing r:id="rId3"/>
  <mc:AlternateContent xmlns:mc="http://schemas.openxmlformats.org/markup-compatibility/2006">
    <mc:Choice Requires="x14">
      <controls>
        <mc:AlternateContent xmlns:mc="http://schemas.openxmlformats.org/markup-compatibility/2006">
          <mc:Choice Requires="x14">
            <control shapeId="191489" r:id="rId4" name="Drop Down 1">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91490" r:id="rId5" name="Drop Down 2">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91491" r:id="rId6" name="Drop Down 3">
              <controlPr defaultSize="0" autoLine="0" autoPict="0">
                <anchor moveWithCells="1" sizeWithCells="1">
                  <from>
                    <xdr:col>2</xdr:col>
                    <xdr:colOff>19050</xdr:colOff>
                    <xdr:row>0</xdr:row>
                    <xdr:rowOff>0</xdr:rowOff>
                  </from>
                  <to>
                    <xdr:col>2</xdr:col>
                    <xdr:colOff>1133475</xdr:colOff>
                    <xdr:row>0</xdr:row>
                    <xdr:rowOff>0</xdr:rowOff>
                  </to>
                </anchor>
              </controlPr>
            </control>
          </mc:Choice>
        </mc:AlternateContent>
        <mc:AlternateContent xmlns:mc="http://schemas.openxmlformats.org/markup-compatibility/2006">
          <mc:Choice Requires="x14">
            <control shapeId="191492" r:id="rId7" name="Drop Down 4">
              <controlPr defaultSize="0" autoLine="0" autoPict="0">
                <anchor moveWithCells="1" sizeWithCells="1">
                  <from>
                    <xdr:col>6</xdr:col>
                    <xdr:colOff>0</xdr:colOff>
                    <xdr:row>0</xdr:row>
                    <xdr:rowOff>0</xdr:rowOff>
                  </from>
                  <to>
                    <xdr:col>6</xdr:col>
                    <xdr:colOff>0</xdr:colOff>
                    <xdr:row>0</xdr:row>
                    <xdr:rowOff>0</xdr:rowOff>
                  </to>
                </anchor>
              </controlPr>
            </control>
          </mc:Choice>
        </mc:AlternateContent>
        <mc:AlternateContent xmlns:mc="http://schemas.openxmlformats.org/markup-compatibility/2006">
          <mc:Choice Requires="x14">
            <control shapeId="191493" r:id="rId8" name="Drop Down 5">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91494" r:id="rId9" name="Drop Down 6">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91495" r:id="rId10" name="Drop Down 7">
              <controlPr defaultSize="0" autoLine="0" autoPict="0">
                <anchor moveWithCells="1" sizeWithCells="1">
                  <from>
                    <xdr:col>2</xdr:col>
                    <xdr:colOff>19050</xdr:colOff>
                    <xdr:row>0</xdr:row>
                    <xdr:rowOff>0</xdr:rowOff>
                  </from>
                  <to>
                    <xdr:col>2</xdr:col>
                    <xdr:colOff>1133475</xdr:colOff>
                    <xdr:row>0</xdr:row>
                    <xdr:rowOff>0</xdr:rowOff>
                  </to>
                </anchor>
              </controlPr>
            </control>
          </mc:Choice>
        </mc:AlternateContent>
        <mc:AlternateContent xmlns:mc="http://schemas.openxmlformats.org/markup-compatibility/2006">
          <mc:Choice Requires="x14">
            <control shapeId="191496" r:id="rId11" name="Drop Down 8">
              <controlPr defaultSize="0" autoLine="0" autoPict="0">
                <anchor moveWithCells="1" sizeWithCells="1">
                  <from>
                    <xdr:col>6</xdr:col>
                    <xdr:colOff>0</xdr:colOff>
                    <xdr:row>0</xdr:row>
                    <xdr:rowOff>0</xdr:rowOff>
                  </from>
                  <to>
                    <xdr:col>6</xdr:col>
                    <xdr:colOff>0</xdr:colOff>
                    <xdr:row>0</xdr:row>
                    <xdr:rowOff>0</xdr:rowOff>
                  </to>
                </anchor>
              </controlPr>
            </control>
          </mc:Choice>
        </mc:AlternateContent>
        <mc:AlternateContent xmlns:mc="http://schemas.openxmlformats.org/markup-compatibility/2006">
          <mc:Choice Requires="x14">
            <control shapeId="191497" r:id="rId12" name="Drop Down 9">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91498" r:id="rId13" name="Drop Down 10">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91499" r:id="rId14" name="Drop Down 11">
              <controlPr defaultSize="0" autoLine="0" autoPict="0">
                <anchor moveWithCells="1" sizeWithCells="1">
                  <from>
                    <xdr:col>2</xdr:col>
                    <xdr:colOff>19050</xdr:colOff>
                    <xdr:row>0</xdr:row>
                    <xdr:rowOff>0</xdr:rowOff>
                  </from>
                  <to>
                    <xdr:col>2</xdr:col>
                    <xdr:colOff>1133475</xdr:colOff>
                    <xdr:row>0</xdr:row>
                    <xdr:rowOff>0</xdr:rowOff>
                  </to>
                </anchor>
              </controlPr>
            </control>
          </mc:Choice>
        </mc:AlternateContent>
        <mc:AlternateContent xmlns:mc="http://schemas.openxmlformats.org/markup-compatibility/2006">
          <mc:Choice Requires="x14">
            <control shapeId="191500" r:id="rId15" name="Drop Down 12">
              <controlPr defaultSize="0" autoLine="0" autoPict="0">
                <anchor moveWithCells="1" sizeWithCells="1">
                  <from>
                    <xdr:col>6</xdr:col>
                    <xdr:colOff>0</xdr:colOff>
                    <xdr:row>0</xdr:row>
                    <xdr:rowOff>0</xdr:rowOff>
                  </from>
                  <to>
                    <xdr:col>6</xdr:col>
                    <xdr:colOff>0</xdr:colOff>
                    <xdr:row>0</xdr:row>
                    <xdr:rowOff>0</xdr:rowOff>
                  </to>
                </anchor>
              </controlPr>
            </control>
          </mc:Choice>
        </mc:AlternateContent>
        <mc:AlternateContent xmlns:mc="http://schemas.openxmlformats.org/markup-compatibility/2006">
          <mc:Choice Requires="x14">
            <control shapeId="191501" r:id="rId16" name="Drop Down 13">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91502" r:id="rId17" name="Drop Down 14">
              <controlPr defaultSize="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191503" r:id="rId18" name="Drop Down 15">
              <controlPr defaultSize="0" autoLine="0" autoPict="0">
                <anchor moveWithCells="1" sizeWithCells="1">
                  <from>
                    <xdr:col>2</xdr:col>
                    <xdr:colOff>19050</xdr:colOff>
                    <xdr:row>0</xdr:row>
                    <xdr:rowOff>0</xdr:rowOff>
                  </from>
                  <to>
                    <xdr:col>2</xdr:col>
                    <xdr:colOff>1133475</xdr:colOff>
                    <xdr:row>0</xdr:row>
                    <xdr:rowOff>0</xdr:rowOff>
                  </to>
                </anchor>
              </controlPr>
            </control>
          </mc:Choice>
        </mc:AlternateContent>
        <mc:AlternateContent xmlns:mc="http://schemas.openxmlformats.org/markup-compatibility/2006">
          <mc:Choice Requires="x14">
            <control shapeId="191504" r:id="rId19" name="Drop Down 16">
              <controlPr defaultSize="0" autoLine="0" autoPict="0">
                <anchor moveWithCells="1" sizeWithCells="1">
                  <from>
                    <xdr:col>6</xdr:col>
                    <xdr:colOff>0</xdr:colOff>
                    <xdr:row>0</xdr:row>
                    <xdr:rowOff>0</xdr:rowOff>
                  </from>
                  <to>
                    <xdr:col>6</xdr:col>
                    <xdr:colOff>0</xdr:colOff>
                    <xdr:row>0</xdr:row>
                    <xdr:rowOff>0</xdr:rowOff>
                  </to>
                </anchor>
              </controlPr>
            </control>
          </mc:Choice>
        </mc:AlternateContent>
        <mc:AlternateContent xmlns:mc="http://schemas.openxmlformats.org/markup-compatibility/2006">
          <mc:Choice Requires="x14">
            <control shapeId="191505" r:id="rId20" name="Drop Down 17">
              <controlPr defaultSize="0" autoLine="0" autoPict="0">
                <anchor moveWithCells="1" sizeWithCells="1">
                  <from>
                    <xdr:col>2</xdr:col>
                    <xdr:colOff>209550</xdr:colOff>
                    <xdr:row>0</xdr:row>
                    <xdr:rowOff>0</xdr:rowOff>
                  </from>
                  <to>
                    <xdr:col>2</xdr:col>
                    <xdr:colOff>1323975</xdr:colOff>
                    <xdr:row>0</xdr:row>
                    <xdr:rowOff>0</xdr:rowOff>
                  </to>
                </anchor>
              </controlPr>
            </control>
          </mc:Choice>
        </mc:AlternateContent>
        <mc:AlternateContent xmlns:mc="http://schemas.openxmlformats.org/markup-compatibility/2006">
          <mc:Choice Requires="x14">
            <control shapeId="191506" r:id="rId21" name="Drop Down 18">
              <controlPr defaultSize="0" autoLine="0" autoPict="0">
                <anchor moveWithCells="1" sizeWithCells="1">
                  <from>
                    <xdr:col>2</xdr:col>
                    <xdr:colOff>209550</xdr:colOff>
                    <xdr:row>0</xdr:row>
                    <xdr:rowOff>0</xdr:rowOff>
                  </from>
                  <to>
                    <xdr:col>2</xdr:col>
                    <xdr:colOff>1323975</xdr:colOff>
                    <xdr:row>0</xdr:row>
                    <xdr:rowOff>0</xdr:rowOff>
                  </to>
                </anchor>
              </controlPr>
            </control>
          </mc:Choice>
        </mc:AlternateContent>
        <mc:AlternateContent xmlns:mc="http://schemas.openxmlformats.org/markup-compatibility/2006">
          <mc:Choice Requires="x14">
            <control shapeId="191507" r:id="rId22" name="Drop Down 19">
              <controlPr defaultSize="0" autoLine="0" autoPict="0">
                <anchor moveWithCells="1" sizeWithCells="1">
                  <from>
                    <xdr:col>3</xdr:col>
                    <xdr:colOff>19050</xdr:colOff>
                    <xdr:row>0</xdr:row>
                    <xdr:rowOff>0</xdr:rowOff>
                  </from>
                  <to>
                    <xdr:col>3</xdr:col>
                    <xdr:colOff>1133475</xdr:colOff>
                    <xdr:row>0</xdr:row>
                    <xdr:rowOff>0</xdr:rowOff>
                  </to>
                </anchor>
              </controlPr>
            </control>
          </mc:Choice>
        </mc:AlternateContent>
        <mc:AlternateContent xmlns:mc="http://schemas.openxmlformats.org/markup-compatibility/2006">
          <mc:Choice Requires="x14">
            <control shapeId="191508" r:id="rId23" name="Check Box 20">
              <controlPr defaultSize="0" autoFill="0" autoLine="0" autoPict="0">
                <anchor moveWithCells="1">
                  <from>
                    <xdr:col>1</xdr:col>
                    <xdr:colOff>771525</xdr:colOff>
                    <xdr:row>102</xdr:row>
                    <xdr:rowOff>9525</xdr:rowOff>
                  </from>
                  <to>
                    <xdr:col>1</xdr:col>
                    <xdr:colOff>1076325</xdr:colOff>
                    <xdr:row>103</xdr:row>
                    <xdr:rowOff>0</xdr:rowOff>
                  </to>
                </anchor>
              </controlPr>
            </control>
          </mc:Choice>
        </mc:AlternateContent>
        <mc:AlternateContent xmlns:mc="http://schemas.openxmlformats.org/markup-compatibility/2006">
          <mc:Choice Requires="x14">
            <control shapeId="191509" r:id="rId24" name="Check Box 21">
              <controlPr defaultSize="0" autoFill="0" autoLine="0" autoPict="0">
                <anchor moveWithCells="1">
                  <from>
                    <xdr:col>1</xdr:col>
                    <xdr:colOff>781050</xdr:colOff>
                    <xdr:row>103</xdr:row>
                    <xdr:rowOff>0</xdr:rowOff>
                  </from>
                  <to>
                    <xdr:col>1</xdr:col>
                    <xdr:colOff>1085850</xdr:colOff>
                    <xdr:row>104</xdr:row>
                    <xdr:rowOff>0</xdr:rowOff>
                  </to>
                </anchor>
              </controlPr>
            </control>
          </mc:Choice>
        </mc:AlternateContent>
        <mc:AlternateContent xmlns:mc="http://schemas.openxmlformats.org/markup-compatibility/2006">
          <mc:Choice Requires="x14">
            <control shapeId="191519" r:id="rId25" name="Check Box 31">
              <controlPr defaultSize="0" autoFill="0" autoLine="0" autoPict="0">
                <anchor moveWithCells="1">
                  <from>
                    <xdr:col>1</xdr:col>
                    <xdr:colOff>771525</xdr:colOff>
                    <xdr:row>101</xdr:row>
                    <xdr:rowOff>9525</xdr:rowOff>
                  </from>
                  <to>
                    <xdr:col>1</xdr:col>
                    <xdr:colOff>1076325</xdr:colOff>
                    <xdr:row>102</xdr:row>
                    <xdr:rowOff>0</xdr:rowOff>
                  </to>
                </anchor>
              </controlPr>
            </control>
          </mc:Choice>
        </mc:AlternateContent>
        <mc:AlternateContent xmlns:mc="http://schemas.openxmlformats.org/markup-compatibility/2006">
          <mc:Choice Requires="x14">
            <control shapeId="191520" r:id="rId26" name="Check Box 32">
              <controlPr defaultSize="0" autoFill="0" autoLine="0" autoPict="0">
                <anchor moveWithCells="1">
                  <from>
                    <xdr:col>1</xdr:col>
                    <xdr:colOff>771525</xdr:colOff>
                    <xdr:row>100</xdr:row>
                    <xdr:rowOff>9525</xdr:rowOff>
                  </from>
                  <to>
                    <xdr:col>1</xdr:col>
                    <xdr:colOff>1076325</xdr:colOff>
                    <xdr:row>101</xdr:row>
                    <xdr:rowOff>9525</xdr:rowOff>
                  </to>
                </anchor>
              </controlPr>
            </control>
          </mc:Choice>
        </mc:AlternateContent>
        <mc:AlternateContent xmlns:mc="http://schemas.openxmlformats.org/markup-compatibility/2006">
          <mc:Choice Requires="x14">
            <control shapeId="191560" r:id="rId27" name="Check Box 72">
              <controlPr defaultSize="0" autoFill="0" autoLine="0" autoPict="0">
                <anchor moveWithCells="1">
                  <from>
                    <xdr:col>4</xdr:col>
                    <xdr:colOff>19050</xdr:colOff>
                    <xdr:row>10</xdr:row>
                    <xdr:rowOff>123825</xdr:rowOff>
                  </from>
                  <to>
                    <xdr:col>4</xdr:col>
                    <xdr:colOff>323850</xdr:colOff>
                    <xdr:row>11</xdr:row>
                    <xdr:rowOff>142875</xdr:rowOff>
                  </to>
                </anchor>
              </controlPr>
            </control>
          </mc:Choice>
        </mc:AlternateContent>
        <mc:AlternateContent xmlns:mc="http://schemas.openxmlformats.org/markup-compatibility/2006">
          <mc:Choice Requires="x14">
            <control shapeId="191562" r:id="rId28" name="Check Box 74">
              <controlPr defaultSize="0" autoFill="0" autoLine="0" autoPict="0">
                <anchor moveWithCells="1">
                  <from>
                    <xdr:col>4</xdr:col>
                    <xdr:colOff>57150</xdr:colOff>
                    <xdr:row>12</xdr:row>
                    <xdr:rowOff>161925</xdr:rowOff>
                  </from>
                  <to>
                    <xdr:col>4</xdr:col>
                    <xdr:colOff>361950</xdr:colOff>
                    <xdr:row>14</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0BB22C6CAFB73498A8B770854E3DD33" ma:contentTypeVersion="0" ma:contentTypeDescription="Create a new document." ma:contentTypeScope="" ma:versionID="c20951fa1f8af761b0b349b6923b866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D09F90B-BDC2-4AE2-A8B3-2BD9FC8AA1F5}">
  <ds:schemaRefs>
    <ds:schemaRef ds:uri="http://schemas.microsoft.com/sharepoint/v3/contenttype/forms"/>
  </ds:schemaRefs>
</ds:datastoreItem>
</file>

<file path=customXml/itemProps2.xml><?xml version="1.0" encoding="utf-8"?>
<ds:datastoreItem xmlns:ds="http://schemas.openxmlformats.org/officeDocument/2006/customXml" ds:itemID="{34863DCD-D05C-4B09-88B7-46F74F3E220E}">
  <ds:schemaRefs>
    <ds:schemaRef ds:uri="http://www.w3.org/XML/1998/namespace"/>
    <ds:schemaRef ds:uri="http://purl.org/dc/terms/"/>
    <ds:schemaRef ds:uri="http://purl.org/dc/elements/1.1/"/>
    <ds:schemaRef ds:uri="http://purl.org/dc/dcmitype/"/>
    <ds:schemaRef ds:uri="http://schemas.openxmlformats.org/package/2006/metadata/core-properties"/>
    <ds:schemaRef ds:uri="http://schemas.microsoft.com/office/2006/metadata/properties"/>
    <ds:schemaRef ds:uri="http://schemas.microsoft.com/office/2006/documentManagement/types"/>
  </ds:schemaRefs>
</ds:datastoreItem>
</file>

<file path=customXml/itemProps3.xml><?xml version="1.0" encoding="utf-8"?>
<ds:datastoreItem xmlns:ds="http://schemas.openxmlformats.org/officeDocument/2006/customXml" ds:itemID="{BFA9AE75-D7D0-48BE-B2DC-0BF9EB485E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Opening Page</vt:lpstr>
      <vt:lpstr>Header</vt:lpstr>
      <vt:lpstr>General Information</vt:lpstr>
      <vt:lpstr>Group Information</vt:lpstr>
      <vt:lpstr>Limit Request</vt:lpstr>
      <vt:lpstr>Collaterals</vt:lpstr>
      <vt:lpstr>Covenants</vt:lpstr>
      <vt:lpstr>Client Analysis</vt:lpstr>
      <vt:lpstr>Credit Decision</vt:lpstr>
      <vt:lpstr>Attachments</vt:lpstr>
      <vt:lpstr>Activity History</vt:lpstr>
      <vt:lpstr>UI_Rules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Johannes Simon</cp:lastModifiedBy>
  <cp:lastPrinted>2020-08-10T12:29:39Z</cp:lastPrinted>
  <dcterms:created xsi:type="dcterms:W3CDTF">2012-07-10T10:31:06Z</dcterms:created>
  <dcterms:modified xsi:type="dcterms:W3CDTF">2021-02-17T10:34:48Z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0x01010050BB22C6CAFB73498A8B770854E3DD33</vt:lpwstr>
  </property>
</Properties>
</file>