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186152/Downloads/DAP/ETL Template/"/>
    </mc:Choice>
  </mc:AlternateContent>
  <xr:revisionPtr revIDLastSave="0" documentId="13_ncr:1_{4FB656F6-1EB8-5442-A227-2D5E3A63E9FD}" xr6:coauthVersionLast="32" xr6:coauthVersionMax="32" xr10:uidLastSave="{00000000-0000-0000-0000-000000000000}"/>
  <bookViews>
    <workbookView xWindow="2760" yWindow="1660" windowWidth="27700" windowHeight="16940" xr2:uid="{911F0C7C-1614-CE45-9BE9-0F9D72C52CC5}"/>
  </bookViews>
  <sheets>
    <sheet name="bank_db.trans_201801" sheetId="4" r:id="rId1"/>
    <sheet name="bank_db.trans_201802" sheetId="5" r:id="rId2"/>
    <sheet name="bank_db.trans_201803" sheetId="6" r:id="rId3"/>
    <sheet name="bank_db.trans_201804" sheetId="7" r:id="rId4"/>
    <sheet name="bank_db.trans_201805" sheetId="8" r:id="rId5"/>
    <sheet name="bank_db.trans_201806" sheetId="9" r:id="rId6"/>
    <sheet name="bank_db.trans_201801_dedup" sheetId="11" r:id="rId7"/>
    <sheet name="bank_db.trans_201802_dedup" sheetId="12" r:id="rId8"/>
    <sheet name="bank_db.trans_201803_dedup" sheetId="13" r:id="rId9"/>
    <sheet name="bank_db.trans_201804_dedup" sheetId="14" r:id="rId10"/>
    <sheet name="bank_db.trans_201805_dedup" sheetId="15" r:id="rId11"/>
    <sheet name="bank_db.trans_201806_dedup" sheetId="16" r:id="rId12"/>
    <sheet name="bank_db.trans_201801_6mo" sheetId="3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6" l="1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" i="9"/>
  <c r="A29" i="9"/>
  <c r="A28" i="9"/>
  <c r="A27" i="9"/>
  <c r="A26" i="9"/>
  <c r="A25" i="9"/>
  <c r="A42" i="9"/>
  <c r="A43" i="9"/>
  <c r="A44" i="9"/>
  <c r="A45" i="9"/>
  <c r="A46" i="9"/>
  <c r="A47" i="9"/>
  <c r="A48" i="9"/>
  <c r="A49" i="9"/>
  <c r="A50" i="9"/>
  <c r="A51" i="9"/>
  <c r="A41" i="9"/>
  <c r="A40" i="9"/>
  <c r="A39" i="9"/>
  <c r="A38" i="9"/>
  <c r="A37" i="9"/>
  <c r="A36" i="9"/>
  <c r="A35" i="9"/>
  <c r="A34" i="9"/>
  <c r="A33" i="9"/>
  <c r="A32" i="9"/>
  <c r="A31" i="9"/>
  <c r="A30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3" i="9"/>
  <c r="A2" i="9"/>
  <c r="A39" i="8"/>
  <c r="A38" i="8"/>
  <c r="A37" i="8"/>
  <c r="A36" i="8"/>
  <c r="A35" i="8"/>
  <c r="A34" i="8"/>
  <c r="A33" i="8"/>
  <c r="A32" i="8"/>
  <c r="A31" i="8"/>
  <c r="A30" i="8"/>
  <c r="A29" i="8"/>
  <c r="A28" i="8"/>
  <c r="A50" i="8"/>
  <c r="A49" i="8"/>
  <c r="A48" i="8"/>
  <c r="A47" i="8"/>
  <c r="A46" i="8"/>
  <c r="A45" i="8"/>
  <c r="A44" i="8"/>
  <c r="A43" i="8"/>
  <c r="A42" i="8"/>
  <c r="A51" i="8"/>
  <c r="A41" i="8"/>
  <c r="A40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4" i="7"/>
  <c r="A6" i="7"/>
  <c r="A7" i="7"/>
  <c r="A8" i="7"/>
  <c r="A5" i="7"/>
  <c r="A3" i="7"/>
  <c r="A2" i="7"/>
  <c r="A10" i="6"/>
  <c r="A3" i="6"/>
  <c r="A4" i="6"/>
  <c r="A5" i="6"/>
  <c r="A6" i="6"/>
  <c r="A7" i="6"/>
  <c r="A8" i="6"/>
  <c r="A9" i="6"/>
  <c r="A38" i="6"/>
  <c r="A49" i="6"/>
  <c r="A48" i="6"/>
  <c r="A47" i="6"/>
  <c r="A46" i="6"/>
  <c r="A45" i="6"/>
  <c r="A44" i="6"/>
  <c r="A43" i="6"/>
  <c r="A42" i="6"/>
  <c r="A41" i="6"/>
  <c r="A40" i="6"/>
  <c r="A39" i="6"/>
  <c r="A37" i="6"/>
  <c r="A50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51" i="6"/>
  <c r="A2" i="6"/>
  <c r="A10" i="5"/>
  <c r="A11" i="5"/>
  <c r="A7" i="5"/>
  <c r="A8" i="5"/>
  <c r="A21" i="5"/>
  <c r="A20" i="5"/>
  <c r="A19" i="5"/>
  <c r="A18" i="5"/>
  <c r="A17" i="5"/>
  <c r="A16" i="5"/>
  <c r="A22" i="5"/>
  <c r="A30" i="5"/>
  <c r="A39" i="5"/>
  <c r="A50" i="5"/>
  <c r="A49" i="5"/>
  <c r="A48" i="5"/>
  <c r="A47" i="5"/>
  <c r="A46" i="5"/>
  <c r="A45" i="5"/>
  <c r="A44" i="5"/>
  <c r="A51" i="5" l="1"/>
  <c r="A43" i="5"/>
  <c r="A42" i="5"/>
  <c r="A41" i="5"/>
  <c r="A40" i="5"/>
  <c r="A38" i="5"/>
  <c r="A37" i="5"/>
  <c r="A36" i="5"/>
  <c r="A35" i="5"/>
  <c r="A34" i="5"/>
  <c r="A33" i="5"/>
  <c r="A32" i="5"/>
  <c r="A31" i="5"/>
  <c r="A29" i="5"/>
  <c r="A28" i="5"/>
  <c r="A27" i="5"/>
  <c r="A26" i="5"/>
  <c r="A25" i="5"/>
  <c r="A24" i="5"/>
  <c r="A23" i="5"/>
  <c r="A15" i="5"/>
  <c r="A14" i="5"/>
  <c r="A13" i="5"/>
  <c r="A12" i="5"/>
  <c r="A9" i="5"/>
  <c r="A6" i="5"/>
  <c r="A5" i="5"/>
  <c r="A4" i="5"/>
  <c r="A3" i="5"/>
  <c r="A2" i="5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 l="1"/>
  <c r="A3" i="4"/>
  <c r="A2" i="4"/>
</calcChain>
</file>

<file path=xl/sharedStrings.xml><?xml version="1.0" encoding="utf-8"?>
<sst xmlns="http://schemas.openxmlformats.org/spreadsheetml/2006/main" count="67" uniqueCount="19">
  <si>
    <t>acct_id</t>
    <phoneticPr fontId="1"/>
  </si>
  <si>
    <t>a_paid_1801</t>
    <phoneticPr fontId="1"/>
  </si>
  <si>
    <t>d_paid_1801</t>
    <phoneticPr fontId="1"/>
  </si>
  <si>
    <t>f_pdfl_1801</t>
    <phoneticPr fontId="1"/>
  </si>
  <si>
    <t>d_paid_1802</t>
    <phoneticPr fontId="1"/>
  </si>
  <si>
    <t>a_paid_1802</t>
    <phoneticPr fontId="1"/>
  </si>
  <si>
    <t>f_pdfl_1802</t>
    <phoneticPr fontId="1"/>
  </si>
  <si>
    <t>d_paid_1803</t>
    <phoneticPr fontId="1"/>
  </si>
  <si>
    <t>a_paid_1803</t>
    <phoneticPr fontId="1"/>
  </si>
  <si>
    <t>f_pdfl_1803</t>
    <phoneticPr fontId="1"/>
  </si>
  <si>
    <t>d_paid_1804</t>
    <phoneticPr fontId="1"/>
  </si>
  <si>
    <t>a_paid_1804</t>
    <phoneticPr fontId="1"/>
  </si>
  <si>
    <t>f_pdfl_1804</t>
    <phoneticPr fontId="1"/>
  </si>
  <si>
    <t>d_paid_1805</t>
    <phoneticPr fontId="1"/>
  </si>
  <si>
    <t>a_paid_1805</t>
    <phoneticPr fontId="1"/>
  </si>
  <si>
    <t>f_pdfl_1805</t>
    <phoneticPr fontId="1"/>
  </si>
  <si>
    <t>d_paid_1806</t>
    <phoneticPr fontId="1"/>
  </si>
  <si>
    <t>a_paid_1806</t>
    <phoneticPr fontId="1"/>
  </si>
  <si>
    <t>f_pdfl_1806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</si>
</sst>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8AC3-A12A-574A-BADB-D55EA7E110AE}">
  <dimension ref="A1:D51"/>
  <sheetViews>
    <sheetView tabSelected="1" workbookViewId="0"/>
  </sheetViews>
  <sheetFormatPr baseColWidth="10" defaultRowHeight="20"/>
  <cols>
    <col min="2" max="2" width="15.7109375" bestFit="1" customWidth="1"/>
  </cols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 t="str">
        <f>TEXT(1,"000")</f>
        <v>001</v>
      </c>
      <c r="B2" s="1">
        <v>43109</v>
      </c>
      <c r="C2">
        <v>5000</v>
      </c>
      <c r="D2">
        <v>1</v>
      </c>
    </row>
    <row r="3" spans="1:4">
      <c r="A3" t="str">
        <f>TEXT(2,"000")</f>
        <v>002</v>
      </c>
      <c r="B3" s="1">
        <v>43110</v>
      </c>
      <c r="C3">
        <v>3189</v>
      </c>
      <c r="D3">
        <v>0</v>
      </c>
    </row>
    <row r="4" spans="1:4">
      <c r="A4" t="str">
        <f>TEXT(3,"000")</f>
        <v>003</v>
      </c>
      <c r="B4">
        <v>-9999</v>
      </c>
      <c r="C4">
        <v>-9999</v>
      </c>
      <c r="D4">
        <v>-9999</v>
      </c>
    </row>
    <row r="5" spans="1:4">
      <c r="A5" t="str">
        <f>TEXT(4,"000")</f>
        <v>004</v>
      </c>
      <c r="B5" s="1">
        <v>43109</v>
      </c>
      <c r="C5">
        <v>3000</v>
      </c>
      <c r="D5">
        <v>0</v>
      </c>
    </row>
    <row r="6" spans="1:4">
      <c r="A6" t="str">
        <f t="shared" ref="A6:A8" si="0">TEXT(4,"000")</f>
        <v>004</v>
      </c>
      <c r="B6" s="1">
        <v>43109</v>
      </c>
      <c r="C6">
        <v>3000</v>
      </c>
      <c r="D6">
        <v>0</v>
      </c>
    </row>
    <row r="7" spans="1:4">
      <c r="A7" t="str">
        <f t="shared" si="0"/>
        <v>004</v>
      </c>
      <c r="B7" s="1">
        <v>43109</v>
      </c>
      <c r="C7">
        <v>3000</v>
      </c>
      <c r="D7">
        <v>0</v>
      </c>
    </row>
    <row r="8" spans="1:4">
      <c r="A8" t="str">
        <f t="shared" si="0"/>
        <v>004</v>
      </c>
      <c r="B8" s="1">
        <v>43109</v>
      </c>
      <c r="C8">
        <v>3000</v>
      </c>
      <c r="D8">
        <v>0</v>
      </c>
    </row>
    <row r="9" spans="1:4">
      <c r="A9" t="str">
        <f>TEXT(5,"000")</f>
        <v>005</v>
      </c>
      <c r="B9" s="1">
        <v>43105</v>
      </c>
      <c r="C9">
        <v>5000</v>
      </c>
      <c r="D9">
        <v>1</v>
      </c>
    </row>
    <row r="10" spans="1:4">
      <c r="A10" t="str">
        <f>TEXT(5,"000")</f>
        <v>005</v>
      </c>
      <c r="B10" s="1">
        <v>43105</v>
      </c>
      <c r="C10">
        <v>5000</v>
      </c>
      <c r="D10">
        <v>1</v>
      </c>
    </row>
    <row r="11" spans="1:4">
      <c r="A11" t="str">
        <f>TEXT(6,"000")</f>
        <v>006</v>
      </c>
      <c r="B11" s="1">
        <v>43129</v>
      </c>
      <c r="C11">
        <v>5000</v>
      </c>
      <c r="D11">
        <v>1</v>
      </c>
    </row>
    <row r="12" spans="1:4">
      <c r="A12" t="str">
        <f>TEXT(7,"000")</f>
        <v>007</v>
      </c>
      <c r="B12" s="1">
        <v>43130</v>
      </c>
      <c r="C12">
        <v>5000</v>
      </c>
      <c r="D12">
        <v>1</v>
      </c>
    </row>
    <row r="13" spans="1:4">
      <c r="A13" t="str">
        <f>TEXT(8,"000")</f>
        <v>008</v>
      </c>
      <c r="B13" s="1">
        <v>43131</v>
      </c>
      <c r="C13">
        <v>5000</v>
      </c>
      <c r="D13">
        <v>1</v>
      </c>
    </row>
    <row r="14" spans="1:4">
      <c r="A14" t="str">
        <f>TEXT(9,"000")</f>
        <v>009</v>
      </c>
      <c r="B14" s="1">
        <v>43110</v>
      </c>
      <c r="C14">
        <v>5000</v>
      </c>
      <c r="D14">
        <v>1</v>
      </c>
    </row>
    <row r="15" spans="1:4">
      <c r="A15" t="str">
        <f>TEXT(10,"000")</f>
        <v>010</v>
      </c>
      <c r="B15">
        <v>-9999</v>
      </c>
      <c r="C15">
        <v>-9999</v>
      </c>
      <c r="D15">
        <v>-9999</v>
      </c>
    </row>
    <row r="16" spans="1:4">
      <c r="A16" t="str">
        <f>TEXT(10,"000")</f>
        <v>010</v>
      </c>
      <c r="B16">
        <v>-9999</v>
      </c>
      <c r="C16">
        <v>-9999</v>
      </c>
      <c r="D16">
        <v>-9999</v>
      </c>
    </row>
    <row r="17" spans="1:4">
      <c r="A17" t="str">
        <f>TEXT(11,"000")</f>
        <v>011</v>
      </c>
      <c r="B17" s="1">
        <v>43110</v>
      </c>
      <c r="C17">
        <v>5000</v>
      </c>
      <c r="D17">
        <v>1</v>
      </c>
    </row>
    <row r="18" spans="1:4">
      <c r="A18" t="str">
        <f>TEXT(12,"000")</f>
        <v>012</v>
      </c>
      <c r="B18" s="1">
        <v>43109</v>
      </c>
      <c r="C18">
        <v>5000</v>
      </c>
      <c r="D18">
        <v>1</v>
      </c>
    </row>
    <row r="19" spans="1:4">
      <c r="A19" t="str">
        <f>TEXT(13,"000")</f>
        <v>013</v>
      </c>
      <c r="B19" s="1">
        <v>43105</v>
      </c>
      <c r="C19">
        <v>5000</v>
      </c>
      <c r="D19">
        <v>1</v>
      </c>
    </row>
    <row r="20" spans="1:4">
      <c r="A20" t="str">
        <f>TEXT(14,"000")</f>
        <v>014</v>
      </c>
      <c r="B20" s="1">
        <v>43109</v>
      </c>
      <c r="C20">
        <v>5000</v>
      </c>
      <c r="D20">
        <v>1</v>
      </c>
    </row>
    <row r="21" spans="1:4">
      <c r="A21" t="str">
        <f>TEXT(15,"000")</f>
        <v>015</v>
      </c>
      <c r="B21" s="1">
        <v>43109</v>
      </c>
      <c r="C21">
        <v>4309</v>
      </c>
      <c r="D21">
        <v>0</v>
      </c>
    </row>
    <row r="22" spans="1:4">
      <c r="A22" t="str">
        <f>TEXT(15,"000")</f>
        <v>015</v>
      </c>
      <c r="B22" s="1">
        <v>43109</v>
      </c>
      <c r="C22">
        <v>4309</v>
      </c>
      <c r="D22">
        <v>0</v>
      </c>
    </row>
    <row r="23" spans="1:4">
      <c r="A23" t="str">
        <f>TEXT(16,"000")</f>
        <v>016</v>
      </c>
      <c r="B23" s="1">
        <v>43110</v>
      </c>
      <c r="C23">
        <v>5000</v>
      </c>
      <c r="D23">
        <v>1</v>
      </c>
    </row>
    <row r="24" spans="1:4">
      <c r="A24" t="str">
        <f>TEXT(17,"000")</f>
        <v>017</v>
      </c>
      <c r="B24" s="1">
        <v>43109</v>
      </c>
      <c r="C24">
        <v>5000</v>
      </c>
      <c r="D24">
        <v>1</v>
      </c>
    </row>
    <row r="25" spans="1:4">
      <c r="A25" t="str">
        <f>TEXT(18,"000")</f>
        <v>018</v>
      </c>
      <c r="B25" s="1">
        <v>43110</v>
      </c>
      <c r="C25">
        <v>5000</v>
      </c>
      <c r="D25">
        <v>1</v>
      </c>
    </row>
    <row r="26" spans="1:4">
      <c r="A26" t="str">
        <f>TEXT(19,"000")</f>
        <v>019</v>
      </c>
      <c r="B26">
        <v>-9999</v>
      </c>
      <c r="C26">
        <v>-9999</v>
      </c>
      <c r="D26">
        <v>-9999</v>
      </c>
    </row>
    <row r="27" spans="1:4">
      <c r="A27" t="str">
        <f>TEXT(20,"000")</f>
        <v>020</v>
      </c>
      <c r="B27" s="1">
        <v>43129</v>
      </c>
      <c r="C27">
        <v>13</v>
      </c>
      <c r="D27">
        <v>0</v>
      </c>
    </row>
    <row r="28" spans="1:4">
      <c r="A28" t="str">
        <f>TEXT(20,"000")</f>
        <v>020</v>
      </c>
      <c r="B28" s="1">
        <v>43129</v>
      </c>
      <c r="C28">
        <v>13</v>
      </c>
      <c r="D28">
        <v>0</v>
      </c>
    </row>
    <row r="29" spans="1:4">
      <c r="A29" t="str">
        <f>TEXT(21,"000")</f>
        <v>021</v>
      </c>
      <c r="B29" s="1">
        <v>43110</v>
      </c>
      <c r="C29">
        <v>15</v>
      </c>
      <c r="D29">
        <v>0</v>
      </c>
    </row>
    <row r="30" spans="1:4">
      <c r="A30" t="str">
        <f>TEXT(22,"000")</f>
        <v>022</v>
      </c>
      <c r="B30" s="1">
        <v>43109</v>
      </c>
      <c r="C30">
        <v>328</v>
      </c>
      <c r="D30">
        <v>0</v>
      </c>
    </row>
    <row r="31" spans="1:4">
      <c r="A31" t="str">
        <f>TEXT(22,"000")</f>
        <v>022</v>
      </c>
      <c r="B31" s="1">
        <v>43109</v>
      </c>
      <c r="C31">
        <v>328</v>
      </c>
      <c r="D31">
        <v>0</v>
      </c>
    </row>
    <row r="32" spans="1:4">
      <c r="A32" t="str">
        <f>TEXT(23,"000")</f>
        <v>023</v>
      </c>
      <c r="B32" s="1">
        <v>43105</v>
      </c>
      <c r="C32">
        <v>4398</v>
      </c>
      <c r="D32">
        <v>0</v>
      </c>
    </row>
    <row r="33" spans="1:4">
      <c r="A33" t="str">
        <f>TEXT(24,"000")</f>
        <v>024</v>
      </c>
      <c r="B33" s="1">
        <v>43110</v>
      </c>
      <c r="C33">
        <v>5000</v>
      </c>
      <c r="D33">
        <v>1</v>
      </c>
    </row>
    <row r="34" spans="1:4">
      <c r="A34" t="str">
        <f>TEXT(25,"000")</f>
        <v>025</v>
      </c>
      <c r="B34" s="1">
        <v>43129</v>
      </c>
      <c r="C34">
        <v>5000</v>
      </c>
      <c r="D34">
        <v>1</v>
      </c>
    </row>
    <row r="35" spans="1:4">
      <c r="A35" t="str">
        <f>TEXT(26,"000")</f>
        <v>026</v>
      </c>
      <c r="B35" s="1">
        <v>43109</v>
      </c>
      <c r="C35">
        <v>5000</v>
      </c>
      <c r="D35">
        <v>1</v>
      </c>
    </row>
    <row r="36" spans="1:4">
      <c r="A36" t="str">
        <f>TEXT(27,"000")</f>
        <v>027</v>
      </c>
      <c r="B36" s="1">
        <v>43131</v>
      </c>
      <c r="C36">
        <v>5000</v>
      </c>
      <c r="D36">
        <v>1</v>
      </c>
    </row>
    <row r="37" spans="1:4">
      <c r="A37" t="str">
        <f>TEXT(28,"000")</f>
        <v>028</v>
      </c>
      <c r="B37" s="1">
        <v>43110</v>
      </c>
      <c r="C37">
        <v>5000</v>
      </c>
      <c r="D37">
        <v>1</v>
      </c>
    </row>
    <row r="38" spans="1:4">
      <c r="A38" t="str">
        <f>TEXT(28,"000")</f>
        <v>028</v>
      </c>
      <c r="B38" s="1">
        <v>43110</v>
      </c>
      <c r="C38">
        <v>5000</v>
      </c>
      <c r="D38">
        <v>1</v>
      </c>
    </row>
    <row r="39" spans="1:4">
      <c r="A39" t="str">
        <f>TEXT(28,"000")</f>
        <v>028</v>
      </c>
      <c r="B39" s="1">
        <v>43110</v>
      </c>
      <c r="C39">
        <v>5000</v>
      </c>
      <c r="D39">
        <v>1</v>
      </c>
    </row>
    <row r="40" spans="1:4">
      <c r="A40" t="str">
        <f>TEXT(29,"000")</f>
        <v>029</v>
      </c>
      <c r="B40" s="1">
        <v>43109</v>
      </c>
      <c r="C40">
        <v>5000</v>
      </c>
      <c r="D40">
        <v>1</v>
      </c>
    </row>
    <row r="41" spans="1:4">
      <c r="A41" t="str">
        <f>TEXT(30,"000")</f>
        <v>030</v>
      </c>
      <c r="B41" s="1">
        <v>43109</v>
      </c>
      <c r="C41">
        <v>4982</v>
      </c>
      <c r="D41">
        <v>0</v>
      </c>
    </row>
    <row r="42" spans="1:4">
      <c r="A42" t="str">
        <f>TEXT(31,"000")</f>
        <v>031</v>
      </c>
      <c r="B42" s="1">
        <v>43105</v>
      </c>
      <c r="C42">
        <v>1567</v>
      </c>
      <c r="D42">
        <v>0</v>
      </c>
    </row>
    <row r="43" spans="1:4">
      <c r="A43" t="str">
        <f>TEXT(32,"000")</f>
        <v>032</v>
      </c>
      <c r="B43" s="1">
        <v>43110</v>
      </c>
      <c r="C43">
        <v>5000</v>
      </c>
      <c r="D43">
        <v>1</v>
      </c>
    </row>
    <row r="44" spans="1:4">
      <c r="A44" t="str">
        <f>TEXT(33,"000")</f>
        <v>033</v>
      </c>
      <c r="B44" s="1">
        <v>43129</v>
      </c>
      <c r="C44">
        <v>3567</v>
      </c>
      <c r="D44">
        <v>0</v>
      </c>
    </row>
    <row r="45" spans="1:4">
      <c r="A45" t="str">
        <f>TEXT(33,"000")</f>
        <v>033</v>
      </c>
      <c r="B45" s="1">
        <v>43129</v>
      </c>
      <c r="C45">
        <v>3567</v>
      </c>
      <c r="D45">
        <v>0</v>
      </c>
    </row>
    <row r="46" spans="1:4">
      <c r="A46" t="str">
        <f>TEXT(34,"000")</f>
        <v>034</v>
      </c>
      <c r="B46" s="1">
        <v>43109</v>
      </c>
      <c r="C46">
        <v>5000</v>
      </c>
      <c r="D46">
        <v>1</v>
      </c>
    </row>
    <row r="47" spans="1:4">
      <c r="A47" t="str">
        <f>TEXT(35,"000")</f>
        <v>035</v>
      </c>
      <c r="B47" s="1">
        <v>43105</v>
      </c>
      <c r="C47">
        <v>5000</v>
      </c>
      <c r="D47">
        <v>1</v>
      </c>
    </row>
    <row r="48" spans="1:4">
      <c r="A48" t="str">
        <f>TEXT(36,"000")</f>
        <v>036</v>
      </c>
      <c r="B48" s="1">
        <v>43110</v>
      </c>
      <c r="C48">
        <v>5000</v>
      </c>
      <c r="D48">
        <v>1</v>
      </c>
    </row>
    <row r="49" spans="1:4">
      <c r="A49" t="str">
        <f>TEXT(37,"000")</f>
        <v>037</v>
      </c>
      <c r="B49">
        <v>-9999</v>
      </c>
      <c r="C49">
        <v>-9999</v>
      </c>
      <c r="D49">
        <v>-9999</v>
      </c>
    </row>
    <row r="50" spans="1:4">
      <c r="A50" t="str">
        <f>TEXT(38,"000")</f>
        <v>038</v>
      </c>
      <c r="B50" s="1">
        <v>43105</v>
      </c>
      <c r="C50">
        <v>5000</v>
      </c>
      <c r="D50">
        <v>1</v>
      </c>
    </row>
    <row r="51" spans="1:4">
      <c r="A51" t="str">
        <f>TEXT(39,"000")</f>
        <v>039</v>
      </c>
      <c r="B51" s="1">
        <v>43110</v>
      </c>
      <c r="C51">
        <v>5000</v>
      </c>
      <c r="D51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C82B-5023-524A-B488-C82923952DCD}">
  <dimension ref="A1:D40"/>
  <sheetViews>
    <sheetView workbookViewId="0"/>
  </sheetViews>
  <sheetFormatPr baseColWidth="10" defaultRowHeight="20"/>
  <sheetData>
    <row r="1" spans="1:4">
      <c r="A1" t="s">
        <v>0</v>
      </c>
      <c r="B1" t="s">
        <v>10</v>
      </c>
      <c r="C1" t="s">
        <v>11</v>
      </c>
      <c r="D1" t="s">
        <v>12</v>
      </c>
    </row>
    <row r="2" spans="1:4">
      <c r="A2" t="str">
        <f>TEXT(1,"000")</f>
        <v>001</v>
      </c>
      <c r="B2">
        <v>-9999</v>
      </c>
      <c r="C2">
        <v>-9999</v>
      </c>
      <c r="D2">
        <v>-9999</v>
      </c>
    </row>
    <row r="3" spans="1:4">
      <c r="A3" t="str">
        <f>TEXT(2,"000")</f>
        <v>002</v>
      </c>
      <c r="B3">
        <v>-9999</v>
      </c>
      <c r="C3">
        <v>-9999</v>
      </c>
      <c r="D3">
        <v>-9999</v>
      </c>
    </row>
    <row r="4" spans="1:4">
      <c r="A4" t="str">
        <f>TEXT(3,"000")</f>
        <v>003</v>
      </c>
      <c r="B4" s="1">
        <v>43200</v>
      </c>
      <c r="C4">
        <v>2289</v>
      </c>
      <c r="D4">
        <v>0</v>
      </c>
    </row>
    <row r="5" spans="1:4">
      <c r="A5" t="str">
        <f>TEXT(4,"000")</f>
        <v>004</v>
      </c>
      <c r="B5" s="1">
        <v>43199</v>
      </c>
      <c r="C5">
        <v>5000</v>
      </c>
      <c r="D5">
        <v>1</v>
      </c>
    </row>
    <row r="6" spans="1:4">
      <c r="A6" t="str">
        <f>TEXT(5,"000")</f>
        <v>005</v>
      </c>
      <c r="B6" s="1">
        <v>43200</v>
      </c>
      <c r="C6">
        <v>3589</v>
      </c>
      <c r="D6">
        <v>0</v>
      </c>
    </row>
    <row r="7" spans="1:4">
      <c r="A7" t="str">
        <f>TEXT(6,"000")</f>
        <v>006</v>
      </c>
      <c r="B7" s="1">
        <v>43216</v>
      </c>
      <c r="C7">
        <v>5000</v>
      </c>
      <c r="D7">
        <v>1</v>
      </c>
    </row>
    <row r="8" spans="1:4">
      <c r="A8" t="str">
        <f>TEXT(7,"000")</f>
        <v>007</v>
      </c>
      <c r="B8" s="1">
        <v>43217</v>
      </c>
      <c r="C8">
        <v>5000</v>
      </c>
      <c r="D8">
        <v>1</v>
      </c>
    </row>
    <row r="9" spans="1:4">
      <c r="A9" t="str">
        <f>TEXT(8,"000")</f>
        <v>008</v>
      </c>
      <c r="B9">
        <v>-9999</v>
      </c>
      <c r="C9">
        <v>-9999</v>
      </c>
      <c r="D9">
        <v>-9999</v>
      </c>
    </row>
    <row r="10" spans="1:4">
      <c r="A10" t="str">
        <f>TEXT(9,"000")</f>
        <v>009</v>
      </c>
      <c r="B10" s="1">
        <v>43217</v>
      </c>
      <c r="C10">
        <v>5000</v>
      </c>
      <c r="D10">
        <v>1</v>
      </c>
    </row>
    <row r="11" spans="1:4">
      <c r="A11" t="str">
        <f>TEXT(10,"000")</f>
        <v>010</v>
      </c>
      <c r="B11">
        <v>-9999</v>
      </c>
      <c r="C11">
        <v>-9999</v>
      </c>
      <c r="D11">
        <v>-9999</v>
      </c>
    </row>
    <row r="12" spans="1:4">
      <c r="A12" t="str">
        <f>TEXT(11,"000")</f>
        <v>011</v>
      </c>
      <c r="B12" s="1">
        <v>43199</v>
      </c>
      <c r="C12">
        <v>976</v>
      </c>
      <c r="D12">
        <v>0</v>
      </c>
    </row>
    <row r="13" spans="1:4">
      <c r="A13" t="str">
        <f>TEXT(12,"000")</f>
        <v>012</v>
      </c>
      <c r="B13" s="1">
        <v>43217</v>
      </c>
      <c r="C13">
        <v>5000</v>
      </c>
      <c r="D13">
        <v>1</v>
      </c>
    </row>
    <row r="14" spans="1:4">
      <c r="A14" t="str">
        <f>TEXT(13,"000")</f>
        <v>013</v>
      </c>
      <c r="B14" s="1">
        <v>43195</v>
      </c>
      <c r="C14">
        <v>5000</v>
      </c>
      <c r="D14">
        <v>1</v>
      </c>
    </row>
    <row r="15" spans="1:4">
      <c r="A15" t="str">
        <f>TEXT(14,"000")</f>
        <v>014</v>
      </c>
      <c r="B15" s="1">
        <v>43216</v>
      </c>
      <c r="C15">
        <v>3976</v>
      </c>
      <c r="D15">
        <v>0</v>
      </c>
    </row>
    <row r="16" spans="1:4">
      <c r="A16" t="str">
        <f>TEXT(15,"000")</f>
        <v>015</v>
      </c>
      <c r="B16">
        <v>-9999</v>
      </c>
      <c r="C16">
        <v>-9999</v>
      </c>
      <c r="D16">
        <v>-9999</v>
      </c>
    </row>
    <row r="17" spans="1:4">
      <c r="A17" t="str">
        <f>TEXT(16,"000")</f>
        <v>016</v>
      </c>
      <c r="B17" s="1">
        <v>43200</v>
      </c>
      <c r="C17">
        <v>5000</v>
      </c>
      <c r="D17">
        <v>1</v>
      </c>
    </row>
    <row r="18" spans="1:4">
      <c r="A18" t="str">
        <f>TEXT(17,"000")</f>
        <v>017</v>
      </c>
      <c r="B18" s="1">
        <v>43200</v>
      </c>
      <c r="C18">
        <v>345</v>
      </c>
      <c r="D18">
        <v>0</v>
      </c>
    </row>
    <row r="19" spans="1:4">
      <c r="A19" t="str">
        <f>TEXT(18,"000")</f>
        <v>018</v>
      </c>
      <c r="B19" s="1">
        <v>43199</v>
      </c>
      <c r="C19">
        <v>976</v>
      </c>
      <c r="D19">
        <v>0</v>
      </c>
    </row>
    <row r="20" spans="1:4">
      <c r="A20" t="str">
        <f>TEXT(19,"000")</f>
        <v>019</v>
      </c>
      <c r="B20" s="1">
        <v>43217</v>
      </c>
      <c r="C20">
        <v>5000</v>
      </c>
      <c r="D20">
        <v>1</v>
      </c>
    </row>
    <row r="21" spans="1:4">
      <c r="A21" t="str">
        <f>TEXT(20,"000")</f>
        <v>020</v>
      </c>
      <c r="B21" s="1">
        <v>43200</v>
      </c>
      <c r="C21">
        <v>5000</v>
      </c>
      <c r="D21">
        <v>1</v>
      </c>
    </row>
    <row r="22" spans="1:4">
      <c r="A22" t="str">
        <f>TEXT(21,"000")</f>
        <v>021</v>
      </c>
      <c r="B22" s="1">
        <v>43200</v>
      </c>
      <c r="C22">
        <v>456</v>
      </c>
      <c r="D22">
        <v>0</v>
      </c>
    </row>
    <row r="23" spans="1:4">
      <c r="A23" t="str">
        <f>TEXT(22,"000")</f>
        <v>022</v>
      </c>
      <c r="B23" s="1">
        <v>43199</v>
      </c>
      <c r="C23">
        <v>5000</v>
      </c>
      <c r="D23">
        <v>1</v>
      </c>
    </row>
    <row r="24" spans="1:4">
      <c r="A24" t="str">
        <f>TEXT(23,"000")</f>
        <v>023</v>
      </c>
      <c r="B24" s="1">
        <v>43195</v>
      </c>
      <c r="C24">
        <v>4398</v>
      </c>
      <c r="D24">
        <v>0</v>
      </c>
    </row>
    <row r="25" spans="1:4">
      <c r="A25" t="str">
        <f>TEXT(24,"000")</f>
        <v>024</v>
      </c>
      <c r="B25" s="1">
        <v>43200</v>
      </c>
      <c r="C25">
        <v>5000</v>
      </c>
      <c r="D25">
        <v>1</v>
      </c>
    </row>
    <row r="26" spans="1:4">
      <c r="A26" t="str">
        <f>TEXT(25,"000")</f>
        <v>025</v>
      </c>
      <c r="B26" s="1">
        <v>43216</v>
      </c>
      <c r="C26">
        <v>5000</v>
      </c>
      <c r="D26">
        <v>1</v>
      </c>
    </row>
    <row r="27" spans="1:4">
      <c r="A27" t="str">
        <f>TEXT(26,"000")</f>
        <v>026</v>
      </c>
      <c r="B27" s="1">
        <v>43199</v>
      </c>
      <c r="C27">
        <v>5000</v>
      </c>
      <c r="D27">
        <v>1</v>
      </c>
    </row>
    <row r="28" spans="1:4">
      <c r="A28" t="str">
        <f>TEXT(27,"000")</f>
        <v>027</v>
      </c>
      <c r="B28" s="1">
        <v>43216</v>
      </c>
      <c r="C28">
        <v>5000</v>
      </c>
      <c r="D28">
        <v>1</v>
      </c>
    </row>
    <row r="29" spans="1:4">
      <c r="A29" t="str">
        <f>TEXT(28,"000")</f>
        <v>028</v>
      </c>
      <c r="B29" s="1">
        <v>43200</v>
      </c>
      <c r="C29">
        <v>2367</v>
      </c>
      <c r="D29">
        <v>0</v>
      </c>
    </row>
    <row r="30" spans="1:4">
      <c r="A30" t="str">
        <f>TEXT(29,"000")</f>
        <v>029</v>
      </c>
      <c r="B30">
        <v>-9999</v>
      </c>
      <c r="C30">
        <v>-9999</v>
      </c>
      <c r="D30">
        <v>-9999</v>
      </c>
    </row>
    <row r="31" spans="1:4">
      <c r="A31" t="str">
        <f>TEXT(30,"000")</f>
        <v>030</v>
      </c>
      <c r="B31" s="1">
        <v>43199</v>
      </c>
      <c r="C31">
        <v>489</v>
      </c>
      <c r="D31">
        <v>0</v>
      </c>
    </row>
    <row r="32" spans="1:4">
      <c r="A32" t="str">
        <f>TEXT(31,"000")</f>
        <v>031</v>
      </c>
      <c r="B32">
        <v>-9999</v>
      </c>
      <c r="C32">
        <v>-9999</v>
      </c>
      <c r="D32">
        <v>-9999</v>
      </c>
    </row>
    <row r="33" spans="1:4">
      <c r="A33" t="str">
        <f>TEXT(32,"000")</f>
        <v>032</v>
      </c>
      <c r="B33" s="1">
        <v>43200</v>
      </c>
      <c r="C33">
        <v>5000</v>
      </c>
      <c r="D33">
        <v>1</v>
      </c>
    </row>
    <row r="34" spans="1:4">
      <c r="A34" t="str">
        <f>TEXT(33,"000")</f>
        <v>033</v>
      </c>
      <c r="B34">
        <v>-9999</v>
      </c>
      <c r="C34">
        <v>-9999</v>
      </c>
      <c r="D34">
        <v>-9999</v>
      </c>
    </row>
    <row r="35" spans="1:4">
      <c r="A35" t="str">
        <f>TEXT(34,"000")</f>
        <v>034</v>
      </c>
      <c r="B35">
        <v>-9999</v>
      </c>
      <c r="C35">
        <v>-9999</v>
      </c>
      <c r="D35">
        <v>-9999</v>
      </c>
    </row>
    <row r="36" spans="1:4">
      <c r="A36" t="str">
        <f>TEXT(35,"000")</f>
        <v>035</v>
      </c>
      <c r="B36">
        <v>-9999</v>
      </c>
      <c r="C36">
        <v>-9999</v>
      </c>
      <c r="D36">
        <v>-9999</v>
      </c>
    </row>
    <row r="37" spans="1:4">
      <c r="A37" t="str">
        <f>TEXT(36,"000")</f>
        <v>036</v>
      </c>
      <c r="B37" s="1">
        <v>43200</v>
      </c>
      <c r="C37">
        <v>5000</v>
      </c>
      <c r="D37">
        <v>1</v>
      </c>
    </row>
    <row r="38" spans="1:4">
      <c r="A38" t="str">
        <f>TEXT(37,"000")</f>
        <v>037</v>
      </c>
      <c r="B38" s="1">
        <v>43216</v>
      </c>
      <c r="C38">
        <v>5000</v>
      </c>
      <c r="D38">
        <v>1</v>
      </c>
    </row>
    <row r="39" spans="1:4">
      <c r="A39" t="str">
        <f>TEXT(38,"000")</f>
        <v>038</v>
      </c>
      <c r="B39" s="1">
        <v>43199</v>
      </c>
      <c r="C39">
        <v>5000</v>
      </c>
      <c r="D39">
        <v>1</v>
      </c>
    </row>
    <row r="40" spans="1:4">
      <c r="A40" t="str">
        <f>TEXT(39,"000")</f>
        <v>039</v>
      </c>
      <c r="B40" s="1">
        <v>43200</v>
      </c>
      <c r="C40">
        <v>5000</v>
      </c>
      <c r="D40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CDA1-A00C-CE47-AA7B-562AE2AE453D}">
  <dimension ref="A1:D40"/>
  <sheetViews>
    <sheetView workbookViewId="0"/>
  </sheetViews>
  <sheetFormatPr baseColWidth="10" defaultRowHeight="20"/>
  <sheetData>
    <row r="1" spans="1:4">
      <c r="A1" t="s">
        <v>0</v>
      </c>
      <c r="B1" t="s">
        <v>13</v>
      </c>
      <c r="C1" t="s">
        <v>14</v>
      </c>
      <c r="D1" t="s">
        <v>15</v>
      </c>
    </row>
    <row r="2" spans="1:4">
      <c r="A2" t="str">
        <f>TEXT(1,"000")</f>
        <v>001</v>
      </c>
      <c r="B2" s="1">
        <v>43250</v>
      </c>
      <c r="C2">
        <v>5000</v>
      </c>
      <c r="D2">
        <v>1</v>
      </c>
    </row>
    <row r="3" spans="1:4">
      <c r="A3" t="str">
        <f>TEXT(2,"000")</f>
        <v>002</v>
      </c>
      <c r="B3" s="1">
        <v>43251</v>
      </c>
      <c r="C3">
        <v>5000</v>
      </c>
      <c r="D3">
        <v>1</v>
      </c>
    </row>
    <row r="4" spans="1:4">
      <c r="A4" t="str">
        <f>TEXT(3,"000")</f>
        <v>003</v>
      </c>
      <c r="B4" s="1">
        <v>43230</v>
      </c>
      <c r="C4">
        <v>2359</v>
      </c>
      <c r="D4">
        <v>0</v>
      </c>
    </row>
    <row r="5" spans="1:4">
      <c r="A5" t="str">
        <f>TEXT(4,"000")</f>
        <v>004</v>
      </c>
      <c r="B5" s="1">
        <v>43229</v>
      </c>
      <c r="C5">
        <v>5000</v>
      </c>
      <c r="D5">
        <v>1</v>
      </c>
    </row>
    <row r="6" spans="1:4">
      <c r="A6" t="str">
        <f>TEXT(5,"000")</f>
        <v>005</v>
      </c>
      <c r="B6" s="1">
        <v>43230</v>
      </c>
      <c r="C6">
        <v>3589</v>
      </c>
      <c r="D6">
        <v>0</v>
      </c>
    </row>
    <row r="7" spans="1:4">
      <c r="A7" t="str">
        <f>TEXT(6,"000")</f>
        <v>006</v>
      </c>
      <c r="B7" s="1">
        <v>43250</v>
      </c>
      <c r="C7">
        <v>5000</v>
      </c>
      <c r="D7">
        <v>1</v>
      </c>
    </row>
    <row r="8" spans="1:4">
      <c r="A8" t="str">
        <f>TEXT(7,"000")</f>
        <v>007</v>
      </c>
      <c r="B8">
        <v>-9999</v>
      </c>
      <c r="C8">
        <v>-9999</v>
      </c>
      <c r="D8">
        <v>-9999</v>
      </c>
    </row>
    <row r="9" spans="1:4">
      <c r="A9" t="str">
        <f>TEXT(8,"000")</f>
        <v>008</v>
      </c>
      <c r="B9">
        <v>-9999</v>
      </c>
      <c r="C9">
        <v>-9999</v>
      </c>
      <c r="D9">
        <v>-9999</v>
      </c>
    </row>
    <row r="10" spans="1:4">
      <c r="A10" t="str">
        <f>TEXT(9,"000")</f>
        <v>009</v>
      </c>
      <c r="B10" s="1">
        <v>43251</v>
      </c>
      <c r="C10">
        <v>5000</v>
      </c>
      <c r="D10">
        <v>1</v>
      </c>
    </row>
    <row r="11" spans="1:4">
      <c r="A11" t="str">
        <f>TEXT(10,"000")</f>
        <v>010</v>
      </c>
      <c r="B11">
        <v>-9999</v>
      </c>
      <c r="C11">
        <v>-9999</v>
      </c>
      <c r="D11">
        <v>-9999</v>
      </c>
    </row>
    <row r="12" spans="1:4">
      <c r="A12" t="str">
        <f>TEXT(11,"000")</f>
        <v>011</v>
      </c>
      <c r="B12" s="1">
        <v>43229</v>
      </c>
      <c r="C12">
        <v>3976</v>
      </c>
      <c r="D12">
        <v>0</v>
      </c>
    </row>
    <row r="13" spans="1:4">
      <c r="A13" t="str">
        <f>TEXT(12,"000")</f>
        <v>012</v>
      </c>
      <c r="B13" s="1">
        <v>43245</v>
      </c>
      <c r="C13">
        <v>5000</v>
      </c>
      <c r="D13">
        <v>1</v>
      </c>
    </row>
    <row r="14" spans="1:4">
      <c r="A14" t="str">
        <f>TEXT(13,"000")</f>
        <v>013</v>
      </c>
      <c r="B14" s="1">
        <v>43230</v>
      </c>
      <c r="C14">
        <v>5000</v>
      </c>
      <c r="D14">
        <v>1</v>
      </c>
    </row>
    <row r="15" spans="1:4">
      <c r="A15" t="str">
        <f>TEXT(14,"000")</f>
        <v>014</v>
      </c>
      <c r="B15" s="1">
        <v>43250</v>
      </c>
      <c r="C15">
        <v>3976</v>
      </c>
      <c r="D15">
        <v>0</v>
      </c>
    </row>
    <row r="16" spans="1:4">
      <c r="A16" t="str">
        <f>TEXT(15,"000")</f>
        <v>015</v>
      </c>
      <c r="B16">
        <v>-9999</v>
      </c>
      <c r="C16">
        <v>-9999</v>
      </c>
      <c r="D16">
        <v>-9999</v>
      </c>
    </row>
    <row r="17" spans="1:4">
      <c r="A17" t="str">
        <f>TEXT(16,"000")</f>
        <v>016</v>
      </c>
      <c r="B17" s="1">
        <v>43230</v>
      </c>
      <c r="C17">
        <v>5000</v>
      </c>
      <c r="D17">
        <v>1</v>
      </c>
    </row>
    <row r="18" spans="1:4">
      <c r="A18" t="str">
        <f>TEXT(17,"000")</f>
        <v>017</v>
      </c>
      <c r="B18" s="1">
        <v>43230</v>
      </c>
      <c r="C18">
        <v>345</v>
      </c>
      <c r="D18">
        <v>0</v>
      </c>
    </row>
    <row r="19" spans="1:4">
      <c r="A19" t="str">
        <f>TEXT(18,"000")</f>
        <v>018</v>
      </c>
      <c r="B19" s="1">
        <v>43229</v>
      </c>
      <c r="C19">
        <v>946</v>
      </c>
      <c r="D19">
        <v>0</v>
      </c>
    </row>
    <row r="20" spans="1:4">
      <c r="A20" t="str">
        <f>TEXT(19,"000")</f>
        <v>019</v>
      </c>
      <c r="B20" s="1">
        <v>43245</v>
      </c>
      <c r="C20">
        <v>5000</v>
      </c>
      <c r="D20">
        <v>1</v>
      </c>
    </row>
    <row r="21" spans="1:4">
      <c r="A21" t="str">
        <f>TEXT(20,"000")</f>
        <v>020</v>
      </c>
      <c r="B21" s="1">
        <v>43230</v>
      </c>
      <c r="C21">
        <v>5000</v>
      </c>
      <c r="D21">
        <v>1</v>
      </c>
    </row>
    <row r="22" spans="1:4">
      <c r="A22" t="str">
        <f>TEXT(21,"000")</f>
        <v>021</v>
      </c>
      <c r="B22" s="1">
        <v>43230</v>
      </c>
      <c r="C22">
        <v>456</v>
      </c>
      <c r="D22">
        <v>0</v>
      </c>
    </row>
    <row r="23" spans="1:4">
      <c r="A23" t="str">
        <f>TEXT(22,"000")</f>
        <v>022</v>
      </c>
      <c r="B23" s="1">
        <v>43229</v>
      </c>
      <c r="C23">
        <v>5000</v>
      </c>
      <c r="D23">
        <v>1</v>
      </c>
    </row>
    <row r="24" spans="1:4">
      <c r="A24" t="str">
        <f>TEXT(23,"000")</f>
        <v>023</v>
      </c>
      <c r="B24">
        <v>-9999</v>
      </c>
      <c r="C24">
        <v>-9999</v>
      </c>
      <c r="D24">
        <v>-9999</v>
      </c>
    </row>
    <row r="25" spans="1:4">
      <c r="A25" t="str">
        <f>TEXT(24,"000")</f>
        <v>024</v>
      </c>
      <c r="B25">
        <v>-9999</v>
      </c>
      <c r="C25">
        <v>-9999</v>
      </c>
      <c r="D25">
        <v>-9999</v>
      </c>
    </row>
    <row r="26" spans="1:4">
      <c r="A26" t="str">
        <f>TEXT(25,"000")</f>
        <v>025</v>
      </c>
      <c r="B26">
        <v>-9999</v>
      </c>
      <c r="C26">
        <v>-9999</v>
      </c>
      <c r="D26">
        <v>-9999</v>
      </c>
    </row>
    <row r="27" spans="1:4">
      <c r="A27" t="str">
        <f>TEXT(26,"000")</f>
        <v>026</v>
      </c>
      <c r="B27" s="1">
        <v>43229</v>
      </c>
      <c r="C27">
        <v>5000</v>
      </c>
      <c r="D27">
        <v>1</v>
      </c>
    </row>
    <row r="28" spans="1:4">
      <c r="A28" t="str">
        <f>TEXT(27,"000")</f>
        <v>027</v>
      </c>
      <c r="B28" s="1">
        <v>43250</v>
      </c>
      <c r="C28">
        <v>5000</v>
      </c>
      <c r="D28">
        <v>1</v>
      </c>
    </row>
    <row r="29" spans="1:4">
      <c r="A29" t="str">
        <f>TEXT(28,"000")</f>
        <v>028</v>
      </c>
      <c r="B29" s="1">
        <v>43230</v>
      </c>
      <c r="C29">
        <v>2367</v>
      </c>
      <c r="D29">
        <v>0</v>
      </c>
    </row>
    <row r="30" spans="1:4">
      <c r="A30" t="str">
        <f>TEXT(29,"000")</f>
        <v>029</v>
      </c>
      <c r="B30" s="1">
        <v>43250</v>
      </c>
      <c r="C30">
        <v>5000</v>
      </c>
      <c r="D30">
        <v>1</v>
      </c>
    </row>
    <row r="31" spans="1:4">
      <c r="A31" t="str">
        <f>TEXT(30,"000")</f>
        <v>030</v>
      </c>
      <c r="B31">
        <v>-9999</v>
      </c>
      <c r="C31">
        <v>-9999</v>
      </c>
      <c r="D31">
        <v>-9999</v>
      </c>
    </row>
    <row r="32" spans="1:4">
      <c r="A32" t="str">
        <f>TEXT(31,"000")</f>
        <v>031</v>
      </c>
      <c r="B32">
        <v>-9999</v>
      </c>
      <c r="C32">
        <v>-9999</v>
      </c>
      <c r="D32">
        <v>-9999</v>
      </c>
    </row>
    <row r="33" spans="1:4">
      <c r="A33" t="str">
        <f>TEXT(32,"000")</f>
        <v>032</v>
      </c>
      <c r="B33" s="1">
        <v>43230</v>
      </c>
      <c r="C33">
        <v>5000</v>
      </c>
      <c r="D33">
        <v>1</v>
      </c>
    </row>
    <row r="34" spans="1:4">
      <c r="A34" t="str">
        <f>TEXT(33,"000")</f>
        <v>033</v>
      </c>
      <c r="B34">
        <v>-9999</v>
      </c>
      <c r="C34">
        <v>-9999</v>
      </c>
      <c r="D34">
        <v>-9999</v>
      </c>
    </row>
    <row r="35" spans="1:4">
      <c r="A35" t="str">
        <f>TEXT(34,"000")</f>
        <v>034</v>
      </c>
      <c r="B35" s="1">
        <v>43229</v>
      </c>
      <c r="C35">
        <v>5000</v>
      </c>
      <c r="D35">
        <v>1</v>
      </c>
    </row>
    <row r="36" spans="1:4">
      <c r="A36" t="str">
        <f>TEXT(35,"000")</f>
        <v>035</v>
      </c>
      <c r="B36" s="1">
        <v>43250</v>
      </c>
      <c r="C36">
        <v>5000</v>
      </c>
      <c r="D36">
        <v>1</v>
      </c>
    </row>
    <row r="37" spans="1:4">
      <c r="A37" t="str">
        <f>TEXT(36,"000")</f>
        <v>036</v>
      </c>
      <c r="B37" s="1">
        <v>43230</v>
      </c>
      <c r="C37">
        <v>5000</v>
      </c>
      <c r="D37">
        <v>1</v>
      </c>
    </row>
    <row r="38" spans="1:4">
      <c r="A38" t="str">
        <f>TEXT(37,"000")</f>
        <v>037</v>
      </c>
      <c r="B38" s="1">
        <v>43250</v>
      </c>
      <c r="C38">
        <v>5000</v>
      </c>
      <c r="D38">
        <v>1</v>
      </c>
    </row>
    <row r="39" spans="1:4">
      <c r="A39" t="str">
        <f>TEXT(38,"000")</f>
        <v>038</v>
      </c>
      <c r="B39">
        <v>-9999</v>
      </c>
      <c r="C39">
        <v>-9999</v>
      </c>
      <c r="D39">
        <v>-9999</v>
      </c>
    </row>
    <row r="40" spans="1:4">
      <c r="A40" t="str">
        <f>TEXT(39,"000")</f>
        <v>039</v>
      </c>
      <c r="B40">
        <v>-9999</v>
      </c>
      <c r="C40">
        <v>-9999</v>
      </c>
      <c r="D40">
        <v>-9999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0869-8476-EE42-8EEA-D3F385253B7F}">
  <dimension ref="A1:D40"/>
  <sheetViews>
    <sheetView workbookViewId="0"/>
  </sheetViews>
  <sheetFormatPr baseColWidth="10" defaultRowHeight="20"/>
  <sheetData>
    <row r="1" spans="1:4">
      <c r="A1" t="s">
        <v>0</v>
      </c>
      <c r="B1" t="s">
        <v>16</v>
      </c>
      <c r="C1" t="s">
        <v>17</v>
      </c>
      <c r="D1" t="s">
        <v>18</v>
      </c>
    </row>
    <row r="2" spans="1:4">
      <c r="A2" t="str">
        <f>TEXT(1,"000")</f>
        <v>001</v>
      </c>
      <c r="B2">
        <v>-9999</v>
      </c>
      <c r="C2">
        <v>-9999</v>
      </c>
      <c r="D2">
        <v>-9999</v>
      </c>
    </row>
    <row r="3" spans="1:4">
      <c r="A3" t="str">
        <f>TEXT(2,"000")</f>
        <v>002</v>
      </c>
      <c r="B3" s="1">
        <v>43280</v>
      </c>
      <c r="C3">
        <v>5000</v>
      </c>
      <c r="D3">
        <v>1</v>
      </c>
    </row>
    <row r="4" spans="1:4">
      <c r="A4" t="str">
        <f>TEXT(3,"000")</f>
        <v>003</v>
      </c>
      <c r="B4" s="1">
        <v>43259</v>
      </c>
      <c r="C4">
        <v>2359</v>
      </c>
      <c r="D4">
        <v>0</v>
      </c>
    </row>
    <row r="5" spans="1:4">
      <c r="A5" t="str">
        <f>TEXT(4,"000")</f>
        <v>004</v>
      </c>
      <c r="B5" s="1">
        <v>43258</v>
      </c>
      <c r="C5">
        <v>5000</v>
      </c>
      <c r="D5">
        <v>1</v>
      </c>
    </row>
    <row r="6" spans="1:4">
      <c r="A6" t="str">
        <f>TEXT(5,"000")</f>
        <v>005</v>
      </c>
      <c r="B6" s="1">
        <v>43259</v>
      </c>
      <c r="C6">
        <v>3589</v>
      </c>
      <c r="D6">
        <v>0</v>
      </c>
    </row>
    <row r="7" spans="1:4">
      <c r="A7" t="str">
        <f>TEXT(6,"000")</f>
        <v>006</v>
      </c>
      <c r="B7" s="1">
        <v>43279</v>
      </c>
      <c r="C7">
        <v>5000</v>
      </c>
      <c r="D7">
        <v>1</v>
      </c>
    </row>
    <row r="8" spans="1:4">
      <c r="A8" t="str">
        <f>TEXT(7,"000")</f>
        <v>007</v>
      </c>
      <c r="B8">
        <v>-9999</v>
      </c>
      <c r="C8">
        <v>-9999</v>
      </c>
      <c r="D8">
        <v>-9999</v>
      </c>
    </row>
    <row r="9" spans="1:4">
      <c r="A9" t="str">
        <f>TEXT(8,"000")</f>
        <v>008</v>
      </c>
      <c r="B9" s="1">
        <v>43276</v>
      </c>
      <c r="C9">
        <v>5000</v>
      </c>
      <c r="D9">
        <v>1</v>
      </c>
    </row>
    <row r="10" spans="1:4">
      <c r="A10" t="str">
        <f>TEXT(9,"000")</f>
        <v>009</v>
      </c>
      <c r="B10" s="1">
        <v>43280</v>
      </c>
      <c r="C10">
        <v>5000</v>
      </c>
      <c r="D10">
        <v>1</v>
      </c>
    </row>
    <row r="11" spans="1:4">
      <c r="A11" t="str">
        <f>TEXT(10,"000")</f>
        <v>010</v>
      </c>
      <c r="B11">
        <v>-9999</v>
      </c>
      <c r="C11">
        <v>-9999</v>
      </c>
      <c r="D11">
        <v>-9999</v>
      </c>
    </row>
    <row r="12" spans="1:4">
      <c r="A12" t="str">
        <f>TEXT(11,"000")</f>
        <v>011</v>
      </c>
      <c r="B12" s="1">
        <v>43258</v>
      </c>
      <c r="C12">
        <v>3976</v>
      </c>
      <c r="D12">
        <v>0</v>
      </c>
    </row>
    <row r="13" spans="1:4">
      <c r="A13" t="str">
        <f>TEXT(12,"000")</f>
        <v>012</v>
      </c>
      <c r="B13" s="1">
        <v>43276</v>
      </c>
      <c r="C13">
        <v>5000</v>
      </c>
      <c r="D13">
        <v>1</v>
      </c>
    </row>
    <row r="14" spans="1:4">
      <c r="A14" t="str">
        <f>TEXT(13,"000")</f>
        <v>013</v>
      </c>
      <c r="B14" s="1">
        <v>43259</v>
      </c>
      <c r="C14">
        <v>5000</v>
      </c>
      <c r="D14">
        <v>1</v>
      </c>
    </row>
    <row r="15" spans="1:4">
      <c r="A15" t="str">
        <f>TEXT(14,"000")</f>
        <v>014</v>
      </c>
      <c r="B15" s="1">
        <v>43279</v>
      </c>
      <c r="C15">
        <v>3976</v>
      </c>
      <c r="D15">
        <v>0</v>
      </c>
    </row>
    <row r="16" spans="1:4">
      <c r="A16" t="str">
        <f>TEXT(15,"000")</f>
        <v>015</v>
      </c>
      <c r="B16">
        <v>-9999</v>
      </c>
      <c r="C16">
        <v>-9999</v>
      </c>
      <c r="D16">
        <v>-9999</v>
      </c>
    </row>
    <row r="17" spans="1:4">
      <c r="A17" t="str">
        <f>TEXT(16,"000")</f>
        <v>016</v>
      </c>
      <c r="B17" s="1">
        <v>43279</v>
      </c>
      <c r="C17">
        <v>3976</v>
      </c>
      <c r="D17">
        <v>0</v>
      </c>
    </row>
    <row r="18" spans="1:4">
      <c r="A18" t="str">
        <f>TEXT(17,"000")</f>
        <v>017</v>
      </c>
      <c r="B18" s="1">
        <v>43259</v>
      </c>
      <c r="C18">
        <v>345</v>
      </c>
      <c r="D18">
        <v>0</v>
      </c>
    </row>
    <row r="19" spans="1:4">
      <c r="A19" t="str">
        <f>TEXT(18,"000")</f>
        <v>018</v>
      </c>
      <c r="B19" s="1">
        <v>43258</v>
      </c>
      <c r="C19">
        <v>946</v>
      </c>
      <c r="D19">
        <v>0</v>
      </c>
    </row>
    <row r="20" spans="1:4">
      <c r="A20" t="str">
        <f>TEXT(19,"000")</f>
        <v>019</v>
      </c>
      <c r="B20">
        <v>-9999</v>
      </c>
      <c r="C20">
        <v>-9999</v>
      </c>
      <c r="D20">
        <v>-9999</v>
      </c>
    </row>
    <row r="21" spans="1:4">
      <c r="A21" t="str">
        <f>TEXT(20,"000")</f>
        <v>020</v>
      </c>
      <c r="B21" s="1">
        <v>43259</v>
      </c>
      <c r="C21">
        <v>5000</v>
      </c>
      <c r="D21">
        <v>1</v>
      </c>
    </row>
    <row r="22" spans="1:4">
      <c r="A22" t="str">
        <f>TEXT(21,"000")</f>
        <v>021</v>
      </c>
      <c r="B22">
        <v>-9999</v>
      </c>
      <c r="C22">
        <v>-9999</v>
      </c>
      <c r="D22">
        <v>-9999</v>
      </c>
    </row>
    <row r="23" spans="1:4">
      <c r="A23" t="str">
        <f>TEXT(22,"000")</f>
        <v>022</v>
      </c>
      <c r="B23" s="1">
        <v>43258</v>
      </c>
      <c r="C23">
        <v>5000</v>
      </c>
      <c r="D23">
        <v>1</v>
      </c>
    </row>
    <row r="24" spans="1:4">
      <c r="A24" t="str">
        <f>TEXT(23,"000")</f>
        <v>023</v>
      </c>
      <c r="B24">
        <v>-9999</v>
      </c>
      <c r="C24">
        <v>-9999</v>
      </c>
      <c r="D24">
        <v>-9999</v>
      </c>
    </row>
    <row r="25" spans="1:4">
      <c r="A25" t="str">
        <f>TEXT(24,"000")</f>
        <v>024</v>
      </c>
      <c r="B25">
        <v>-9999</v>
      </c>
      <c r="C25">
        <v>-9999</v>
      </c>
      <c r="D25">
        <v>-9999</v>
      </c>
    </row>
    <row r="26" spans="1:4">
      <c r="A26" t="str">
        <f>TEXT(25,"000")</f>
        <v>025</v>
      </c>
      <c r="B26">
        <v>-9999</v>
      </c>
      <c r="C26">
        <v>-9999</v>
      </c>
      <c r="D26">
        <v>-9999</v>
      </c>
    </row>
    <row r="27" spans="1:4">
      <c r="A27" t="str">
        <f>TEXT(26,"000")</f>
        <v>026</v>
      </c>
      <c r="B27" s="1">
        <v>43258</v>
      </c>
      <c r="C27">
        <v>5000</v>
      </c>
      <c r="D27">
        <v>1</v>
      </c>
    </row>
    <row r="28" spans="1:4">
      <c r="A28" t="str">
        <f>TEXT(27,"000")</f>
        <v>027</v>
      </c>
      <c r="B28" s="1">
        <v>43279</v>
      </c>
      <c r="C28">
        <v>5000</v>
      </c>
      <c r="D28">
        <v>1</v>
      </c>
    </row>
    <row r="29" spans="1:4">
      <c r="A29" t="str">
        <f>TEXT(28,"000")</f>
        <v>028</v>
      </c>
      <c r="B29" s="1">
        <v>43259</v>
      </c>
      <c r="C29">
        <v>2367</v>
      </c>
      <c r="D29">
        <v>0</v>
      </c>
    </row>
    <row r="30" spans="1:4">
      <c r="A30" t="str">
        <f>TEXT(29,"000")</f>
        <v>029</v>
      </c>
      <c r="B30" s="1">
        <v>43279</v>
      </c>
      <c r="C30">
        <v>5000</v>
      </c>
      <c r="D30">
        <v>1</v>
      </c>
    </row>
    <row r="31" spans="1:4">
      <c r="A31" t="str">
        <f>TEXT(30,"000")</f>
        <v>030</v>
      </c>
      <c r="B31">
        <v>-9999</v>
      </c>
      <c r="C31">
        <v>-9999</v>
      </c>
      <c r="D31">
        <v>-9999</v>
      </c>
    </row>
    <row r="32" spans="1:4">
      <c r="A32" t="str">
        <f>TEXT(31,"000")</f>
        <v>031</v>
      </c>
      <c r="B32">
        <v>-9999</v>
      </c>
      <c r="C32">
        <v>-9999</v>
      </c>
      <c r="D32">
        <v>-9999</v>
      </c>
    </row>
    <row r="33" spans="1:4">
      <c r="A33" t="str">
        <f>TEXT(32,"000")</f>
        <v>032</v>
      </c>
      <c r="B33">
        <v>-9999</v>
      </c>
      <c r="C33">
        <v>-9999</v>
      </c>
      <c r="D33">
        <v>-9999</v>
      </c>
    </row>
    <row r="34" spans="1:4">
      <c r="A34" t="str">
        <f>TEXT(33,"000")</f>
        <v>033</v>
      </c>
      <c r="B34" s="1">
        <v>43279</v>
      </c>
      <c r="C34">
        <v>5000</v>
      </c>
      <c r="D34">
        <v>1</v>
      </c>
    </row>
    <row r="35" spans="1:4">
      <c r="A35" t="str">
        <f>TEXT(34,"000")</f>
        <v>034</v>
      </c>
      <c r="B35" s="1">
        <v>43258</v>
      </c>
      <c r="C35">
        <v>5000</v>
      </c>
      <c r="D35">
        <v>1</v>
      </c>
    </row>
    <row r="36" spans="1:4">
      <c r="A36" t="str">
        <f>TEXT(35,"000")</f>
        <v>035</v>
      </c>
      <c r="B36">
        <v>-9999</v>
      </c>
      <c r="C36">
        <v>-9999</v>
      </c>
      <c r="D36">
        <v>-9999</v>
      </c>
    </row>
    <row r="37" spans="1:4">
      <c r="A37" t="str">
        <f>TEXT(36,"000")</f>
        <v>036</v>
      </c>
      <c r="B37">
        <v>-9999</v>
      </c>
      <c r="C37">
        <v>-9999</v>
      </c>
      <c r="D37">
        <v>-9999</v>
      </c>
    </row>
    <row r="38" spans="1:4">
      <c r="A38" t="str">
        <f>TEXT(37,"000")</f>
        <v>037</v>
      </c>
      <c r="B38">
        <v>-9999</v>
      </c>
      <c r="C38">
        <v>-9999</v>
      </c>
      <c r="D38">
        <v>-9999</v>
      </c>
    </row>
    <row r="39" spans="1:4">
      <c r="A39" t="str">
        <f>TEXT(38,"000")</f>
        <v>038</v>
      </c>
      <c r="B39" s="1">
        <v>43259</v>
      </c>
      <c r="C39">
        <v>5000</v>
      </c>
      <c r="D39">
        <v>1</v>
      </c>
    </row>
    <row r="40" spans="1:4">
      <c r="A40" t="str">
        <f>TEXT(39,"000")</f>
        <v>039</v>
      </c>
      <c r="B40" s="1">
        <v>43279</v>
      </c>
      <c r="C40">
        <v>5000</v>
      </c>
      <c r="D40">
        <v>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5F91-836A-F448-86A5-1C42E610A116}">
  <dimension ref="A1:S32"/>
  <sheetViews>
    <sheetView workbookViewId="0">
      <selection activeCell="N1" sqref="N1"/>
    </sheetView>
  </sheetViews>
  <sheetFormatPr baseColWidth="10" defaultRowHeight="20"/>
  <cols>
    <col min="2" max="2" width="16.28515625" customWidth="1"/>
    <col min="3" max="3" width="18.5703125" customWidth="1"/>
    <col min="4" max="4" width="15.28515625" customWidth="1"/>
    <col min="5" max="5" width="15.5703125" customWidth="1"/>
  </cols>
  <sheetData>
    <row r="1" spans="1:19">
      <c r="A1" t="s">
        <v>0</v>
      </c>
      <c r="B1" t="s">
        <v>2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</v>
      </c>
      <c r="I1" t="s">
        <v>5</v>
      </c>
      <c r="J1" t="s">
        <v>8</v>
      </c>
      <c r="K1" t="s">
        <v>11</v>
      </c>
      <c r="L1" t="s">
        <v>14</v>
      </c>
      <c r="M1" t="s">
        <v>17</v>
      </c>
      <c r="N1" t="s">
        <v>3</v>
      </c>
      <c r="O1" t="s">
        <v>6</v>
      </c>
      <c r="P1" t="s">
        <v>9</v>
      </c>
      <c r="Q1" t="s">
        <v>12</v>
      </c>
      <c r="R1" t="s">
        <v>15</v>
      </c>
      <c r="S1" t="s">
        <v>18</v>
      </c>
    </row>
    <row r="2" spans="1:19">
      <c r="A2" t="str">
        <f>TEXT(1,"000")</f>
        <v>001</v>
      </c>
      <c r="B2" s="1">
        <v>43109</v>
      </c>
      <c r="C2" s="1">
        <v>43140</v>
      </c>
      <c r="D2" s="1">
        <v>43168</v>
      </c>
      <c r="E2" s="2">
        <v>-9999</v>
      </c>
      <c r="F2" s="1">
        <v>43250</v>
      </c>
      <c r="G2" s="2">
        <v>-9999</v>
      </c>
      <c r="H2">
        <v>5000</v>
      </c>
      <c r="I2">
        <v>5000</v>
      </c>
      <c r="J2">
        <v>5000</v>
      </c>
      <c r="K2">
        <v>-9999</v>
      </c>
      <c r="L2">
        <v>5000</v>
      </c>
      <c r="M2">
        <v>-9999</v>
      </c>
      <c r="N2">
        <v>1</v>
      </c>
      <c r="O2">
        <v>1</v>
      </c>
      <c r="P2">
        <v>1</v>
      </c>
      <c r="Q2">
        <v>-9999</v>
      </c>
      <c r="R2">
        <v>1</v>
      </c>
      <c r="S2">
        <v>-9999</v>
      </c>
    </row>
    <row r="3" spans="1:19">
      <c r="A3" t="str">
        <f>TEXT(2,"000")</f>
        <v>002</v>
      </c>
      <c r="B3" s="1">
        <v>43110</v>
      </c>
      <c r="C3" s="1">
        <v>43139</v>
      </c>
      <c r="D3" s="1">
        <v>43167</v>
      </c>
      <c r="E3" s="2">
        <v>-9999</v>
      </c>
      <c r="F3" s="1">
        <v>43251</v>
      </c>
      <c r="G3" s="1">
        <v>43280</v>
      </c>
      <c r="H3">
        <v>3189</v>
      </c>
      <c r="I3">
        <v>2289</v>
      </c>
      <c r="J3">
        <v>2289</v>
      </c>
      <c r="K3">
        <v>-9999</v>
      </c>
      <c r="L3">
        <v>5000</v>
      </c>
      <c r="M3">
        <v>5000</v>
      </c>
      <c r="N3">
        <v>0</v>
      </c>
      <c r="O3">
        <v>0</v>
      </c>
      <c r="P3">
        <v>0</v>
      </c>
      <c r="Q3">
        <v>-9999</v>
      </c>
      <c r="R3">
        <v>1</v>
      </c>
      <c r="S3">
        <v>1</v>
      </c>
    </row>
    <row r="4" spans="1:19">
      <c r="A4" t="str">
        <f>TEXT(3,"000")</f>
        <v>003</v>
      </c>
      <c r="B4" s="2">
        <v>-9999</v>
      </c>
      <c r="C4" s="2">
        <v>-9999</v>
      </c>
      <c r="D4" s="2">
        <v>-9999</v>
      </c>
      <c r="E4" s="1">
        <v>43200</v>
      </c>
      <c r="F4" s="1">
        <v>43230</v>
      </c>
      <c r="G4" s="1">
        <v>43259</v>
      </c>
      <c r="H4">
        <v>-9999</v>
      </c>
      <c r="I4">
        <v>-9999</v>
      </c>
      <c r="J4">
        <v>-9999</v>
      </c>
      <c r="K4">
        <v>2289</v>
      </c>
      <c r="L4">
        <v>2359</v>
      </c>
      <c r="M4">
        <v>2359</v>
      </c>
      <c r="N4">
        <v>-9999</v>
      </c>
      <c r="O4">
        <v>-9999</v>
      </c>
      <c r="P4">
        <v>-9999</v>
      </c>
      <c r="Q4">
        <v>0</v>
      </c>
      <c r="R4">
        <v>0</v>
      </c>
      <c r="S4">
        <v>0</v>
      </c>
    </row>
    <row r="5" spans="1:19">
      <c r="A5" t="str">
        <f>TEXT(4,"000")</f>
        <v>004</v>
      </c>
      <c r="B5" s="1">
        <v>43109</v>
      </c>
      <c r="C5" s="1">
        <v>43140</v>
      </c>
      <c r="D5" s="1">
        <v>43168</v>
      </c>
      <c r="E5" s="1">
        <v>43199</v>
      </c>
      <c r="F5" s="1">
        <v>43229</v>
      </c>
      <c r="G5" s="1">
        <v>43258</v>
      </c>
      <c r="H5">
        <v>3000</v>
      </c>
      <c r="I5">
        <v>3000</v>
      </c>
      <c r="J5">
        <v>3000</v>
      </c>
      <c r="K5">
        <v>5000</v>
      </c>
      <c r="L5">
        <v>5000</v>
      </c>
      <c r="M5">
        <v>5000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</row>
    <row r="6" spans="1:19">
      <c r="A6" t="str">
        <f>TEXT(5,"000")</f>
        <v>005</v>
      </c>
      <c r="B6" s="1">
        <v>43105</v>
      </c>
      <c r="C6" s="1">
        <v>43136</v>
      </c>
      <c r="D6" s="2">
        <v>-9999</v>
      </c>
      <c r="E6" s="1">
        <v>43200</v>
      </c>
      <c r="F6" s="1">
        <v>43230</v>
      </c>
      <c r="G6" s="1">
        <v>43259</v>
      </c>
      <c r="H6">
        <v>5000</v>
      </c>
      <c r="I6">
        <v>5000</v>
      </c>
      <c r="J6">
        <v>-9999</v>
      </c>
      <c r="K6">
        <v>3589</v>
      </c>
      <c r="L6">
        <v>3589</v>
      </c>
      <c r="M6">
        <v>3589</v>
      </c>
      <c r="N6">
        <v>1</v>
      </c>
      <c r="O6">
        <v>1</v>
      </c>
      <c r="P6">
        <v>-9999</v>
      </c>
      <c r="Q6">
        <v>0</v>
      </c>
      <c r="R6">
        <v>0</v>
      </c>
      <c r="S6">
        <v>0</v>
      </c>
    </row>
    <row r="7" spans="1:19">
      <c r="A7" t="str">
        <f>TEXT(6,"000")</f>
        <v>006</v>
      </c>
      <c r="B7" s="1">
        <v>43129</v>
      </c>
      <c r="C7" s="1">
        <v>43159</v>
      </c>
      <c r="D7" s="1">
        <v>43188</v>
      </c>
      <c r="E7" s="1">
        <v>43216</v>
      </c>
      <c r="F7" s="1">
        <v>43250</v>
      </c>
      <c r="G7" s="1">
        <v>43279</v>
      </c>
      <c r="H7">
        <v>5000</v>
      </c>
      <c r="I7">
        <v>5000</v>
      </c>
      <c r="J7">
        <v>5000</v>
      </c>
      <c r="K7">
        <v>5000</v>
      </c>
      <c r="L7">
        <v>5000</v>
      </c>
      <c r="M7">
        <v>5000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>
      <c r="A8" t="str">
        <f>TEXT(7,"000")</f>
        <v>007</v>
      </c>
      <c r="B8" s="1">
        <v>43130</v>
      </c>
      <c r="C8" s="2">
        <v>-9999</v>
      </c>
      <c r="D8" s="2">
        <v>-9999</v>
      </c>
      <c r="E8" s="1">
        <v>43217</v>
      </c>
      <c r="F8" s="2">
        <v>-9999</v>
      </c>
      <c r="G8" s="2">
        <v>-9999</v>
      </c>
      <c r="H8">
        <v>5000</v>
      </c>
      <c r="I8">
        <v>-9999</v>
      </c>
      <c r="J8">
        <v>-9999</v>
      </c>
      <c r="K8">
        <v>5000</v>
      </c>
      <c r="L8">
        <v>-9999</v>
      </c>
      <c r="M8">
        <v>-9999</v>
      </c>
      <c r="N8">
        <v>1</v>
      </c>
      <c r="O8">
        <v>-9999</v>
      </c>
      <c r="P8">
        <v>-9999</v>
      </c>
      <c r="Q8">
        <v>1</v>
      </c>
      <c r="R8">
        <v>-9999</v>
      </c>
      <c r="S8">
        <v>-9999</v>
      </c>
    </row>
    <row r="9" spans="1:19">
      <c r="A9" t="str">
        <f>TEXT(8,"000")</f>
        <v>008</v>
      </c>
      <c r="B9" s="1">
        <v>43131</v>
      </c>
      <c r="C9" s="1">
        <v>43159</v>
      </c>
      <c r="D9" s="1">
        <v>43167</v>
      </c>
      <c r="E9" s="2">
        <v>-9999</v>
      </c>
      <c r="F9" s="2">
        <v>-9999</v>
      </c>
      <c r="G9" s="1">
        <v>43276</v>
      </c>
      <c r="H9">
        <v>5000</v>
      </c>
      <c r="I9">
        <v>5000</v>
      </c>
      <c r="J9">
        <v>5000</v>
      </c>
      <c r="K9">
        <v>-9999</v>
      </c>
      <c r="L9">
        <v>-9999</v>
      </c>
      <c r="M9">
        <v>5000</v>
      </c>
      <c r="N9">
        <v>1</v>
      </c>
      <c r="O9">
        <v>1</v>
      </c>
      <c r="P9">
        <v>1</v>
      </c>
      <c r="Q9">
        <v>-9999</v>
      </c>
      <c r="R9">
        <v>-9999</v>
      </c>
      <c r="S9">
        <v>1</v>
      </c>
    </row>
    <row r="10" spans="1:19">
      <c r="A10" t="str">
        <f>TEXT(9,"000")</f>
        <v>009</v>
      </c>
      <c r="B10" s="1">
        <v>43110</v>
      </c>
      <c r="C10" s="1">
        <v>43139</v>
      </c>
      <c r="D10" s="1">
        <v>43167</v>
      </c>
      <c r="E10" s="1">
        <v>43217</v>
      </c>
      <c r="F10" s="1">
        <v>43251</v>
      </c>
      <c r="G10" s="1">
        <v>43280</v>
      </c>
      <c r="H10">
        <v>5000</v>
      </c>
      <c r="I10">
        <v>5000</v>
      </c>
      <c r="J10">
        <v>5000</v>
      </c>
      <c r="K10">
        <v>5000</v>
      </c>
      <c r="L10">
        <v>5000</v>
      </c>
      <c r="M10">
        <v>5000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>
      <c r="A11" t="str">
        <f>TEXT(10,"000")</f>
        <v>010</v>
      </c>
      <c r="B11" s="2">
        <v>-9999</v>
      </c>
      <c r="C11" s="2">
        <v>-9999</v>
      </c>
      <c r="D11" s="2">
        <v>-9999</v>
      </c>
      <c r="E11" s="2">
        <v>-9999</v>
      </c>
      <c r="F11" s="2">
        <v>-9999</v>
      </c>
      <c r="G11" s="2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</row>
    <row r="12" spans="1:19">
      <c r="A12" t="str">
        <f>TEXT(11,"000")</f>
        <v>011</v>
      </c>
      <c r="B12" s="1">
        <v>43110</v>
      </c>
      <c r="C12" s="1">
        <v>43139</v>
      </c>
      <c r="D12" s="1">
        <v>43187</v>
      </c>
      <c r="E12" s="1">
        <v>43199</v>
      </c>
      <c r="F12" s="1">
        <v>43229</v>
      </c>
      <c r="G12" s="1">
        <v>43258</v>
      </c>
      <c r="H12">
        <v>5000</v>
      </c>
      <c r="I12">
        <v>5000</v>
      </c>
      <c r="J12">
        <v>5000</v>
      </c>
      <c r="K12">
        <v>976</v>
      </c>
      <c r="L12">
        <v>3976</v>
      </c>
      <c r="M12">
        <v>3976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t="str">
        <f>TEXT(12,"000")</f>
        <v>012</v>
      </c>
      <c r="B13" s="1">
        <v>43109</v>
      </c>
      <c r="C13" s="1">
        <v>43140</v>
      </c>
      <c r="D13" s="1">
        <v>43188</v>
      </c>
      <c r="E13" s="1">
        <v>43217</v>
      </c>
      <c r="F13" s="1">
        <v>43245</v>
      </c>
      <c r="G13" s="1">
        <v>43276</v>
      </c>
      <c r="H13">
        <v>5000</v>
      </c>
      <c r="I13">
        <v>5000</v>
      </c>
      <c r="J13">
        <v>5000</v>
      </c>
      <c r="K13">
        <v>5000</v>
      </c>
      <c r="L13">
        <v>5000</v>
      </c>
      <c r="M13">
        <v>5000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>
      <c r="A14" t="str">
        <f>TEXT(13,"000")</f>
        <v>013</v>
      </c>
      <c r="B14" s="1">
        <v>43105</v>
      </c>
      <c r="C14" s="1">
        <v>43136</v>
      </c>
      <c r="D14" s="1">
        <v>43164</v>
      </c>
      <c r="E14" s="1">
        <v>43195</v>
      </c>
      <c r="F14" s="1">
        <v>43230</v>
      </c>
      <c r="G14" s="1">
        <v>43259</v>
      </c>
      <c r="H14">
        <v>5000</v>
      </c>
      <c r="I14">
        <v>5000</v>
      </c>
      <c r="J14">
        <v>5000</v>
      </c>
      <c r="K14">
        <v>5000</v>
      </c>
      <c r="L14">
        <v>5000</v>
      </c>
      <c r="M14">
        <v>5000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>
      <c r="A15" t="str">
        <f>TEXT(14,"000")</f>
        <v>014</v>
      </c>
      <c r="B15" s="1">
        <v>43109</v>
      </c>
      <c r="C15" s="1">
        <v>43140</v>
      </c>
      <c r="D15" s="1">
        <v>43168</v>
      </c>
      <c r="E15" s="1">
        <v>43216</v>
      </c>
      <c r="F15" s="1">
        <v>43250</v>
      </c>
      <c r="G15" s="1">
        <v>43279</v>
      </c>
      <c r="H15">
        <v>5000</v>
      </c>
      <c r="I15">
        <v>976</v>
      </c>
      <c r="J15">
        <v>976</v>
      </c>
      <c r="K15">
        <v>3976</v>
      </c>
      <c r="L15">
        <v>3976</v>
      </c>
      <c r="M15">
        <v>3976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t="str">
        <f>TEXT(15,"000")</f>
        <v>015</v>
      </c>
      <c r="B16" s="1">
        <v>43109</v>
      </c>
      <c r="C16" s="1">
        <v>43140</v>
      </c>
      <c r="D16" s="1">
        <v>43168</v>
      </c>
      <c r="E16" s="2">
        <v>-9999</v>
      </c>
      <c r="F16" s="2">
        <v>-9999</v>
      </c>
      <c r="G16" s="2">
        <v>-9999</v>
      </c>
      <c r="H16">
        <v>4309</v>
      </c>
      <c r="I16">
        <v>4309</v>
      </c>
      <c r="J16">
        <v>4309</v>
      </c>
      <c r="K16">
        <v>-9999</v>
      </c>
      <c r="L16">
        <v>-9999</v>
      </c>
      <c r="M16">
        <v>-9999</v>
      </c>
      <c r="N16">
        <v>0</v>
      </c>
      <c r="O16">
        <v>0</v>
      </c>
      <c r="P16">
        <v>0</v>
      </c>
      <c r="Q16">
        <v>-9999</v>
      </c>
      <c r="R16">
        <v>-9999</v>
      </c>
      <c r="S16">
        <v>-9999</v>
      </c>
    </row>
    <row r="17" spans="1:19">
      <c r="A17" t="str">
        <f>TEXT(16,"000")</f>
        <v>016</v>
      </c>
      <c r="B17" s="1">
        <v>43110</v>
      </c>
      <c r="C17" s="1">
        <v>43139</v>
      </c>
      <c r="D17" s="1">
        <v>43167</v>
      </c>
      <c r="E17" s="1">
        <v>43200</v>
      </c>
      <c r="F17" s="1">
        <v>43230</v>
      </c>
      <c r="G17" s="1">
        <v>43279</v>
      </c>
      <c r="H17">
        <v>5000</v>
      </c>
      <c r="I17">
        <v>5000</v>
      </c>
      <c r="J17">
        <v>5000</v>
      </c>
      <c r="K17">
        <v>5000</v>
      </c>
      <c r="L17">
        <v>5000</v>
      </c>
      <c r="M17">
        <v>3976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</row>
    <row r="18" spans="1:19">
      <c r="A18" t="str">
        <f>TEXT(17,"000")</f>
        <v>017</v>
      </c>
      <c r="B18" s="1">
        <v>43109</v>
      </c>
      <c r="C18" s="2">
        <v>-9999</v>
      </c>
      <c r="D18" s="2">
        <v>-9999</v>
      </c>
      <c r="E18" s="1">
        <v>43200</v>
      </c>
      <c r="F18" s="1">
        <v>43230</v>
      </c>
      <c r="G18" s="1">
        <v>43259</v>
      </c>
      <c r="H18">
        <v>5000</v>
      </c>
      <c r="I18">
        <v>-9999</v>
      </c>
      <c r="J18">
        <v>-9999</v>
      </c>
      <c r="K18">
        <v>345</v>
      </c>
      <c r="L18">
        <v>345</v>
      </c>
      <c r="M18">
        <v>345</v>
      </c>
      <c r="N18">
        <v>1</v>
      </c>
      <c r="O18">
        <v>-9999</v>
      </c>
      <c r="P18">
        <v>-9999</v>
      </c>
      <c r="Q18">
        <v>0</v>
      </c>
      <c r="R18">
        <v>0</v>
      </c>
      <c r="S18">
        <v>0</v>
      </c>
    </row>
    <row r="19" spans="1:19">
      <c r="A19" t="str">
        <f>TEXT(18,"000")</f>
        <v>018</v>
      </c>
      <c r="B19" s="1">
        <v>43110</v>
      </c>
      <c r="C19" s="1">
        <v>43139</v>
      </c>
      <c r="D19" s="1">
        <v>43167</v>
      </c>
      <c r="E19" s="1">
        <v>43199</v>
      </c>
      <c r="F19" s="1">
        <v>43229</v>
      </c>
      <c r="G19" s="1">
        <v>43258</v>
      </c>
      <c r="H19">
        <v>5000</v>
      </c>
      <c r="I19">
        <v>5000</v>
      </c>
      <c r="J19">
        <v>5000</v>
      </c>
      <c r="K19">
        <v>976</v>
      </c>
      <c r="L19">
        <v>946</v>
      </c>
      <c r="M19">
        <v>946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</row>
    <row r="20" spans="1:19">
      <c r="A20" t="str">
        <f>TEXT(19,"000")</f>
        <v>019</v>
      </c>
      <c r="B20" s="2">
        <v>-9999</v>
      </c>
      <c r="C20" s="2">
        <v>-9999</v>
      </c>
      <c r="D20" s="1">
        <v>43167</v>
      </c>
      <c r="E20" s="1">
        <v>43217</v>
      </c>
      <c r="F20" s="1">
        <v>43245</v>
      </c>
      <c r="G20" s="2">
        <v>-9999</v>
      </c>
      <c r="H20">
        <v>-9999</v>
      </c>
      <c r="I20">
        <v>-9999</v>
      </c>
      <c r="J20">
        <v>5000</v>
      </c>
      <c r="K20">
        <v>5000</v>
      </c>
      <c r="L20">
        <v>5000</v>
      </c>
      <c r="M20">
        <v>-9999</v>
      </c>
      <c r="N20">
        <v>-9999</v>
      </c>
      <c r="O20">
        <v>-9999</v>
      </c>
      <c r="P20">
        <v>1</v>
      </c>
      <c r="Q20">
        <v>1</v>
      </c>
      <c r="R20">
        <v>1</v>
      </c>
      <c r="S20">
        <v>-9999</v>
      </c>
    </row>
    <row r="21" spans="1:19">
      <c r="A21" t="str">
        <f>TEXT(20,"000")</f>
        <v>020</v>
      </c>
      <c r="B21" s="1">
        <v>43129</v>
      </c>
      <c r="C21" s="1">
        <v>43159</v>
      </c>
      <c r="D21" s="2">
        <v>-9999</v>
      </c>
      <c r="E21" s="1">
        <v>43200</v>
      </c>
      <c r="F21" s="1">
        <v>43230</v>
      </c>
      <c r="G21" s="1">
        <v>43259</v>
      </c>
      <c r="H21">
        <v>13</v>
      </c>
      <c r="I21">
        <v>13</v>
      </c>
      <c r="J21">
        <v>-9999</v>
      </c>
      <c r="K21">
        <v>5000</v>
      </c>
      <c r="L21">
        <v>5000</v>
      </c>
      <c r="M21">
        <v>5000</v>
      </c>
      <c r="N21">
        <v>0</v>
      </c>
      <c r="O21">
        <v>0</v>
      </c>
      <c r="P21">
        <v>-9999</v>
      </c>
      <c r="Q21">
        <v>1</v>
      </c>
      <c r="R21">
        <v>1</v>
      </c>
      <c r="S21">
        <v>1</v>
      </c>
    </row>
    <row r="22" spans="1:19">
      <c r="A22" t="str">
        <f>TEXT(21,"000")</f>
        <v>021</v>
      </c>
      <c r="B22" s="1">
        <v>43110</v>
      </c>
      <c r="C22" s="1">
        <v>43139</v>
      </c>
      <c r="D22" s="1">
        <v>43167</v>
      </c>
      <c r="E22" s="1">
        <v>43200</v>
      </c>
      <c r="F22" s="1">
        <v>43230</v>
      </c>
      <c r="G22" s="2">
        <v>-9999</v>
      </c>
      <c r="H22">
        <v>15</v>
      </c>
      <c r="I22">
        <v>5000</v>
      </c>
      <c r="J22">
        <v>5000</v>
      </c>
      <c r="K22">
        <v>456</v>
      </c>
      <c r="L22">
        <v>456</v>
      </c>
      <c r="M22">
        <v>-9999</v>
      </c>
      <c r="N22">
        <v>0</v>
      </c>
      <c r="O22">
        <v>1</v>
      </c>
      <c r="P22">
        <v>1</v>
      </c>
      <c r="Q22">
        <v>0</v>
      </c>
      <c r="R22">
        <v>0</v>
      </c>
      <c r="S22">
        <v>-9999</v>
      </c>
    </row>
    <row r="23" spans="1:19">
      <c r="A23" t="str">
        <f>TEXT(22,"000")</f>
        <v>022</v>
      </c>
      <c r="B23" s="1">
        <v>43109</v>
      </c>
      <c r="C23" s="1">
        <v>43140</v>
      </c>
      <c r="D23" s="1">
        <v>43168</v>
      </c>
      <c r="E23" s="1">
        <v>43199</v>
      </c>
      <c r="F23" s="1">
        <v>43229</v>
      </c>
      <c r="G23" s="1">
        <v>43258</v>
      </c>
      <c r="H23">
        <v>328</v>
      </c>
      <c r="I23">
        <v>328</v>
      </c>
      <c r="J23">
        <v>328</v>
      </c>
      <c r="K23">
        <v>5000</v>
      </c>
      <c r="L23">
        <v>5000</v>
      </c>
      <c r="M23">
        <v>5000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</row>
    <row r="24" spans="1:19">
      <c r="A24" t="str">
        <f>TEXT(23,"000")</f>
        <v>023</v>
      </c>
      <c r="B24" s="1">
        <v>43105</v>
      </c>
      <c r="C24" s="1">
        <v>43136</v>
      </c>
      <c r="D24" s="1">
        <v>43164</v>
      </c>
      <c r="E24" s="1">
        <v>43195</v>
      </c>
      <c r="F24" s="2">
        <v>-9999</v>
      </c>
      <c r="G24" s="2">
        <v>-9999</v>
      </c>
      <c r="H24">
        <v>4398</v>
      </c>
      <c r="I24">
        <v>4398</v>
      </c>
      <c r="J24">
        <v>4398</v>
      </c>
      <c r="K24">
        <v>4398</v>
      </c>
      <c r="L24">
        <v>-9999</v>
      </c>
      <c r="M24">
        <v>-9999</v>
      </c>
      <c r="N24">
        <v>0</v>
      </c>
      <c r="O24">
        <v>0</v>
      </c>
      <c r="P24">
        <v>0</v>
      </c>
      <c r="Q24">
        <v>0</v>
      </c>
      <c r="R24">
        <v>-9999</v>
      </c>
      <c r="S24">
        <v>-9999</v>
      </c>
    </row>
    <row r="25" spans="1:19">
      <c r="A25" t="str">
        <f>TEXT(24,"000")</f>
        <v>024</v>
      </c>
      <c r="B25" s="1">
        <v>43110</v>
      </c>
      <c r="C25" s="1">
        <v>43139</v>
      </c>
      <c r="D25" s="1">
        <v>43167</v>
      </c>
      <c r="E25" s="1">
        <v>43200</v>
      </c>
      <c r="F25" s="2">
        <v>-9999</v>
      </c>
      <c r="G25" s="2">
        <v>-9999</v>
      </c>
      <c r="H25">
        <v>5000</v>
      </c>
      <c r="I25">
        <v>5000</v>
      </c>
      <c r="J25">
        <v>5000</v>
      </c>
      <c r="K25">
        <v>5000</v>
      </c>
      <c r="L25">
        <v>-9999</v>
      </c>
      <c r="M25">
        <v>-9999</v>
      </c>
      <c r="N25">
        <v>1</v>
      </c>
      <c r="O25">
        <v>1</v>
      </c>
      <c r="P25">
        <v>1</v>
      </c>
      <c r="Q25">
        <v>1</v>
      </c>
      <c r="R25">
        <v>-9999</v>
      </c>
      <c r="S25">
        <v>-9999</v>
      </c>
    </row>
    <row r="26" spans="1:19">
      <c r="A26" t="str">
        <f>TEXT(25,"000")</f>
        <v>025</v>
      </c>
      <c r="B26" s="1">
        <v>43129</v>
      </c>
      <c r="C26" s="1">
        <v>43159</v>
      </c>
      <c r="D26" s="1">
        <v>43187</v>
      </c>
      <c r="E26" s="1">
        <v>43216</v>
      </c>
      <c r="F26" s="2">
        <v>-9999</v>
      </c>
      <c r="G26" s="2">
        <v>-9999</v>
      </c>
      <c r="H26">
        <v>5000</v>
      </c>
      <c r="I26">
        <v>5000</v>
      </c>
      <c r="J26">
        <v>5000</v>
      </c>
      <c r="K26">
        <v>5000</v>
      </c>
      <c r="L26">
        <v>-9999</v>
      </c>
      <c r="M26">
        <v>-9999</v>
      </c>
      <c r="N26">
        <v>1</v>
      </c>
      <c r="O26">
        <v>1</v>
      </c>
      <c r="P26">
        <v>1</v>
      </c>
      <c r="Q26">
        <v>1</v>
      </c>
      <c r="R26">
        <v>-9999</v>
      </c>
      <c r="S26">
        <v>-9999</v>
      </c>
    </row>
    <row r="27" spans="1:19">
      <c r="A27" t="str">
        <f>TEXT(26,"000")</f>
        <v>026</v>
      </c>
      <c r="B27" s="1">
        <v>43109</v>
      </c>
      <c r="C27" s="1">
        <v>43140</v>
      </c>
      <c r="D27" s="1">
        <v>43168</v>
      </c>
      <c r="E27" s="1">
        <v>43199</v>
      </c>
      <c r="F27" s="1">
        <v>43229</v>
      </c>
      <c r="G27" s="1">
        <v>43258</v>
      </c>
      <c r="H27">
        <v>5000</v>
      </c>
      <c r="I27">
        <v>5000</v>
      </c>
      <c r="J27">
        <v>5000</v>
      </c>
      <c r="K27">
        <v>5000</v>
      </c>
      <c r="L27">
        <v>5000</v>
      </c>
      <c r="M27">
        <v>5000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>
      <c r="A28" t="str">
        <f>TEXT(27,"000")</f>
        <v>027</v>
      </c>
      <c r="B28" s="1">
        <v>43131</v>
      </c>
      <c r="C28" s="1">
        <v>43159</v>
      </c>
      <c r="D28" s="1">
        <v>43187</v>
      </c>
      <c r="E28" s="1">
        <v>43216</v>
      </c>
      <c r="F28" s="1">
        <v>43250</v>
      </c>
      <c r="G28" s="1">
        <v>43279</v>
      </c>
      <c r="H28">
        <v>5000</v>
      </c>
      <c r="I28">
        <v>5000</v>
      </c>
      <c r="J28">
        <v>5000</v>
      </c>
      <c r="K28">
        <v>5000</v>
      </c>
      <c r="L28">
        <v>5000</v>
      </c>
      <c r="M28">
        <v>5000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>
      <c r="A29" t="str">
        <f>TEXT(28,"000")</f>
        <v>028</v>
      </c>
      <c r="B29" s="1">
        <v>43110</v>
      </c>
      <c r="C29" s="1">
        <v>43139</v>
      </c>
      <c r="D29" s="1">
        <v>43167</v>
      </c>
      <c r="E29" s="1">
        <v>43200</v>
      </c>
      <c r="F29" s="1">
        <v>43230</v>
      </c>
      <c r="G29" s="1">
        <v>43259</v>
      </c>
      <c r="H29">
        <v>5000</v>
      </c>
      <c r="I29">
        <v>1678</v>
      </c>
      <c r="J29">
        <v>1678</v>
      </c>
      <c r="K29">
        <v>2367</v>
      </c>
      <c r="L29">
        <v>2367</v>
      </c>
      <c r="M29">
        <v>2367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t="str">
        <f>TEXT(29,"000")</f>
        <v>029</v>
      </c>
      <c r="B30" s="1">
        <v>43109</v>
      </c>
      <c r="C30" s="1">
        <v>43140</v>
      </c>
      <c r="D30" s="1">
        <v>43168</v>
      </c>
      <c r="E30" s="2">
        <v>-9999</v>
      </c>
      <c r="F30" s="1">
        <v>43250</v>
      </c>
      <c r="G30" s="1">
        <v>43279</v>
      </c>
      <c r="H30">
        <v>5000</v>
      </c>
      <c r="I30">
        <v>5000</v>
      </c>
      <c r="J30">
        <v>5000</v>
      </c>
      <c r="K30">
        <v>-9999</v>
      </c>
      <c r="L30">
        <v>5000</v>
      </c>
      <c r="M30">
        <v>5000</v>
      </c>
      <c r="N30">
        <v>1</v>
      </c>
      <c r="O30">
        <v>1</v>
      </c>
      <c r="P30">
        <v>1</v>
      </c>
      <c r="Q30">
        <v>-9999</v>
      </c>
      <c r="R30">
        <v>1</v>
      </c>
      <c r="S30">
        <v>1</v>
      </c>
    </row>
    <row r="31" spans="1:19">
      <c r="A31" t="str">
        <f>TEXT(30,"000")</f>
        <v>030</v>
      </c>
      <c r="B31" s="1">
        <v>43109</v>
      </c>
      <c r="C31" s="1">
        <v>43140</v>
      </c>
      <c r="D31" s="1">
        <v>43168</v>
      </c>
      <c r="E31" s="1">
        <v>43199</v>
      </c>
      <c r="F31" s="2">
        <v>-9999</v>
      </c>
      <c r="G31" s="2">
        <v>-9999</v>
      </c>
      <c r="H31">
        <v>4982</v>
      </c>
      <c r="I31">
        <v>3372</v>
      </c>
      <c r="J31">
        <v>3372</v>
      </c>
      <c r="K31">
        <v>489</v>
      </c>
      <c r="L31">
        <v>-9999</v>
      </c>
      <c r="M31">
        <v>-9999</v>
      </c>
      <c r="N31">
        <v>0</v>
      </c>
      <c r="O31">
        <v>0</v>
      </c>
      <c r="P31">
        <v>0</v>
      </c>
      <c r="Q31">
        <v>0</v>
      </c>
      <c r="R31">
        <v>-9999</v>
      </c>
      <c r="S31">
        <v>-9999</v>
      </c>
    </row>
    <row r="32" spans="1:19">
      <c r="A32" t="str">
        <f>TEXT(31,"000")</f>
        <v>031</v>
      </c>
      <c r="B32" s="1">
        <v>43105</v>
      </c>
      <c r="C32" s="1">
        <v>43136</v>
      </c>
      <c r="D32" s="1">
        <v>43164</v>
      </c>
      <c r="E32" s="2">
        <v>-9999</v>
      </c>
      <c r="F32" s="2">
        <v>-9999</v>
      </c>
      <c r="G32" s="2">
        <v>-9999</v>
      </c>
      <c r="H32">
        <v>1567</v>
      </c>
      <c r="I32">
        <v>1567</v>
      </c>
      <c r="J32">
        <v>1567</v>
      </c>
      <c r="K32">
        <v>-9999</v>
      </c>
      <c r="L32">
        <v>-9999</v>
      </c>
      <c r="M32">
        <v>-9999</v>
      </c>
      <c r="N32">
        <v>0</v>
      </c>
      <c r="O32">
        <v>0</v>
      </c>
      <c r="P32">
        <v>0</v>
      </c>
      <c r="Q32">
        <v>-9999</v>
      </c>
      <c r="R32">
        <v>-9999</v>
      </c>
      <c r="S32">
        <v>-9999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CCDF-9F18-4E4B-8650-4B5C12D31B68}">
  <dimension ref="A1:D51"/>
  <sheetViews>
    <sheetView workbookViewId="0"/>
  </sheetViews>
  <sheetFormatPr baseColWidth="10" defaultRowHeight="20"/>
  <cols>
    <col min="3" max="3" width="15.7109375" bestFit="1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t="str">
        <f>TEXT(1,"000")</f>
        <v>001</v>
      </c>
      <c r="B2" s="1">
        <v>43140</v>
      </c>
      <c r="C2">
        <v>5000</v>
      </c>
      <c r="D2">
        <v>1</v>
      </c>
    </row>
    <row r="3" spans="1:4">
      <c r="A3" t="str">
        <f>TEXT(2,"000")</f>
        <v>002</v>
      </c>
      <c r="B3" s="1">
        <v>43139</v>
      </c>
      <c r="C3">
        <v>2289</v>
      </c>
      <c r="D3">
        <v>0</v>
      </c>
    </row>
    <row r="4" spans="1:4">
      <c r="A4" t="str">
        <f>TEXT(3,"000")</f>
        <v>003</v>
      </c>
      <c r="B4">
        <v>-9999</v>
      </c>
      <c r="C4">
        <v>-9999</v>
      </c>
      <c r="D4">
        <v>-9999</v>
      </c>
    </row>
    <row r="5" spans="1:4">
      <c r="A5" t="str">
        <f>TEXT(4,"000")</f>
        <v>004</v>
      </c>
      <c r="B5" s="1">
        <v>43140</v>
      </c>
      <c r="C5">
        <v>3000</v>
      </c>
      <c r="D5">
        <v>0</v>
      </c>
    </row>
    <row r="6" spans="1:4">
      <c r="A6" t="str">
        <f t="shared" ref="A6:A8" si="0">TEXT(4,"000")</f>
        <v>004</v>
      </c>
      <c r="B6" s="1">
        <v>43140</v>
      </c>
      <c r="C6">
        <v>3000</v>
      </c>
      <c r="D6">
        <v>0</v>
      </c>
    </row>
    <row r="7" spans="1:4">
      <c r="A7" t="str">
        <f>TEXT(5,"000")</f>
        <v>005</v>
      </c>
      <c r="B7" s="1">
        <v>43136</v>
      </c>
      <c r="C7">
        <v>5000</v>
      </c>
      <c r="D7">
        <v>1</v>
      </c>
    </row>
    <row r="8" spans="1:4">
      <c r="A8" t="str">
        <f>TEXT(5,"000")</f>
        <v>005</v>
      </c>
      <c r="B8" s="1">
        <v>43136</v>
      </c>
      <c r="C8">
        <v>5000</v>
      </c>
      <c r="D8">
        <v>1</v>
      </c>
    </row>
    <row r="9" spans="1:4">
      <c r="A9" t="str">
        <f>TEXT(5,"000")</f>
        <v>005</v>
      </c>
      <c r="B9" s="1">
        <v>43136</v>
      </c>
      <c r="C9">
        <v>5000</v>
      </c>
      <c r="D9">
        <v>1</v>
      </c>
    </row>
    <row r="10" spans="1:4">
      <c r="A10" t="str">
        <f>TEXT(6,"000")</f>
        <v>006</v>
      </c>
      <c r="B10" s="1">
        <v>43159</v>
      </c>
      <c r="C10">
        <v>5000</v>
      </c>
      <c r="D10">
        <v>1</v>
      </c>
    </row>
    <row r="11" spans="1:4">
      <c r="A11" t="str">
        <f>TEXT(6,"000")</f>
        <v>006</v>
      </c>
      <c r="B11" s="1">
        <v>43159</v>
      </c>
      <c r="C11">
        <v>5000</v>
      </c>
      <c r="D11">
        <v>1</v>
      </c>
    </row>
    <row r="12" spans="1:4">
      <c r="A12" t="str">
        <f>TEXT(7,"000")</f>
        <v>007</v>
      </c>
      <c r="B12">
        <v>-9999</v>
      </c>
      <c r="C12">
        <v>-9999</v>
      </c>
      <c r="D12">
        <v>-9999</v>
      </c>
    </row>
    <row r="13" spans="1:4">
      <c r="A13" t="str">
        <f>TEXT(8,"000")</f>
        <v>008</v>
      </c>
      <c r="B13" s="1">
        <v>43159</v>
      </c>
      <c r="C13">
        <v>5000</v>
      </c>
      <c r="D13">
        <v>1</v>
      </c>
    </row>
    <row r="14" spans="1:4">
      <c r="A14" t="str">
        <f>TEXT(9,"000")</f>
        <v>009</v>
      </c>
      <c r="B14" s="1">
        <v>43139</v>
      </c>
      <c r="C14">
        <v>5000</v>
      </c>
      <c r="D14">
        <v>1</v>
      </c>
    </row>
    <row r="15" spans="1:4">
      <c r="A15" t="str">
        <f>TEXT(10,"000")</f>
        <v>010</v>
      </c>
      <c r="B15">
        <v>-9999</v>
      </c>
      <c r="C15">
        <v>-9999</v>
      </c>
      <c r="D15">
        <v>-9999</v>
      </c>
    </row>
    <row r="16" spans="1:4">
      <c r="A16" t="str">
        <f>TEXT(11,"000")</f>
        <v>011</v>
      </c>
      <c r="B16" s="1">
        <v>43139</v>
      </c>
      <c r="C16">
        <v>5000</v>
      </c>
      <c r="D16">
        <v>1</v>
      </c>
    </row>
    <row r="17" spans="1:4">
      <c r="A17" t="str">
        <f>TEXT(12,"000")</f>
        <v>012</v>
      </c>
      <c r="B17" s="1">
        <v>43140</v>
      </c>
      <c r="C17">
        <v>5000</v>
      </c>
      <c r="D17">
        <v>1</v>
      </c>
    </row>
    <row r="18" spans="1:4">
      <c r="A18" t="str">
        <f>TEXT(13,"000")</f>
        <v>013</v>
      </c>
      <c r="B18" s="1">
        <v>43136</v>
      </c>
      <c r="C18">
        <v>5000</v>
      </c>
      <c r="D18">
        <v>1</v>
      </c>
    </row>
    <row r="19" spans="1:4">
      <c r="A19" t="str">
        <f>TEXT(14,"000")</f>
        <v>014</v>
      </c>
      <c r="B19" s="1">
        <v>43140</v>
      </c>
      <c r="C19">
        <v>976</v>
      </c>
      <c r="D19">
        <v>0</v>
      </c>
    </row>
    <row r="20" spans="1:4">
      <c r="A20" t="str">
        <f>TEXT(15,"000")</f>
        <v>015</v>
      </c>
      <c r="B20" s="1">
        <v>43140</v>
      </c>
      <c r="C20">
        <v>4309</v>
      </c>
      <c r="D20">
        <v>0</v>
      </c>
    </row>
    <row r="21" spans="1:4">
      <c r="A21" t="str">
        <f>TEXT(16,"000")</f>
        <v>016</v>
      </c>
      <c r="B21" s="1">
        <v>43139</v>
      </c>
      <c r="C21">
        <v>5000</v>
      </c>
      <c r="D21">
        <v>1</v>
      </c>
    </row>
    <row r="22" spans="1:4">
      <c r="A22" t="str">
        <f>TEXT(16,"000")</f>
        <v>016</v>
      </c>
      <c r="B22" s="1">
        <v>43139</v>
      </c>
      <c r="C22">
        <v>5000</v>
      </c>
      <c r="D22">
        <v>1</v>
      </c>
    </row>
    <row r="23" spans="1:4">
      <c r="A23" t="str">
        <f>TEXT(16,"000")</f>
        <v>016</v>
      </c>
      <c r="B23" s="1">
        <v>43139</v>
      </c>
      <c r="C23">
        <v>5000</v>
      </c>
      <c r="D23">
        <v>1</v>
      </c>
    </row>
    <row r="24" spans="1:4">
      <c r="A24" t="str">
        <f>TEXT(17,"000")</f>
        <v>017</v>
      </c>
      <c r="B24">
        <v>-9999</v>
      </c>
      <c r="C24">
        <v>-9999</v>
      </c>
      <c r="D24">
        <v>-9999</v>
      </c>
    </row>
    <row r="25" spans="1:4">
      <c r="A25" t="str">
        <f>TEXT(18,"000")</f>
        <v>018</v>
      </c>
      <c r="B25" s="1">
        <v>43139</v>
      </c>
      <c r="C25">
        <v>5000</v>
      </c>
      <c r="D25">
        <v>1</v>
      </c>
    </row>
    <row r="26" spans="1:4">
      <c r="A26" t="str">
        <f>TEXT(19,"000")</f>
        <v>019</v>
      </c>
      <c r="B26">
        <v>-9999</v>
      </c>
      <c r="C26">
        <v>-9999</v>
      </c>
      <c r="D26">
        <v>-9999</v>
      </c>
    </row>
    <row r="27" spans="1:4">
      <c r="A27" t="str">
        <f>TEXT(20,"000")</f>
        <v>020</v>
      </c>
      <c r="B27" s="1">
        <v>43159</v>
      </c>
      <c r="C27">
        <v>13</v>
      </c>
      <c r="D27">
        <v>0</v>
      </c>
    </row>
    <row r="28" spans="1:4">
      <c r="A28" t="str">
        <f>TEXT(20,"000")</f>
        <v>020</v>
      </c>
      <c r="B28" s="1">
        <v>43159</v>
      </c>
      <c r="C28">
        <v>13</v>
      </c>
      <c r="D28">
        <v>0</v>
      </c>
    </row>
    <row r="29" spans="1:4">
      <c r="A29" t="str">
        <f>TEXT(21,"000")</f>
        <v>021</v>
      </c>
      <c r="B29" s="1">
        <v>43139</v>
      </c>
      <c r="C29">
        <v>5000</v>
      </c>
      <c r="D29">
        <v>1</v>
      </c>
    </row>
    <row r="30" spans="1:4">
      <c r="A30" t="str">
        <f>TEXT(21,"000")</f>
        <v>021</v>
      </c>
      <c r="B30" s="1">
        <v>43139</v>
      </c>
      <c r="C30">
        <v>5000</v>
      </c>
      <c r="D30">
        <v>1</v>
      </c>
    </row>
    <row r="31" spans="1:4">
      <c r="A31" t="str">
        <f>TEXT(22,"000")</f>
        <v>022</v>
      </c>
      <c r="B31" s="1">
        <v>43140</v>
      </c>
      <c r="C31">
        <v>328</v>
      </c>
      <c r="D31">
        <v>0</v>
      </c>
    </row>
    <row r="32" spans="1:4">
      <c r="A32" t="str">
        <f>TEXT(23,"000")</f>
        <v>023</v>
      </c>
      <c r="B32" s="1">
        <v>43136</v>
      </c>
      <c r="C32">
        <v>4398</v>
      </c>
      <c r="D32">
        <v>0</v>
      </c>
    </row>
    <row r="33" spans="1:4">
      <c r="A33" t="str">
        <f>TEXT(24,"000")</f>
        <v>024</v>
      </c>
      <c r="B33" s="1">
        <v>43139</v>
      </c>
      <c r="C33">
        <v>5000</v>
      </c>
      <c r="D33">
        <v>1</v>
      </c>
    </row>
    <row r="34" spans="1:4">
      <c r="A34" t="str">
        <f>TEXT(25,"000")</f>
        <v>025</v>
      </c>
      <c r="B34" s="1">
        <v>43159</v>
      </c>
      <c r="C34">
        <v>5000</v>
      </c>
      <c r="D34">
        <v>1</v>
      </c>
    </row>
    <row r="35" spans="1:4">
      <c r="A35" t="str">
        <f>TEXT(26,"000")</f>
        <v>026</v>
      </c>
      <c r="B35" s="1">
        <v>43140</v>
      </c>
      <c r="C35">
        <v>5000</v>
      </c>
      <c r="D35">
        <v>1</v>
      </c>
    </row>
    <row r="36" spans="1:4">
      <c r="A36" t="str">
        <f>TEXT(27,"000")</f>
        <v>027</v>
      </c>
      <c r="B36" s="1">
        <v>43159</v>
      </c>
      <c r="C36">
        <v>5000</v>
      </c>
      <c r="D36">
        <v>1</v>
      </c>
    </row>
    <row r="37" spans="1:4">
      <c r="A37" t="str">
        <f>TEXT(28,"000")</f>
        <v>028</v>
      </c>
      <c r="B37" s="1">
        <v>43139</v>
      </c>
      <c r="C37">
        <v>1678</v>
      </c>
      <c r="D37">
        <v>0</v>
      </c>
    </row>
    <row r="38" spans="1:4">
      <c r="A38" t="str">
        <f>TEXT(28,"000")</f>
        <v>028</v>
      </c>
      <c r="B38" s="1">
        <v>43139</v>
      </c>
      <c r="C38">
        <v>1678</v>
      </c>
      <c r="D38">
        <v>0</v>
      </c>
    </row>
    <row r="39" spans="1:4">
      <c r="A39" t="str">
        <f>TEXT(29,"000")</f>
        <v>029</v>
      </c>
      <c r="B39" s="1">
        <v>43140</v>
      </c>
      <c r="C39">
        <v>5000</v>
      </c>
      <c r="D39">
        <v>1</v>
      </c>
    </row>
    <row r="40" spans="1:4">
      <c r="A40" t="str">
        <f>TEXT(29,"000")</f>
        <v>029</v>
      </c>
      <c r="B40" s="1">
        <v>43140</v>
      </c>
      <c r="C40">
        <v>5000</v>
      </c>
      <c r="D40">
        <v>1</v>
      </c>
    </row>
    <row r="41" spans="1:4">
      <c r="A41" t="str">
        <f>TEXT(30,"000")</f>
        <v>030</v>
      </c>
      <c r="B41" s="1">
        <v>43140</v>
      </c>
      <c r="C41">
        <v>3372</v>
      </c>
      <c r="D41">
        <v>0</v>
      </c>
    </row>
    <row r="42" spans="1:4">
      <c r="A42" t="str">
        <f>TEXT(31,"000")</f>
        <v>031</v>
      </c>
      <c r="B42" s="1">
        <v>43136</v>
      </c>
      <c r="C42">
        <v>1567</v>
      </c>
      <c r="D42">
        <v>0</v>
      </c>
    </row>
    <row r="43" spans="1:4">
      <c r="A43" t="str">
        <f>TEXT(32,"000")</f>
        <v>032</v>
      </c>
      <c r="B43" s="1">
        <v>43139</v>
      </c>
      <c r="C43">
        <v>5000</v>
      </c>
      <c r="D43">
        <v>1</v>
      </c>
    </row>
    <row r="44" spans="1:4">
      <c r="A44" t="str">
        <f>TEXT(33,"000")</f>
        <v>033</v>
      </c>
      <c r="B44" s="1">
        <v>43159</v>
      </c>
      <c r="C44">
        <v>3567</v>
      </c>
      <c r="D44">
        <v>0</v>
      </c>
    </row>
    <row r="45" spans="1:4">
      <c r="A45" t="str">
        <f>TEXT(34,"000")</f>
        <v>034</v>
      </c>
      <c r="B45">
        <v>-9999</v>
      </c>
      <c r="C45">
        <v>-9999</v>
      </c>
      <c r="D45">
        <v>-9999</v>
      </c>
    </row>
    <row r="46" spans="1:4">
      <c r="A46" t="str">
        <f>TEXT(35,"000")</f>
        <v>035</v>
      </c>
      <c r="B46" s="1">
        <v>43136</v>
      </c>
      <c r="C46">
        <v>5000</v>
      </c>
      <c r="D46">
        <v>1</v>
      </c>
    </row>
    <row r="47" spans="1:4">
      <c r="A47" t="str">
        <f>TEXT(36,"000")</f>
        <v>036</v>
      </c>
      <c r="B47" s="1">
        <v>43139</v>
      </c>
      <c r="C47">
        <v>5000</v>
      </c>
      <c r="D47">
        <v>1</v>
      </c>
    </row>
    <row r="48" spans="1:4">
      <c r="A48" t="str">
        <f>TEXT(37,"000")</f>
        <v>037</v>
      </c>
      <c r="B48" s="1">
        <v>43140</v>
      </c>
      <c r="C48">
        <v>4982</v>
      </c>
      <c r="D48">
        <v>0</v>
      </c>
    </row>
    <row r="49" spans="1:4">
      <c r="A49" t="str">
        <f>TEXT(38,"000")</f>
        <v>038</v>
      </c>
      <c r="B49" s="1">
        <v>43136</v>
      </c>
      <c r="C49">
        <v>5000</v>
      </c>
      <c r="D49">
        <v>1</v>
      </c>
    </row>
    <row r="50" spans="1:4">
      <c r="A50" t="str">
        <f>TEXT(39,"000")</f>
        <v>039</v>
      </c>
      <c r="B50" s="1">
        <v>43139</v>
      </c>
      <c r="C50">
        <v>5000</v>
      </c>
      <c r="D50">
        <v>1</v>
      </c>
    </row>
    <row r="51" spans="1:4">
      <c r="A51" t="str">
        <f>TEXT(39,"000")</f>
        <v>039</v>
      </c>
      <c r="B51" s="1">
        <v>43139</v>
      </c>
      <c r="C51">
        <v>5000</v>
      </c>
      <c r="D51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1F2D-6A3F-FD4E-A72E-717489F0B3EE}">
  <dimension ref="A1:D51"/>
  <sheetViews>
    <sheetView workbookViewId="0"/>
  </sheetViews>
  <sheetFormatPr baseColWidth="10" defaultRowHeight="20"/>
  <cols>
    <col min="3" max="3" width="15.7109375" bestFit="1" customWidth="1"/>
  </cols>
  <sheetData>
    <row r="1" spans="1:4">
      <c r="A1" t="s">
        <v>0</v>
      </c>
      <c r="B1" t="s">
        <v>7</v>
      </c>
      <c r="C1" t="s">
        <v>8</v>
      </c>
      <c r="D1" t="s">
        <v>9</v>
      </c>
    </row>
    <row r="2" spans="1:4">
      <c r="A2" t="str">
        <f>TEXT(1,"000")</f>
        <v>001</v>
      </c>
      <c r="B2" s="1">
        <v>43168</v>
      </c>
      <c r="C2">
        <v>5000</v>
      </c>
      <c r="D2">
        <v>1</v>
      </c>
    </row>
    <row r="3" spans="1:4">
      <c r="A3" t="str">
        <f>TEXT(1,"000")</f>
        <v>001</v>
      </c>
      <c r="B3" s="1">
        <v>43168</v>
      </c>
      <c r="C3">
        <v>5000</v>
      </c>
      <c r="D3">
        <v>1</v>
      </c>
    </row>
    <row r="4" spans="1:4">
      <c r="A4" t="str">
        <f>TEXT(2,"000")</f>
        <v>002</v>
      </c>
      <c r="B4" s="1">
        <v>43167</v>
      </c>
      <c r="C4">
        <v>2289</v>
      </c>
      <c r="D4">
        <v>0</v>
      </c>
    </row>
    <row r="5" spans="1:4">
      <c r="A5" t="str">
        <f>TEXT(3,"000")</f>
        <v>003</v>
      </c>
      <c r="B5">
        <v>-9999</v>
      </c>
      <c r="C5">
        <v>-9999</v>
      </c>
      <c r="D5">
        <v>-9999</v>
      </c>
    </row>
    <row r="6" spans="1:4">
      <c r="A6" t="str">
        <f>TEXT(4,"000")</f>
        <v>004</v>
      </c>
      <c r="B6" s="1">
        <v>43168</v>
      </c>
      <c r="C6">
        <v>3000</v>
      </c>
      <c r="D6">
        <v>0</v>
      </c>
    </row>
    <row r="7" spans="1:4">
      <c r="A7" t="str">
        <f>TEXT(5,"000")</f>
        <v>005</v>
      </c>
      <c r="B7">
        <v>-9999</v>
      </c>
      <c r="C7">
        <v>-9999</v>
      </c>
      <c r="D7">
        <v>-9999</v>
      </c>
    </row>
    <row r="8" spans="1:4">
      <c r="A8" t="str">
        <f>TEXT(5,"000")</f>
        <v>005</v>
      </c>
      <c r="B8">
        <v>-9999</v>
      </c>
      <c r="C8">
        <v>-9999</v>
      </c>
      <c r="D8">
        <v>-9999</v>
      </c>
    </row>
    <row r="9" spans="1:4">
      <c r="A9" t="str">
        <f>TEXT(6,"000")</f>
        <v>006</v>
      </c>
      <c r="B9" s="1">
        <v>43188</v>
      </c>
      <c r="C9">
        <v>5000</v>
      </c>
      <c r="D9">
        <v>1</v>
      </c>
    </row>
    <row r="10" spans="1:4">
      <c r="A10" t="str">
        <f>TEXT(7,"000")</f>
        <v>007</v>
      </c>
      <c r="B10">
        <v>-9999</v>
      </c>
      <c r="C10">
        <v>-9999</v>
      </c>
      <c r="D10">
        <v>-9999</v>
      </c>
    </row>
    <row r="11" spans="1:4">
      <c r="A11" t="str">
        <f>TEXT(7,"000")</f>
        <v>007</v>
      </c>
      <c r="B11">
        <v>-9999</v>
      </c>
      <c r="C11">
        <v>-9999</v>
      </c>
      <c r="D11">
        <v>-9999</v>
      </c>
    </row>
    <row r="12" spans="1:4">
      <c r="A12" t="str">
        <f>TEXT(8,"000")</f>
        <v>008</v>
      </c>
      <c r="B12" s="1">
        <v>43167</v>
      </c>
      <c r="C12">
        <v>5000</v>
      </c>
      <c r="D12">
        <v>1</v>
      </c>
    </row>
    <row r="13" spans="1:4">
      <c r="A13" t="str">
        <f>TEXT(9,"000")</f>
        <v>009</v>
      </c>
      <c r="B13" s="1">
        <v>43167</v>
      </c>
      <c r="C13">
        <v>5000</v>
      </c>
      <c r="D13">
        <v>1</v>
      </c>
    </row>
    <row r="14" spans="1:4">
      <c r="A14" t="str">
        <f>TEXT(10,"000")</f>
        <v>010</v>
      </c>
      <c r="B14">
        <v>-9999</v>
      </c>
      <c r="C14">
        <v>-9999</v>
      </c>
      <c r="D14">
        <v>-9999</v>
      </c>
    </row>
    <row r="15" spans="1:4">
      <c r="A15" t="str">
        <f>TEXT(11,"000")</f>
        <v>011</v>
      </c>
      <c r="B15" s="1">
        <v>43187</v>
      </c>
      <c r="C15">
        <v>5000</v>
      </c>
      <c r="D15">
        <v>1</v>
      </c>
    </row>
    <row r="16" spans="1:4">
      <c r="A16" t="str">
        <f>TEXT(12,"000")</f>
        <v>012</v>
      </c>
      <c r="B16" s="1">
        <v>43188</v>
      </c>
      <c r="C16">
        <v>5000</v>
      </c>
      <c r="D16">
        <v>1</v>
      </c>
    </row>
    <row r="17" spans="1:4">
      <c r="A17" t="str">
        <f>TEXT(13,"000")</f>
        <v>013</v>
      </c>
      <c r="B17" s="1">
        <v>43164</v>
      </c>
      <c r="C17">
        <v>5000</v>
      </c>
      <c r="D17">
        <v>1</v>
      </c>
    </row>
    <row r="18" spans="1:4">
      <c r="A18" t="str">
        <f>TEXT(14,"000")</f>
        <v>014</v>
      </c>
      <c r="B18" s="1">
        <v>43168</v>
      </c>
      <c r="C18">
        <v>976</v>
      </c>
      <c r="D18">
        <v>0</v>
      </c>
    </row>
    <row r="19" spans="1:4">
      <c r="A19" t="str">
        <f>TEXT(15,"000")</f>
        <v>015</v>
      </c>
      <c r="B19" s="1">
        <v>43168</v>
      </c>
      <c r="C19">
        <v>4309</v>
      </c>
      <c r="D19">
        <v>0</v>
      </c>
    </row>
    <row r="20" spans="1:4">
      <c r="A20" t="str">
        <f>TEXT(16,"000")</f>
        <v>016</v>
      </c>
      <c r="B20" s="1">
        <v>43167</v>
      </c>
      <c r="C20">
        <v>5000</v>
      </c>
      <c r="D20">
        <v>1</v>
      </c>
    </row>
    <row r="21" spans="1:4">
      <c r="A21" t="str">
        <f>TEXT(16,"000")</f>
        <v>016</v>
      </c>
      <c r="B21" s="1">
        <v>43167</v>
      </c>
      <c r="C21">
        <v>5000</v>
      </c>
      <c r="D21">
        <v>1</v>
      </c>
    </row>
    <row r="22" spans="1:4">
      <c r="A22" t="str">
        <f>TEXT(16,"000")</f>
        <v>016</v>
      </c>
      <c r="B22" s="1">
        <v>43167</v>
      </c>
      <c r="C22">
        <v>5000</v>
      </c>
      <c r="D22">
        <v>1</v>
      </c>
    </row>
    <row r="23" spans="1:4">
      <c r="A23" t="str">
        <f>TEXT(17,"000")</f>
        <v>017</v>
      </c>
      <c r="B23">
        <v>-9999</v>
      </c>
      <c r="C23">
        <v>-9999</v>
      </c>
      <c r="D23">
        <v>-9999</v>
      </c>
    </row>
    <row r="24" spans="1:4">
      <c r="A24" t="str">
        <f>TEXT(18,"000")</f>
        <v>018</v>
      </c>
      <c r="B24" s="1">
        <v>43167</v>
      </c>
      <c r="C24">
        <v>5000</v>
      </c>
      <c r="D24">
        <v>1</v>
      </c>
    </row>
    <row r="25" spans="1:4">
      <c r="A25" t="str">
        <f>TEXT(19,"000")</f>
        <v>019</v>
      </c>
      <c r="B25" s="1">
        <v>43167</v>
      </c>
      <c r="C25">
        <v>5000</v>
      </c>
      <c r="D25">
        <v>1</v>
      </c>
    </row>
    <row r="26" spans="1:4">
      <c r="A26" t="str">
        <f>TEXT(20,"000")</f>
        <v>020</v>
      </c>
      <c r="B26">
        <v>-9999</v>
      </c>
      <c r="C26">
        <v>-9999</v>
      </c>
      <c r="D26">
        <v>-9999</v>
      </c>
    </row>
    <row r="27" spans="1:4">
      <c r="A27" t="str">
        <f>TEXT(20,"000")</f>
        <v>020</v>
      </c>
      <c r="B27">
        <v>-9999</v>
      </c>
      <c r="C27">
        <v>-9999</v>
      </c>
      <c r="D27">
        <v>-9999</v>
      </c>
    </row>
    <row r="28" spans="1:4">
      <c r="A28" t="str">
        <f>TEXT(21,"000")</f>
        <v>021</v>
      </c>
      <c r="B28" s="1">
        <v>43167</v>
      </c>
      <c r="C28">
        <v>5000</v>
      </c>
      <c r="D28">
        <v>1</v>
      </c>
    </row>
    <row r="29" spans="1:4">
      <c r="A29" t="str">
        <f>TEXT(21,"000")</f>
        <v>021</v>
      </c>
      <c r="B29" s="1">
        <v>43167</v>
      </c>
      <c r="C29">
        <v>5000</v>
      </c>
      <c r="D29">
        <v>1</v>
      </c>
    </row>
    <row r="30" spans="1:4">
      <c r="A30" t="str">
        <f>TEXT(22,"000")</f>
        <v>022</v>
      </c>
      <c r="B30" s="1">
        <v>43168</v>
      </c>
      <c r="C30">
        <v>328</v>
      </c>
      <c r="D30">
        <v>0</v>
      </c>
    </row>
    <row r="31" spans="1:4">
      <c r="A31" t="str">
        <f>TEXT(23,"000")</f>
        <v>023</v>
      </c>
      <c r="B31" s="1">
        <v>43164</v>
      </c>
      <c r="C31">
        <v>4398</v>
      </c>
      <c r="D31">
        <v>0</v>
      </c>
    </row>
    <row r="32" spans="1:4">
      <c r="A32" t="str">
        <f>TEXT(24,"000")</f>
        <v>024</v>
      </c>
      <c r="B32" s="1">
        <v>43167</v>
      </c>
      <c r="C32">
        <v>5000</v>
      </c>
      <c r="D32">
        <v>1</v>
      </c>
    </row>
    <row r="33" spans="1:4">
      <c r="A33" t="str">
        <f>TEXT(25,"000")</f>
        <v>025</v>
      </c>
      <c r="B33" s="1">
        <v>43187</v>
      </c>
      <c r="C33">
        <v>5000</v>
      </c>
      <c r="D33">
        <v>1</v>
      </c>
    </row>
    <row r="34" spans="1:4">
      <c r="A34" t="str">
        <f>TEXT(26,"000")</f>
        <v>026</v>
      </c>
      <c r="B34" s="1">
        <v>43168</v>
      </c>
      <c r="C34">
        <v>5000</v>
      </c>
      <c r="D34">
        <v>1</v>
      </c>
    </row>
    <row r="35" spans="1:4">
      <c r="A35" t="str">
        <f>TEXT(27,"000")</f>
        <v>027</v>
      </c>
      <c r="B35" s="1">
        <v>43187</v>
      </c>
      <c r="C35">
        <v>5000</v>
      </c>
      <c r="D35">
        <v>1</v>
      </c>
    </row>
    <row r="36" spans="1:4">
      <c r="A36" t="str">
        <f>TEXT(28,"000")</f>
        <v>028</v>
      </c>
      <c r="B36" s="1">
        <v>43167</v>
      </c>
      <c r="C36">
        <v>1678</v>
      </c>
      <c r="D36">
        <v>0</v>
      </c>
    </row>
    <row r="37" spans="1:4">
      <c r="A37" t="str">
        <f>TEXT(29,"000")</f>
        <v>029</v>
      </c>
      <c r="B37" s="1">
        <v>43168</v>
      </c>
      <c r="C37">
        <v>5000</v>
      </c>
      <c r="D37">
        <v>1</v>
      </c>
    </row>
    <row r="38" spans="1:4">
      <c r="A38" t="str">
        <f>TEXT(30,"000")</f>
        <v>030</v>
      </c>
      <c r="B38" s="1">
        <v>43168</v>
      </c>
      <c r="C38">
        <v>3372</v>
      </c>
      <c r="D38">
        <v>0</v>
      </c>
    </row>
    <row r="39" spans="1:4">
      <c r="A39" t="str">
        <f>TEXT(30,"000")</f>
        <v>030</v>
      </c>
      <c r="B39" s="1">
        <v>43168</v>
      </c>
      <c r="C39">
        <v>3372</v>
      </c>
      <c r="D39">
        <v>0</v>
      </c>
    </row>
    <row r="40" spans="1:4">
      <c r="A40" t="str">
        <f>TEXT(31,"000")</f>
        <v>031</v>
      </c>
      <c r="B40" s="1">
        <v>43164</v>
      </c>
      <c r="C40">
        <v>1567</v>
      </c>
      <c r="D40">
        <v>0</v>
      </c>
    </row>
    <row r="41" spans="1:4">
      <c r="A41" t="str">
        <f>TEXT(32,"000")</f>
        <v>032</v>
      </c>
      <c r="B41" s="1">
        <v>43167</v>
      </c>
      <c r="C41">
        <v>5000</v>
      </c>
      <c r="D41">
        <v>1</v>
      </c>
    </row>
    <row r="42" spans="1:4">
      <c r="A42" t="str">
        <f>TEXT(33,"000")</f>
        <v>033</v>
      </c>
      <c r="B42" s="1">
        <v>43187</v>
      </c>
      <c r="C42">
        <v>3567</v>
      </c>
      <c r="D42">
        <v>0</v>
      </c>
    </row>
    <row r="43" spans="1:4">
      <c r="A43" t="str">
        <f>TEXT(34,"000")</f>
        <v>034</v>
      </c>
      <c r="B43">
        <v>-9999</v>
      </c>
      <c r="C43">
        <v>-9999</v>
      </c>
      <c r="D43">
        <v>-9999</v>
      </c>
    </row>
    <row r="44" spans="1:4">
      <c r="A44" t="str">
        <f>TEXT(35,"000")</f>
        <v>035</v>
      </c>
      <c r="B44" s="1">
        <v>43164</v>
      </c>
      <c r="C44">
        <v>5000</v>
      </c>
      <c r="D44">
        <v>1</v>
      </c>
    </row>
    <row r="45" spans="1:4">
      <c r="A45" t="str">
        <f>TEXT(36,"000")</f>
        <v>036</v>
      </c>
      <c r="B45" s="1">
        <v>43167</v>
      </c>
      <c r="C45">
        <v>5000</v>
      </c>
      <c r="D45">
        <v>1</v>
      </c>
    </row>
    <row r="46" spans="1:4">
      <c r="A46" t="str">
        <f>TEXT(37,"000")</f>
        <v>037</v>
      </c>
      <c r="B46" s="1">
        <v>43168</v>
      </c>
      <c r="C46">
        <v>492</v>
      </c>
      <c r="D46">
        <v>0</v>
      </c>
    </row>
    <row r="47" spans="1:4">
      <c r="A47" t="str">
        <f>TEXT(38,"000")</f>
        <v>038</v>
      </c>
      <c r="B47" s="1">
        <v>43164</v>
      </c>
      <c r="C47">
        <v>5000</v>
      </c>
      <c r="D47">
        <v>1</v>
      </c>
    </row>
    <row r="48" spans="1:4">
      <c r="A48" t="str">
        <f>TEXT(39,"000")</f>
        <v>039</v>
      </c>
      <c r="B48" s="1">
        <v>43167</v>
      </c>
      <c r="C48">
        <v>4047</v>
      </c>
      <c r="D48">
        <v>0</v>
      </c>
    </row>
    <row r="49" spans="1:4">
      <c r="A49" t="str">
        <f>TEXT(39,"000")</f>
        <v>039</v>
      </c>
      <c r="B49" s="1">
        <v>43167</v>
      </c>
      <c r="C49">
        <v>4047</v>
      </c>
      <c r="D49">
        <v>0</v>
      </c>
    </row>
    <row r="50" spans="1:4">
      <c r="A50" t="str">
        <f>TEXT(39,"000")</f>
        <v>039</v>
      </c>
      <c r="B50" s="1">
        <v>43167</v>
      </c>
      <c r="C50">
        <v>4047</v>
      </c>
      <c r="D50">
        <v>0</v>
      </c>
    </row>
    <row r="51" spans="1:4">
      <c r="A51" t="str">
        <f>TEXT(39,"000")</f>
        <v>039</v>
      </c>
      <c r="B51" s="1">
        <v>43167</v>
      </c>
      <c r="C51">
        <v>4047</v>
      </c>
      <c r="D51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CB89-6A2B-7C45-8211-DCDE5FDB8505}">
  <dimension ref="A1:D51"/>
  <sheetViews>
    <sheetView workbookViewId="0">
      <selection activeCell="A2" sqref="A2"/>
    </sheetView>
  </sheetViews>
  <sheetFormatPr baseColWidth="10" defaultRowHeight="20"/>
  <sheetData>
    <row r="1" spans="1:4">
      <c r="A1" t="s">
        <v>0</v>
      </c>
      <c r="B1" t="s">
        <v>10</v>
      </c>
      <c r="C1" t="s">
        <v>11</v>
      </c>
      <c r="D1" t="s">
        <v>12</v>
      </c>
    </row>
    <row r="2" spans="1:4">
      <c r="A2" t="str">
        <f>TEXT(1,"000")</f>
        <v>001</v>
      </c>
      <c r="B2">
        <v>-9999</v>
      </c>
      <c r="C2">
        <v>-9999</v>
      </c>
      <c r="D2">
        <v>-9999</v>
      </c>
    </row>
    <row r="3" spans="1:4">
      <c r="A3" t="str">
        <f>TEXT(2,"000")</f>
        <v>002</v>
      </c>
      <c r="B3">
        <v>-9999</v>
      </c>
      <c r="C3">
        <v>-9999</v>
      </c>
      <c r="D3">
        <v>-9999</v>
      </c>
    </row>
    <row r="4" spans="1:4">
      <c r="A4" t="str">
        <f>TEXT(2,"000")</f>
        <v>002</v>
      </c>
      <c r="B4">
        <v>-9999</v>
      </c>
      <c r="C4">
        <v>-9999</v>
      </c>
      <c r="D4">
        <v>-9999</v>
      </c>
    </row>
    <row r="5" spans="1:4">
      <c r="A5" t="str">
        <f>TEXT(3,"000")</f>
        <v>003</v>
      </c>
      <c r="B5" s="1">
        <v>43200</v>
      </c>
      <c r="C5">
        <v>2289</v>
      </c>
      <c r="D5">
        <v>0</v>
      </c>
    </row>
    <row r="6" spans="1:4">
      <c r="A6" t="str">
        <f>TEXT(3,"000")</f>
        <v>003</v>
      </c>
      <c r="B6" s="1">
        <v>43200</v>
      </c>
      <c r="C6">
        <v>2289</v>
      </c>
      <c r="D6">
        <v>0</v>
      </c>
    </row>
    <row r="7" spans="1:4">
      <c r="A7" t="str">
        <f>TEXT(4,"000")</f>
        <v>004</v>
      </c>
      <c r="B7" s="1">
        <v>43199</v>
      </c>
      <c r="C7">
        <v>5000</v>
      </c>
      <c r="D7">
        <v>1</v>
      </c>
    </row>
    <row r="8" spans="1:4">
      <c r="A8" t="str">
        <f>TEXT(5,"000")</f>
        <v>005</v>
      </c>
      <c r="B8" s="1">
        <v>43200</v>
      </c>
      <c r="C8">
        <v>3589</v>
      </c>
      <c r="D8">
        <v>0</v>
      </c>
    </row>
    <row r="9" spans="1:4">
      <c r="A9" t="str">
        <f>TEXT(5,"000")</f>
        <v>005</v>
      </c>
      <c r="B9" s="1">
        <v>43200</v>
      </c>
      <c r="C9">
        <v>3589</v>
      </c>
      <c r="D9">
        <v>0</v>
      </c>
    </row>
    <row r="10" spans="1:4">
      <c r="A10" t="str">
        <f>TEXT(6,"000")</f>
        <v>006</v>
      </c>
      <c r="B10" s="1">
        <v>43216</v>
      </c>
      <c r="C10">
        <v>5000</v>
      </c>
      <c r="D10">
        <v>1</v>
      </c>
    </row>
    <row r="11" spans="1:4">
      <c r="A11" t="str">
        <f>TEXT(7,"000")</f>
        <v>007</v>
      </c>
      <c r="B11" s="1">
        <v>43217</v>
      </c>
      <c r="C11">
        <v>5000</v>
      </c>
      <c r="D11">
        <v>1</v>
      </c>
    </row>
    <row r="12" spans="1:4">
      <c r="A12" t="str">
        <f>TEXT(7,"000")</f>
        <v>007</v>
      </c>
      <c r="B12" s="1">
        <v>43217</v>
      </c>
      <c r="C12">
        <v>5000</v>
      </c>
      <c r="D12">
        <v>1</v>
      </c>
    </row>
    <row r="13" spans="1:4">
      <c r="A13" t="str">
        <f>TEXT(7,"000")</f>
        <v>007</v>
      </c>
      <c r="B13" s="1">
        <v>43217</v>
      </c>
      <c r="C13">
        <v>5000</v>
      </c>
      <c r="D13">
        <v>1</v>
      </c>
    </row>
    <row r="14" spans="1:4">
      <c r="A14" t="str">
        <f>TEXT(7,"000")</f>
        <v>007</v>
      </c>
      <c r="B14" s="1">
        <v>43217</v>
      </c>
      <c r="C14">
        <v>5000</v>
      </c>
      <c r="D14">
        <v>1</v>
      </c>
    </row>
    <row r="15" spans="1:4">
      <c r="A15" t="str">
        <f>TEXT(8,"000")</f>
        <v>008</v>
      </c>
      <c r="B15">
        <v>-9999</v>
      </c>
      <c r="C15">
        <v>-9999</v>
      </c>
      <c r="D15">
        <v>-9999</v>
      </c>
    </row>
    <row r="16" spans="1:4">
      <c r="A16" t="str">
        <f>TEXT(9,"000")</f>
        <v>009</v>
      </c>
      <c r="B16" s="1">
        <v>43217</v>
      </c>
      <c r="C16">
        <v>5000</v>
      </c>
      <c r="D16">
        <v>1</v>
      </c>
    </row>
    <row r="17" spans="1:4">
      <c r="A17" t="str">
        <f>TEXT(10,"000")</f>
        <v>010</v>
      </c>
      <c r="B17">
        <v>-9999</v>
      </c>
      <c r="C17">
        <v>-9999</v>
      </c>
      <c r="D17">
        <v>-9999</v>
      </c>
    </row>
    <row r="18" spans="1:4">
      <c r="A18" t="str">
        <f>TEXT(11,"000")</f>
        <v>011</v>
      </c>
      <c r="B18" s="1">
        <v>43199</v>
      </c>
      <c r="C18">
        <v>976</v>
      </c>
      <c r="D18">
        <v>0</v>
      </c>
    </row>
    <row r="19" spans="1:4">
      <c r="A19" t="str">
        <f>TEXT(12,"000")</f>
        <v>012</v>
      </c>
      <c r="B19" s="1">
        <v>43217</v>
      </c>
      <c r="C19">
        <v>5000</v>
      </c>
      <c r="D19">
        <v>1</v>
      </c>
    </row>
    <row r="20" spans="1:4">
      <c r="A20" t="str">
        <f>TEXT(13,"000")</f>
        <v>013</v>
      </c>
      <c r="B20" s="1">
        <v>43195</v>
      </c>
      <c r="C20">
        <v>5000</v>
      </c>
      <c r="D20">
        <v>1</v>
      </c>
    </row>
    <row r="21" spans="1:4">
      <c r="A21" t="str">
        <f>TEXT(14,"000")</f>
        <v>014</v>
      </c>
      <c r="B21" s="1">
        <v>43216</v>
      </c>
      <c r="C21">
        <v>3976</v>
      </c>
      <c r="D21">
        <v>0</v>
      </c>
    </row>
    <row r="22" spans="1:4">
      <c r="A22" t="str">
        <f>TEXT(15,"000")</f>
        <v>015</v>
      </c>
      <c r="B22">
        <v>-9999</v>
      </c>
      <c r="C22">
        <v>-9999</v>
      </c>
      <c r="D22">
        <v>-9999</v>
      </c>
    </row>
    <row r="23" spans="1:4">
      <c r="A23" t="str">
        <f>TEXT(16,"000")</f>
        <v>016</v>
      </c>
      <c r="B23" s="1">
        <v>43200</v>
      </c>
      <c r="C23">
        <v>5000</v>
      </c>
      <c r="D23">
        <v>1</v>
      </c>
    </row>
    <row r="24" spans="1:4">
      <c r="A24" t="str">
        <f>TEXT(16,"000")</f>
        <v>016</v>
      </c>
      <c r="B24" s="1">
        <v>43200</v>
      </c>
      <c r="C24">
        <v>5000</v>
      </c>
      <c r="D24">
        <v>1</v>
      </c>
    </row>
    <row r="25" spans="1:4">
      <c r="A25" t="str">
        <f>TEXT(16,"000")</f>
        <v>016</v>
      </c>
      <c r="B25" s="1">
        <v>43200</v>
      </c>
      <c r="C25">
        <v>5000</v>
      </c>
      <c r="D25">
        <v>1</v>
      </c>
    </row>
    <row r="26" spans="1:4">
      <c r="A26" t="str">
        <f>TEXT(17,"000")</f>
        <v>017</v>
      </c>
      <c r="B26" s="1">
        <v>43200</v>
      </c>
      <c r="C26">
        <v>345</v>
      </c>
      <c r="D26">
        <v>0</v>
      </c>
    </row>
    <row r="27" spans="1:4">
      <c r="A27" t="str">
        <f>TEXT(18,"000")</f>
        <v>018</v>
      </c>
      <c r="B27" s="1">
        <v>43199</v>
      </c>
      <c r="C27">
        <v>976</v>
      </c>
      <c r="D27">
        <v>0</v>
      </c>
    </row>
    <row r="28" spans="1:4">
      <c r="A28" t="str">
        <f>TEXT(19,"000")</f>
        <v>019</v>
      </c>
      <c r="B28" s="1">
        <v>43217</v>
      </c>
      <c r="C28">
        <v>5000</v>
      </c>
      <c r="D28">
        <v>1</v>
      </c>
    </row>
    <row r="29" spans="1:4">
      <c r="A29" t="str">
        <f>TEXT(19,"000")</f>
        <v>019</v>
      </c>
      <c r="B29" s="1">
        <v>43217</v>
      </c>
      <c r="C29">
        <v>5000</v>
      </c>
      <c r="D29">
        <v>1</v>
      </c>
    </row>
    <row r="30" spans="1:4">
      <c r="A30" t="str">
        <f>TEXT(20,"000")</f>
        <v>020</v>
      </c>
      <c r="B30" s="1">
        <v>43200</v>
      </c>
      <c r="C30">
        <v>5000</v>
      </c>
      <c r="D30">
        <v>1</v>
      </c>
    </row>
    <row r="31" spans="1:4">
      <c r="A31" t="str">
        <f>TEXT(21,"000")</f>
        <v>021</v>
      </c>
      <c r="B31" s="1">
        <v>43200</v>
      </c>
      <c r="C31">
        <v>456</v>
      </c>
      <c r="D31">
        <v>0</v>
      </c>
    </row>
    <row r="32" spans="1:4">
      <c r="A32" t="str">
        <f>TEXT(22,"000")</f>
        <v>022</v>
      </c>
      <c r="B32" s="1">
        <v>43199</v>
      </c>
      <c r="C32">
        <v>5000</v>
      </c>
      <c r="D32">
        <v>1</v>
      </c>
    </row>
    <row r="33" spans="1:4">
      <c r="A33" t="str">
        <f>TEXT(23,"000")</f>
        <v>023</v>
      </c>
      <c r="B33" s="1">
        <v>43195</v>
      </c>
      <c r="C33">
        <v>4398</v>
      </c>
      <c r="D33">
        <v>0</v>
      </c>
    </row>
    <row r="34" spans="1:4">
      <c r="A34" t="str">
        <f>TEXT(24,"000")</f>
        <v>024</v>
      </c>
      <c r="B34" s="1">
        <v>43200</v>
      </c>
      <c r="C34">
        <v>5000</v>
      </c>
      <c r="D34">
        <v>1</v>
      </c>
    </row>
    <row r="35" spans="1:4">
      <c r="A35" t="str">
        <f>TEXT(25,"000")</f>
        <v>025</v>
      </c>
      <c r="B35" s="1">
        <v>43216</v>
      </c>
      <c r="C35">
        <v>5000</v>
      </c>
      <c r="D35">
        <v>1</v>
      </c>
    </row>
    <row r="36" spans="1:4">
      <c r="A36" t="str">
        <f>TEXT(26,"000")</f>
        <v>026</v>
      </c>
      <c r="B36" s="1">
        <v>43199</v>
      </c>
      <c r="C36">
        <v>5000</v>
      </c>
      <c r="D36">
        <v>1</v>
      </c>
    </row>
    <row r="37" spans="1:4">
      <c r="A37" t="str">
        <f>TEXT(27,"000")</f>
        <v>027</v>
      </c>
      <c r="B37" s="1">
        <v>43216</v>
      </c>
      <c r="C37">
        <v>5000</v>
      </c>
      <c r="D37">
        <v>1</v>
      </c>
    </row>
    <row r="38" spans="1:4">
      <c r="A38" t="str">
        <f>TEXT(28,"000")</f>
        <v>028</v>
      </c>
      <c r="B38" s="1">
        <v>43200</v>
      </c>
      <c r="C38">
        <v>2367</v>
      </c>
      <c r="D38">
        <v>0</v>
      </c>
    </row>
    <row r="39" spans="1:4">
      <c r="A39" t="str">
        <f>TEXT(29,"000")</f>
        <v>029</v>
      </c>
      <c r="B39">
        <v>-9999</v>
      </c>
      <c r="C39">
        <v>-9999</v>
      </c>
      <c r="D39">
        <v>-9999</v>
      </c>
    </row>
    <row r="40" spans="1:4">
      <c r="A40" t="str">
        <f>TEXT(30,"000")</f>
        <v>030</v>
      </c>
      <c r="B40" s="1">
        <v>43199</v>
      </c>
      <c r="C40">
        <v>489</v>
      </c>
      <c r="D40">
        <v>0</v>
      </c>
    </row>
    <row r="41" spans="1:4">
      <c r="A41" t="str">
        <f>TEXT(30,"000")</f>
        <v>030</v>
      </c>
      <c r="B41" s="1">
        <v>43199</v>
      </c>
      <c r="C41">
        <v>489</v>
      </c>
      <c r="D41">
        <v>0</v>
      </c>
    </row>
    <row r="42" spans="1:4">
      <c r="A42" t="str">
        <f>TEXT(31,"000")</f>
        <v>031</v>
      </c>
      <c r="B42">
        <v>-9999</v>
      </c>
      <c r="C42">
        <v>-9999</v>
      </c>
      <c r="D42">
        <v>-9999</v>
      </c>
    </row>
    <row r="43" spans="1:4">
      <c r="A43" t="str">
        <f>TEXT(31,"000")</f>
        <v>031</v>
      </c>
      <c r="B43">
        <v>-9999</v>
      </c>
      <c r="C43">
        <v>-9999</v>
      </c>
      <c r="D43">
        <v>-9999</v>
      </c>
    </row>
    <row r="44" spans="1:4">
      <c r="A44" t="str">
        <f>TEXT(32,"000")</f>
        <v>032</v>
      </c>
      <c r="B44" s="1">
        <v>43200</v>
      </c>
      <c r="C44">
        <v>5000</v>
      </c>
      <c r="D44">
        <v>1</v>
      </c>
    </row>
    <row r="45" spans="1:4">
      <c r="A45" t="str">
        <f>TEXT(33,"000")</f>
        <v>033</v>
      </c>
      <c r="B45">
        <v>-9999</v>
      </c>
      <c r="C45">
        <v>-9999</v>
      </c>
      <c r="D45">
        <v>-9999</v>
      </c>
    </row>
    <row r="46" spans="1:4">
      <c r="A46" t="str">
        <f>TEXT(34,"000")</f>
        <v>034</v>
      </c>
      <c r="B46">
        <v>-9999</v>
      </c>
      <c r="C46">
        <v>-9999</v>
      </c>
      <c r="D46">
        <v>-9999</v>
      </c>
    </row>
    <row r="47" spans="1:4">
      <c r="A47" t="str">
        <f>TEXT(35,"000")</f>
        <v>035</v>
      </c>
      <c r="B47">
        <v>-9999</v>
      </c>
      <c r="C47">
        <v>-9999</v>
      </c>
      <c r="D47">
        <v>-9999</v>
      </c>
    </row>
    <row r="48" spans="1:4">
      <c r="A48" t="str">
        <f>TEXT(36,"000")</f>
        <v>036</v>
      </c>
      <c r="B48" s="1">
        <v>43200</v>
      </c>
      <c r="C48">
        <v>5000</v>
      </c>
      <c r="D48">
        <v>1</v>
      </c>
    </row>
    <row r="49" spans="1:4">
      <c r="A49" t="str">
        <f>TEXT(37,"000")</f>
        <v>037</v>
      </c>
      <c r="B49" s="1">
        <v>43216</v>
      </c>
      <c r="C49">
        <v>5000</v>
      </c>
      <c r="D49">
        <v>1</v>
      </c>
    </row>
    <row r="50" spans="1:4">
      <c r="A50" t="str">
        <f>TEXT(38,"000")</f>
        <v>038</v>
      </c>
      <c r="B50" s="1">
        <v>43199</v>
      </c>
      <c r="C50">
        <v>5000</v>
      </c>
      <c r="D50">
        <v>1</v>
      </c>
    </row>
    <row r="51" spans="1:4">
      <c r="A51" t="str">
        <f>TEXT(39,"000")</f>
        <v>039</v>
      </c>
      <c r="B51" s="1">
        <v>43200</v>
      </c>
      <c r="C51">
        <v>5000</v>
      </c>
      <c r="D5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912F-D960-EA41-8308-4D988D43D8AA}">
  <dimension ref="A1:D51"/>
  <sheetViews>
    <sheetView workbookViewId="0">
      <selection activeCell="A2" sqref="A2"/>
    </sheetView>
  </sheetViews>
  <sheetFormatPr baseColWidth="10" defaultRowHeight="20"/>
  <sheetData>
    <row r="1" spans="1:4">
      <c r="A1" t="s">
        <v>0</v>
      </c>
      <c r="B1" t="s">
        <v>13</v>
      </c>
      <c r="C1" t="s">
        <v>14</v>
      </c>
      <c r="D1" t="s">
        <v>15</v>
      </c>
    </row>
    <row r="2" spans="1:4">
      <c r="A2" t="str">
        <f>TEXT(1,"000")</f>
        <v>001</v>
      </c>
      <c r="B2" s="1">
        <v>43250</v>
      </c>
      <c r="C2">
        <v>5000</v>
      </c>
      <c r="D2">
        <v>1</v>
      </c>
    </row>
    <row r="3" spans="1:4">
      <c r="A3" t="str">
        <f>TEXT(2,"000")</f>
        <v>002</v>
      </c>
      <c r="B3" s="1">
        <v>43251</v>
      </c>
      <c r="C3">
        <v>5000</v>
      </c>
      <c r="D3">
        <v>1</v>
      </c>
    </row>
    <row r="4" spans="1:4">
      <c r="A4" t="str">
        <f>TEXT(2,"000")</f>
        <v>002</v>
      </c>
      <c r="B4" s="1">
        <v>43251</v>
      </c>
      <c r="C4">
        <v>5000</v>
      </c>
      <c r="D4">
        <v>1</v>
      </c>
    </row>
    <row r="5" spans="1:4">
      <c r="A5" t="str">
        <f>TEXT(3,"000")</f>
        <v>003</v>
      </c>
      <c r="B5" s="1">
        <v>43230</v>
      </c>
      <c r="C5">
        <v>2359</v>
      </c>
      <c r="D5">
        <v>0</v>
      </c>
    </row>
    <row r="6" spans="1:4">
      <c r="A6" t="str">
        <f>TEXT(3,"000")</f>
        <v>003</v>
      </c>
      <c r="B6" s="1">
        <v>43230</v>
      </c>
      <c r="C6">
        <v>2359</v>
      </c>
      <c r="D6">
        <v>0</v>
      </c>
    </row>
    <row r="7" spans="1:4">
      <c r="A7" t="str">
        <f>TEXT(4,"000")</f>
        <v>004</v>
      </c>
      <c r="B7" s="1">
        <v>43229</v>
      </c>
      <c r="C7">
        <v>5000</v>
      </c>
      <c r="D7">
        <v>1</v>
      </c>
    </row>
    <row r="8" spans="1:4">
      <c r="A8" t="str">
        <f>TEXT(5,"000")</f>
        <v>005</v>
      </c>
      <c r="B8" s="1">
        <v>43230</v>
      </c>
      <c r="C8">
        <v>3589</v>
      </c>
      <c r="D8">
        <v>0</v>
      </c>
    </row>
    <row r="9" spans="1:4">
      <c r="A9" t="str">
        <f>TEXT(5,"000")</f>
        <v>005</v>
      </c>
      <c r="B9" s="1">
        <v>43230</v>
      </c>
      <c r="C9">
        <v>3589</v>
      </c>
      <c r="D9">
        <v>0</v>
      </c>
    </row>
    <row r="10" spans="1:4">
      <c r="A10" t="str">
        <f>TEXT(6,"000")</f>
        <v>006</v>
      </c>
      <c r="B10" s="1">
        <v>43250</v>
      </c>
      <c r="C10">
        <v>5000</v>
      </c>
      <c r="D10">
        <v>1</v>
      </c>
    </row>
    <row r="11" spans="1:4">
      <c r="A11" t="str">
        <f>TEXT(7,"000")</f>
        <v>007</v>
      </c>
      <c r="B11">
        <v>-9999</v>
      </c>
      <c r="C11">
        <v>-9999</v>
      </c>
      <c r="D11">
        <v>-9999</v>
      </c>
    </row>
    <row r="12" spans="1:4">
      <c r="A12" t="str">
        <f>TEXT(7,"000")</f>
        <v>007</v>
      </c>
      <c r="B12">
        <v>-9999</v>
      </c>
      <c r="C12">
        <v>-9999</v>
      </c>
      <c r="D12">
        <v>-9999</v>
      </c>
    </row>
    <row r="13" spans="1:4">
      <c r="A13" t="str">
        <f>TEXT(7,"000")</f>
        <v>007</v>
      </c>
      <c r="B13">
        <v>-9999</v>
      </c>
      <c r="C13">
        <v>-9999</v>
      </c>
      <c r="D13">
        <v>-9999</v>
      </c>
    </row>
    <row r="14" spans="1:4">
      <c r="A14" t="str">
        <f>TEXT(7,"000")</f>
        <v>007</v>
      </c>
      <c r="B14">
        <v>-9999</v>
      </c>
      <c r="C14">
        <v>-9999</v>
      </c>
      <c r="D14">
        <v>-9999</v>
      </c>
    </row>
    <row r="15" spans="1:4">
      <c r="A15" t="str">
        <f>TEXT(8,"000")</f>
        <v>008</v>
      </c>
      <c r="B15">
        <v>-9999</v>
      </c>
      <c r="C15">
        <v>-9999</v>
      </c>
      <c r="D15">
        <v>-9999</v>
      </c>
    </row>
    <row r="16" spans="1:4">
      <c r="A16" t="str">
        <f>TEXT(9,"000")</f>
        <v>009</v>
      </c>
      <c r="B16" s="1">
        <v>43251</v>
      </c>
      <c r="C16">
        <v>5000</v>
      </c>
      <c r="D16">
        <v>1</v>
      </c>
    </row>
    <row r="17" spans="1:4">
      <c r="A17" t="str">
        <f>TEXT(10,"000")</f>
        <v>010</v>
      </c>
      <c r="B17">
        <v>-9999</v>
      </c>
      <c r="C17">
        <v>-9999</v>
      </c>
      <c r="D17">
        <v>-9999</v>
      </c>
    </row>
    <row r="18" spans="1:4">
      <c r="A18" t="str">
        <f>TEXT(11,"000")</f>
        <v>011</v>
      </c>
      <c r="B18" s="1">
        <v>43229</v>
      </c>
      <c r="C18">
        <v>3976</v>
      </c>
      <c r="D18">
        <v>0</v>
      </c>
    </row>
    <row r="19" spans="1:4">
      <c r="A19" t="str">
        <f>TEXT(12,"000")</f>
        <v>012</v>
      </c>
      <c r="B19" s="1">
        <v>43245</v>
      </c>
      <c r="C19">
        <v>5000</v>
      </c>
      <c r="D19">
        <v>1</v>
      </c>
    </row>
    <row r="20" spans="1:4">
      <c r="A20" t="str">
        <f>TEXT(13,"000")</f>
        <v>013</v>
      </c>
      <c r="B20" s="1">
        <v>43230</v>
      </c>
      <c r="C20">
        <v>5000</v>
      </c>
      <c r="D20">
        <v>1</v>
      </c>
    </row>
    <row r="21" spans="1:4">
      <c r="A21" t="str">
        <f>TEXT(14,"000")</f>
        <v>014</v>
      </c>
      <c r="B21" s="1">
        <v>43250</v>
      </c>
      <c r="C21">
        <v>3976</v>
      </c>
      <c r="D21">
        <v>0</v>
      </c>
    </row>
    <row r="22" spans="1:4">
      <c r="A22" t="str">
        <f>TEXT(15,"000")</f>
        <v>015</v>
      </c>
      <c r="B22">
        <v>-9999</v>
      </c>
      <c r="C22">
        <v>-9999</v>
      </c>
      <c r="D22">
        <v>-9999</v>
      </c>
    </row>
    <row r="23" spans="1:4">
      <c r="A23" t="str">
        <f>TEXT(16,"000")</f>
        <v>016</v>
      </c>
      <c r="B23" s="1">
        <v>43230</v>
      </c>
      <c r="C23">
        <v>5000</v>
      </c>
      <c r="D23">
        <v>1</v>
      </c>
    </row>
    <row r="24" spans="1:4">
      <c r="A24" t="str">
        <f>TEXT(16,"000")</f>
        <v>016</v>
      </c>
      <c r="B24" s="1">
        <v>43230</v>
      </c>
      <c r="C24">
        <v>5000</v>
      </c>
      <c r="D24">
        <v>1</v>
      </c>
    </row>
    <row r="25" spans="1:4">
      <c r="A25" t="str">
        <f>TEXT(16,"000")</f>
        <v>016</v>
      </c>
      <c r="B25" s="1">
        <v>43230</v>
      </c>
      <c r="C25">
        <v>5000</v>
      </c>
      <c r="D25">
        <v>1</v>
      </c>
    </row>
    <row r="26" spans="1:4">
      <c r="A26" t="str">
        <f>TEXT(17,"000")</f>
        <v>017</v>
      </c>
      <c r="B26" s="1">
        <v>43230</v>
      </c>
      <c r="C26">
        <v>345</v>
      </c>
      <c r="D26">
        <v>0</v>
      </c>
    </row>
    <row r="27" spans="1:4">
      <c r="A27" t="str">
        <f>TEXT(18,"000")</f>
        <v>018</v>
      </c>
      <c r="B27" s="1">
        <v>43229</v>
      </c>
      <c r="C27">
        <v>946</v>
      </c>
      <c r="D27">
        <v>0</v>
      </c>
    </row>
    <row r="28" spans="1:4">
      <c r="A28" t="str">
        <f>TEXT(19,"000")</f>
        <v>019</v>
      </c>
      <c r="B28" s="1">
        <v>43245</v>
      </c>
      <c r="C28">
        <v>5000</v>
      </c>
      <c r="D28">
        <v>1</v>
      </c>
    </row>
    <row r="29" spans="1:4">
      <c r="A29" t="str">
        <f>TEXT(20,"000")</f>
        <v>020</v>
      </c>
      <c r="B29" s="1">
        <v>43230</v>
      </c>
      <c r="C29">
        <v>5000</v>
      </c>
      <c r="D29">
        <v>1</v>
      </c>
    </row>
    <row r="30" spans="1:4">
      <c r="A30" t="str">
        <f>TEXT(21,"000")</f>
        <v>021</v>
      </c>
      <c r="B30" s="1">
        <v>43230</v>
      </c>
      <c r="C30">
        <v>456</v>
      </c>
      <c r="D30">
        <v>0</v>
      </c>
    </row>
    <row r="31" spans="1:4">
      <c r="A31" t="str">
        <f>TEXT(22,"000")</f>
        <v>022</v>
      </c>
      <c r="B31" s="1">
        <v>43229</v>
      </c>
      <c r="C31">
        <v>5000</v>
      </c>
      <c r="D31">
        <v>1</v>
      </c>
    </row>
    <row r="32" spans="1:4">
      <c r="A32" t="str">
        <f>TEXT(23,"000")</f>
        <v>023</v>
      </c>
      <c r="B32">
        <v>-9999</v>
      </c>
      <c r="C32">
        <v>-9999</v>
      </c>
      <c r="D32">
        <v>-9999</v>
      </c>
    </row>
    <row r="33" spans="1:4">
      <c r="A33" t="str">
        <f>TEXT(24,"000")</f>
        <v>024</v>
      </c>
      <c r="B33">
        <v>-9999</v>
      </c>
      <c r="C33">
        <v>-9999</v>
      </c>
      <c r="D33">
        <v>-9999</v>
      </c>
    </row>
    <row r="34" spans="1:4">
      <c r="A34" t="str">
        <f>TEXT(25,"000")</f>
        <v>025</v>
      </c>
      <c r="B34">
        <v>-9999</v>
      </c>
      <c r="C34">
        <v>-9999</v>
      </c>
      <c r="D34">
        <v>-9999</v>
      </c>
    </row>
    <row r="35" spans="1:4">
      <c r="A35" t="str">
        <f>TEXT(26,"000")</f>
        <v>026</v>
      </c>
      <c r="B35" s="1">
        <v>43229</v>
      </c>
      <c r="C35">
        <v>5000</v>
      </c>
      <c r="D35">
        <v>1</v>
      </c>
    </row>
    <row r="36" spans="1:4">
      <c r="A36" t="str">
        <f>TEXT(27,"000")</f>
        <v>027</v>
      </c>
      <c r="B36" s="1">
        <v>43250</v>
      </c>
      <c r="C36">
        <v>5000</v>
      </c>
      <c r="D36">
        <v>1</v>
      </c>
    </row>
    <row r="37" spans="1:4">
      <c r="A37" t="str">
        <f>TEXT(28,"000")</f>
        <v>028</v>
      </c>
      <c r="B37" s="1">
        <v>43230</v>
      </c>
      <c r="C37">
        <v>2367</v>
      </c>
      <c r="D37">
        <v>0</v>
      </c>
    </row>
    <row r="38" spans="1:4">
      <c r="A38" t="str">
        <f>TEXT(29,"000")</f>
        <v>029</v>
      </c>
      <c r="B38" s="1">
        <v>43250</v>
      </c>
      <c r="C38">
        <v>5000</v>
      </c>
      <c r="D38">
        <v>1</v>
      </c>
    </row>
    <row r="39" spans="1:4">
      <c r="A39" t="str">
        <f>TEXT(30,"000")</f>
        <v>030</v>
      </c>
      <c r="B39">
        <v>-9999</v>
      </c>
      <c r="C39">
        <v>-9999</v>
      </c>
      <c r="D39">
        <v>-9999</v>
      </c>
    </row>
    <row r="40" spans="1:4">
      <c r="A40" t="str">
        <f>TEXT(30,"000")</f>
        <v>030</v>
      </c>
      <c r="B40">
        <v>-9999</v>
      </c>
      <c r="C40">
        <v>-9999</v>
      </c>
      <c r="D40">
        <v>-9999</v>
      </c>
    </row>
    <row r="41" spans="1:4">
      <c r="A41" t="str">
        <f>TEXT(30,"000")</f>
        <v>030</v>
      </c>
      <c r="B41">
        <v>-9999</v>
      </c>
      <c r="C41">
        <v>-9999</v>
      </c>
      <c r="D41">
        <v>-9999</v>
      </c>
    </row>
    <row r="42" spans="1:4">
      <c r="A42" t="str">
        <f>TEXT(31,"000")</f>
        <v>031</v>
      </c>
      <c r="B42">
        <v>-9999</v>
      </c>
      <c r="C42">
        <v>-9999</v>
      </c>
      <c r="D42">
        <v>-9999</v>
      </c>
    </row>
    <row r="43" spans="1:4">
      <c r="A43" t="str">
        <f>TEXT(32,"000")</f>
        <v>032</v>
      </c>
      <c r="B43" s="1">
        <v>43230</v>
      </c>
      <c r="C43">
        <v>5000</v>
      </c>
      <c r="D43">
        <v>1</v>
      </c>
    </row>
    <row r="44" spans="1:4">
      <c r="A44" t="str">
        <f>TEXT(33,"000")</f>
        <v>033</v>
      </c>
      <c r="B44">
        <v>-9999</v>
      </c>
      <c r="C44">
        <v>-9999</v>
      </c>
      <c r="D44">
        <v>-9999</v>
      </c>
    </row>
    <row r="45" spans="1:4">
      <c r="A45" t="str">
        <f>TEXT(34,"000")</f>
        <v>034</v>
      </c>
      <c r="B45" s="1">
        <v>43229</v>
      </c>
      <c r="C45">
        <v>5000</v>
      </c>
      <c r="D45">
        <v>1</v>
      </c>
    </row>
    <row r="46" spans="1:4">
      <c r="A46" t="str">
        <f>TEXT(35,"000")</f>
        <v>035</v>
      </c>
      <c r="B46" s="1">
        <v>43250</v>
      </c>
      <c r="C46">
        <v>5000</v>
      </c>
      <c r="D46">
        <v>1</v>
      </c>
    </row>
    <row r="47" spans="1:4">
      <c r="A47" t="str">
        <f>TEXT(36,"000")</f>
        <v>036</v>
      </c>
      <c r="B47" s="1">
        <v>43230</v>
      </c>
      <c r="C47">
        <v>5000</v>
      </c>
      <c r="D47">
        <v>1</v>
      </c>
    </row>
    <row r="48" spans="1:4">
      <c r="A48" t="str">
        <f>TEXT(37,"000")</f>
        <v>037</v>
      </c>
      <c r="B48" s="1">
        <v>43250</v>
      </c>
      <c r="C48">
        <v>5000</v>
      </c>
      <c r="D48">
        <v>1</v>
      </c>
    </row>
    <row r="49" spans="1:4">
      <c r="A49" t="str">
        <f>TEXT(38,"000")</f>
        <v>038</v>
      </c>
      <c r="B49">
        <v>-9999</v>
      </c>
      <c r="C49">
        <v>-9999</v>
      </c>
      <c r="D49">
        <v>-9999</v>
      </c>
    </row>
    <row r="50" spans="1:4">
      <c r="A50" t="str">
        <f>TEXT(39,"000")</f>
        <v>039</v>
      </c>
      <c r="B50">
        <v>-9999</v>
      </c>
      <c r="C50">
        <v>-9999</v>
      </c>
      <c r="D50">
        <v>-9999</v>
      </c>
    </row>
    <row r="51" spans="1:4">
      <c r="A51" t="str">
        <f>TEXT(39,"000")</f>
        <v>039</v>
      </c>
      <c r="B51">
        <v>-9999</v>
      </c>
      <c r="C51">
        <v>-9999</v>
      </c>
      <c r="D51">
        <v>-9999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FBE2-6D7D-B74D-A44F-E2083C5CE6B1}">
  <dimension ref="A1:D51"/>
  <sheetViews>
    <sheetView workbookViewId="0"/>
  </sheetViews>
  <sheetFormatPr baseColWidth="10" defaultRowHeight="20"/>
  <sheetData>
    <row r="1" spans="1:4">
      <c r="A1" t="s">
        <v>0</v>
      </c>
      <c r="B1" t="s">
        <v>16</v>
      </c>
      <c r="C1" t="s">
        <v>17</v>
      </c>
      <c r="D1" t="s">
        <v>18</v>
      </c>
    </row>
    <row r="2" spans="1:4">
      <c r="A2" t="str">
        <f>TEXT(1,"000")</f>
        <v>001</v>
      </c>
      <c r="B2">
        <v>-9999</v>
      </c>
      <c r="C2">
        <v>-9999</v>
      </c>
      <c r="D2">
        <v>-9999</v>
      </c>
    </row>
    <row r="3" spans="1:4">
      <c r="A3" t="str">
        <f>TEXT(2,"000")</f>
        <v>002</v>
      </c>
      <c r="B3" s="1">
        <v>43280</v>
      </c>
      <c r="C3">
        <v>5000</v>
      </c>
      <c r="D3">
        <v>1</v>
      </c>
    </row>
    <row r="4" spans="1:4">
      <c r="A4" t="str">
        <f>TEXT(3,"000")</f>
        <v>003</v>
      </c>
      <c r="B4" s="1">
        <v>43259</v>
      </c>
      <c r="C4">
        <v>2359</v>
      </c>
      <c r="D4">
        <v>0</v>
      </c>
    </row>
    <row r="5" spans="1:4">
      <c r="A5" t="str">
        <f>TEXT(3,"000")</f>
        <v>003</v>
      </c>
      <c r="B5" s="1">
        <v>43259</v>
      </c>
      <c r="C5">
        <v>2359</v>
      </c>
      <c r="D5">
        <v>0</v>
      </c>
    </row>
    <row r="6" spans="1:4">
      <c r="A6" t="str">
        <f>TEXT(3,"000")</f>
        <v>003</v>
      </c>
      <c r="B6" s="1">
        <v>43259</v>
      </c>
      <c r="C6">
        <v>2359</v>
      </c>
      <c r="D6">
        <v>0</v>
      </c>
    </row>
    <row r="7" spans="1:4">
      <c r="A7" t="str">
        <f>TEXT(4,"000")</f>
        <v>004</v>
      </c>
      <c r="B7" s="1">
        <v>43258</v>
      </c>
      <c r="C7">
        <v>5000</v>
      </c>
      <c r="D7">
        <v>1</v>
      </c>
    </row>
    <row r="8" spans="1:4">
      <c r="A8" t="str">
        <f>TEXT(5,"000")</f>
        <v>005</v>
      </c>
      <c r="B8" s="1">
        <v>43259</v>
      </c>
      <c r="C8">
        <v>3589</v>
      </c>
      <c r="D8">
        <v>0</v>
      </c>
    </row>
    <row r="9" spans="1:4">
      <c r="A9" t="str">
        <f>TEXT(5,"000")</f>
        <v>005</v>
      </c>
      <c r="B9" s="1">
        <v>43259</v>
      </c>
      <c r="C9">
        <v>3589</v>
      </c>
      <c r="D9">
        <v>0</v>
      </c>
    </row>
    <row r="10" spans="1:4">
      <c r="A10" t="str">
        <f>TEXT(6,"000")</f>
        <v>006</v>
      </c>
      <c r="B10" s="1">
        <v>43279</v>
      </c>
      <c r="C10">
        <v>5000</v>
      </c>
      <c r="D10">
        <v>1</v>
      </c>
    </row>
    <row r="11" spans="1:4">
      <c r="A11" t="str">
        <f>TEXT(7,"000")</f>
        <v>007</v>
      </c>
      <c r="B11">
        <v>-9999</v>
      </c>
      <c r="C11">
        <v>-9999</v>
      </c>
      <c r="D11">
        <v>-9999</v>
      </c>
    </row>
    <row r="12" spans="1:4">
      <c r="A12" t="str">
        <f>TEXT(7,"000")</f>
        <v>007</v>
      </c>
      <c r="B12">
        <v>-9999</v>
      </c>
      <c r="C12">
        <v>-9999</v>
      </c>
      <c r="D12">
        <v>-9999</v>
      </c>
    </row>
    <row r="13" spans="1:4">
      <c r="A13" t="str">
        <f>TEXT(7,"000")</f>
        <v>007</v>
      </c>
      <c r="B13">
        <v>-9999</v>
      </c>
      <c r="C13">
        <v>-9999</v>
      </c>
      <c r="D13">
        <v>-9999</v>
      </c>
    </row>
    <row r="14" spans="1:4">
      <c r="A14" t="str">
        <f>TEXT(7,"000")</f>
        <v>007</v>
      </c>
      <c r="B14">
        <v>-9999</v>
      </c>
      <c r="C14">
        <v>-9999</v>
      </c>
      <c r="D14">
        <v>-9999</v>
      </c>
    </row>
    <row r="15" spans="1:4">
      <c r="A15" t="str">
        <f>TEXT(8,"000")</f>
        <v>008</v>
      </c>
      <c r="B15" s="1">
        <v>43276</v>
      </c>
      <c r="C15">
        <v>5000</v>
      </c>
      <c r="D15">
        <v>1</v>
      </c>
    </row>
    <row r="16" spans="1:4">
      <c r="A16" t="str">
        <f>TEXT(9,"000")</f>
        <v>009</v>
      </c>
      <c r="B16" s="1">
        <v>43280</v>
      </c>
      <c r="C16">
        <v>5000</v>
      </c>
      <c r="D16">
        <v>1</v>
      </c>
    </row>
    <row r="17" spans="1:4">
      <c r="A17" t="str">
        <f>TEXT(10,"000")</f>
        <v>010</v>
      </c>
      <c r="B17">
        <v>-9999</v>
      </c>
      <c r="C17">
        <v>-9999</v>
      </c>
      <c r="D17">
        <v>-9999</v>
      </c>
    </row>
    <row r="18" spans="1:4">
      <c r="A18" t="str">
        <f>TEXT(11,"000")</f>
        <v>011</v>
      </c>
      <c r="B18" s="1">
        <v>43258</v>
      </c>
      <c r="C18">
        <v>3976</v>
      </c>
      <c r="D18">
        <v>0</v>
      </c>
    </row>
    <row r="19" spans="1:4">
      <c r="A19" t="str">
        <f>TEXT(12,"000")</f>
        <v>012</v>
      </c>
      <c r="B19" s="1">
        <v>43276</v>
      </c>
      <c r="C19">
        <v>5000</v>
      </c>
      <c r="D19">
        <v>1</v>
      </c>
    </row>
    <row r="20" spans="1:4">
      <c r="A20" t="str">
        <f>TEXT(13,"000")</f>
        <v>013</v>
      </c>
      <c r="B20" s="1">
        <v>43259</v>
      </c>
      <c r="C20">
        <v>5000</v>
      </c>
      <c r="D20">
        <v>1</v>
      </c>
    </row>
    <row r="21" spans="1:4">
      <c r="A21" t="str">
        <f>TEXT(14,"000")</f>
        <v>014</v>
      </c>
      <c r="B21" s="1">
        <v>43279</v>
      </c>
      <c r="C21">
        <v>3976</v>
      </c>
      <c r="D21">
        <v>0</v>
      </c>
    </row>
    <row r="22" spans="1:4">
      <c r="A22" t="str">
        <f>TEXT(15,"000")</f>
        <v>015</v>
      </c>
      <c r="B22">
        <v>-9999</v>
      </c>
      <c r="C22">
        <v>-9999</v>
      </c>
      <c r="D22">
        <v>-9999</v>
      </c>
    </row>
    <row r="23" spans="1:4">
      <c r="A23" t="str">
        <f>TEXT(16,"000")</f>
        <v>016</v>
      </c>
      <c r="B23" s="1">
        <v>43279</v>
      </c>
      <c r="C23">
        <v>3976</v>
      </c>
      <c r="D23">
        <v>0</v>
      </c>
    </row>
    <row r="24" spans="1:4">
      <c r="A24" t="str">
        <f>TEXT(16,"000")</f>
        <v>016</v>
      </c>
      <c r="B24" s="1">
        <v>43279</v>
      </c>
      <c r="C24">
        <v>3976</v>
      </c>
      <c r="D24">
        <v>0</v>
      </c>
    </row>
    <row r="25" spans="1:4">
      <c r="A25" t="str">
        <f>TEXT(17,"000")</f>
        <v>017</v>
      </c>
      <c r="B25" s="1">
        <v>43259</v>
      </c>
      <c r="C25">
        <v>345</v>
      </c>
      <c r="D25">
        <v>0</v>
      </c>
    </row>
    <row r="26" spans="1:4">
      <c r="A26" t="str">
        <f>TEXT(18,"000")</f>
        <v>018</v>
      </c>
      <c r="B26" s="1">
        <v>43258</v>
      </c>
      <c r="C26">
        <v>946</v>
      </c>
      <c r="D26">
        <v>0</v>
      </c>
    </row>
    <row r="27" spans="1:4">
      <c r="A27" t="str">
        <f>TEXT(19,"000")</f>
        <v>019</v>
      </c>
      <c r="B27">
        <v>-9999</v>
      </c>
      <c r="C27">
        <v>-9999</v>
      </c>
      <c r="D27">
        <v>-9999</v>
      </c>
    </row>
    <row r="28" spans="1:4">
      <c r="A28" t="str">
        <f>TEXT(20,"000")</f>
        <v>020</v>
      </c>
      <c r="B28" s="1">
        <v>43259</v>
      </c>
      <c r="C28">
        <v>5000</v>
      </c>
      <c r="D28">
        <v>1</v>
      </c>
    </row>
    <row r="29" spans="1:4">
      <c r="A29" t="str">
        <f>TEXT(21,"000")</f>
        <v>021</v>
      </c>
      <c r="B29">
        <v>-9999</v>
      </c>
      <c r="C29">
        <v>-9999</v>
      </c>
      <c r="D29">
        <v>-9999</v>
      </c>
    </row>
    <row r="30" spans="1:4">
      <c r="A30" t="str">
        <f>TEXT(21,"000")</f>
        <v>021</v>
      </c>
      <c r="B30">
        <v>-9999</v>
      </c>
      <c r="C30">
        <v>-9999</v>
      </c>
      <c r="D30">
        <v>-9999</v>
      </c>
    </row>
    <row r="31" spans="1:4">
      <c r="A31" t="str">
        <f>TEXT(22,"000")</f>
        <v>022</v>
      </c>
      <c r="B31" s="1">
        <v>43258</v>
      </c>
      <c r="C31">
        <v>5000</v>
      </c>
      <c r="D31">
        <v>1</v>
      </c>
    </row>
    <row r="32" spans="1:4">
      <c r="A32" t="str">
        <f>TEXT(23,"000")</f>
        <v>023</v>
      </c>
      <c r="B32">
        <v>-9999</v>
      </c>
      <c r="C32">
        <v>-9999</v>
      </c>
      <c r="D32">
        <v>-9999</v>
      </c>
    </row>
    <row r="33" spans="1:4">
      <c r="A33" t="str">
        <f>TEXT(24,"000")</f>
        <v>024</v>
      </c>
      <c r="B33">
        <v>-9999</v>
      </c>
      <c r="C33">
        <v>-9999</v>
      </c>
      <c r="D33">
        <v>-9999</v>
      </c>
    </row>
    <row r="34" spans="1:4">
      <c r="A34" t="str">
        <f>TEXT(25,"000")</f>
        <v>025</v>
      </c>
      <c r="B34">
        <v>-9999</v>
      </c>
      <c r="C34">
        <v>-9999</v>
      </c>
      <c r="D34">
        <v>-9999</v>
      </c>
    </row>
    <row r="35" spans="1:4">
      <c r="A35" t="str">
        <f>TEXT(26,"000")</f>
        <v>026</v>
      </c>
      <c r="B35" s="1">
        <v>43258</v>
      </c>
      <c r="C35">
        <v>5000</v>
      </c>
      <c r="D35">
        <v>1</v>
      </c>
    </row>
    <row r="36" spans="1:4">
      <c r="A36" t="str">
        <f>TEXT(27,"000")</f>
        <v>027</v>
      </c>
      <c r="B36" s="1">
        <v>43279</v>
      </c>
      <c r="C36">
        <v>5000</v>
      </c>
      <c r="D36">
        <v>1</v>
      </c>
    </row>
    <row r="37" spans="1:4">
      <c r="A37" t="str">
        <f>TEXT(28,"000")</f>
        <v>028</v>
      </c>
      <c r="B37" s="1">
        <v>43259</v>
      </c>
      <c r="C37">
        <v>2367</v>
      </c>
      <c r="D37">
        <v>0</v>
      </c>
    </row>
    <row r="38" spans="1:4">
      <c r="A38" t="str">
        <f>TEXT(29,"000")</f>
        <v>029</v>
      </c>
      <c r="B38" s="1">
        <v>43279</v>
      </c>
      <c r="C38">
        <v>5000</v>
      </c>
      <c r="D38">
        <v>1</v>
      </c>
    </row>
    <row r="39" spans="1:4">
      <c r="A39" t="str">
        <f>TEXT(30,"000")</f>
        <v>030</v>
      </c>
      <c r="B39">
        <v>-9999</v>
      </c>
      <c r="C39">
        <v>-9999</v>
      </c>
      <c r="D39">
        <v>-9999</v>
      </c>
    </row>
    <row r="40" spans="1:4">
      <c r="A40" t="str">
        <f>TEXT(30,"000")</f>
        <v>030</v>
      </c>
      <c r="B40">
        <v>-9999</v>
      </c>
      <c r="C40">
        <v>-9999</v>
      </c>
      <c r="D40">
        <v>-9999</v>
      </c>
    </row>
    <row r="41" spans="1:4">
      <c r="A41" t="str">
        <f>TEXT(30,"000")</f>
        <v>030</v>
      </c>
      <c r="B41">
        <v>-9999</v>
      </c>
      <c r="C41">
        <v>-9999</v>
      </c>
      <c r="D41">
        <v>-9999</v>
      </c>
    </row>
    <row r="42" spans="1:4">
      <c r="A42" t="str">
        <f>TEXT(30,"000")</f>
        <v>030</v>
      </c>
      <c r="B42">
        <v>-9999</v>
      </c>
      <c r="C42">
        <v>-9999</v>
      </c>
      <c r="D42">
        <v>-9999</v>
      </c>
    </row>
    <row r="43" spans="1:4">
      <c r="A43" t="str">
        <f>TEXT(31,"000")</f>
        <v>031</v>
      </c>
      <c r="B43">
        <v>-9999</v>
      </c>
      <c r="C43">
        <v>-9999</v>
      </c>
      <c r="D43">
        <v>-9999</v>
      </c>
    </row>
    <row r="44" spans="1:4">
      <c r="A44" t="str">
        <f>TEXT(32,"000")</f>
        <v>032</v>
      </c>
      <c r="B44">
        <v>-9999</v>
      </c>
      <c r="C44">
        <v>-9999</v>
      </c>
      <c r="D44">
        <v>-9999</v>
      </c>
    </row>
    <row r="45" spans="1:4">
      <c r="A45" t="str">
        <f>TEXT(33,"000")</f>
        <v>033</v>
      </c>
      <c r="B45" s="1">
        <v>43279</v>
      </c>
      <c r="C45">
        <v>5000</v>
      </c>
      <c r="D45">
        <v>1</v>
      </c>
    </row>
    <row r="46" spans="1:4">
      <c r="A46" t="str">
        <f>TEXT(34,"000")</f>
        <v>034</v>
      </c>
      <c r="B46" s="1">
        <v>43258</v>
      </c>
      <c r="C46">
        <v>5000</v>
      </c>
      <c r="D46">
        <v>1</v>
      </c>
    </row>
    <row r="47" spans="1:4">
      <c r="A47" t="str">
        <f>TEXT(35,"000")</f>
        <v>035</v>
      </c>
      <c r="B47">
        <v>-9999</v>
      </c>
      <c r="C47">
        <v>-9999</v>
      </c>
      <c r="D47">
        <v>-9999</v>
      </c>
    </row>
    <row r="48" spans="1:4">
      <c r="A48" t="str">
        <f>TEXT(36,"000")</f>
        <v>036</v>
      </c>
      <c r="B48">
        <v>-9999</v>
      </c>
      <c r="C48">
        <v>-9999</v>
      </c>
      <c r="D48">
        <v>-9999</v>
      </c>
    </row>
    <row r="49" spans="1:4">
      <c r="A49" t="str">
        <f>TEXT(37,"000")</f>
        <v>037</v>
      </c>
      <c r="B49">
        <v>-9999</v>
      </c>
      <c r="C49">
        <v>-9999</v>
      </c>
      <c r="D49">
        <v>-9999</v>
      </c>
    </row>
    <row r="50" spans="1:4">
      <c r="A50" t="str">
        <f>TEXT(38,"000")</f>
        <v>038</v>
      </c>
      <c r="B50" s="1">
        <v>43259</v>
      </c>
      <c r="C50">
        <v>5000</v>
      </c>
      <c r="D50">
        <v>1</v>
      </c>
    </row>
    <row r="51" spans="1:4">
      <c r="A51" t="str">
        <f>TEXT(39,"000")</f>
        <v>039</v>
      </c>
      <c r="B51" s="1">
        <v>43279</v>
      </c>
      <c r="C51">
        <v>5000</v>
      </c>
      <c r="D51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E24C-F4C7-CD4C-9131-45A8472EC6C8}">
  <dimension ref="A1:D40"/>
  <sheetViews>
    <sheetView workbookViewId="0"/>
  </sheetViews>
  <sheetFormatPr baseColWidth="10" defaultRowHeight="20"/>
  <cols>
    <col min="2" max="2" width="15.7109375" bestFit="1" customWidth="1"/>
  </cols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 t="str">
        <f>TEXT(1,"000")</f>
        <v>001</v>
      </c>
      <c r="B2" s="1">
        <v>43109</v>
      </c>
      <c r="C2">
        <v>5000</v>
      </c>
      <c r="D2">
        <v>1</v>
      </c>
    </row>
    <row r="3" spans="1:4">
      <c r="A3" t="str">
        <f>TEXT(2,"000")</f>
        <v>002</v>
      </c>
      <c r="B3" s="1">
        <v>43110</v>
      </c>
      <c r="C3">
        <v>3189</v>
      </c>
      <c r="D3">
        <v>0</v>
      </c>
    </row>
    <row r="4" spans="1:4">
      <c r="A4" t="str">
        <f>TEXT(3,"000")</f>
        <v>003</v>
      </c>
      <c r="B4">
        <v>-9999</v>
      </c>
      <c r="C4">
        <v>-9999</v>
      </c>
      <c r="D4">
        <v>-9999</v>
      </c>
    </row>
    <row r="5" spans="1:4">
      <c r="A5" t="str">
        <f>TEXT(4,"000")</f>
        <v>004</v>
      </c>
      <c r="B5" s="1">
        <v>43109</v>
      </c>
      <c r="C5">
        <v>3000</v>
      </c>
      <c r="D5">
        <v>0</v>
      </c>
    </row>
    <row r="6" spans="1:4">
      <c r="A6" t="str">
        <f>TEXT(5,"000")</f>
        <v>005</v>
      </c>
      <c r="B6" s="1">
        <v>43105</v>
      </c>
      <c r="C6">
        <v>5000</v>
      </c>
      <c r="D6">
        <v>1</v>
      </c>
    </row>
    <row r="7" spans="1:4">
      <c r="A7" t="str">
        <f>TEXT(6,"000")</f>
        <v>006</v>
      </c>
      <c r="B7" s="1">
        <v>43129</v>
      </c>
      <c r="C7">
        <v>5000</v>
      </c>
      <c r="D7">
        <v>1</v>
      </c>
    </row>
    <row r="8" spans="1:4">
      <c r="A8" t="str">
        <f>TEXT(7,"000")</f>
        <v>007</v>
      </c>
      <c r="B8" s="1">
        <v>43130</v>
      </c>
      <c r="C8">
        <v>5000</v>
      </c>
      <c r="D8">
        <v>1</v>
      </c>
    </row>
    <row r="9" spans="1:4">
      <c r="A9" t="str">
        <f>TEXT(8,"000")</f>
        <v>008</v>
      </c>
      <c r="B9" s="1">
        <v>43131</v>
      </c>
      <c r="C9">
        <v>5000</v>
      </c>
      <c r="D9">
        <v>1</v>
      </c>
    </row>
    <row r="10" spans="1:4">
      <c r="A10" t="str">
        <f>TEXT(9,"000")</f>
        <v>009</v>
      </c>
      <c r="B10" s="1">
        <v>43110</v>
      </c>
      <c r="C10">
        <v>5000</v>
      </c>
      <c r="D10">
        <v>1</v>
      </c>
    </row>
    <row r="11" spans="1:4">
      <c r="A11" t="str">
        <f>TEXT(10,"000")</f>
        <v>010</v>
      </c>
      <c r="B11">
        <v>-9999</v>
      </c>
      <c r="C11">
        <v>-9999</v>
      </c>
      <c r="D11">
        <v>-9999</v>
      </c>
    </row>
    <row r="12" spans="1:4">
      <c r="A12" t="str">
        <f>TEXT(11,"000")</f>
        <v>011</v>
      </c>
      <c r="B12" s="1">
        <v>43110</v>
      </c>
      <c r="C12">
        <v>5000</v>
      </c>
      <c r="D12">
        <v>1</v>
      </c>
    </row>
    <row r="13" spans="1:4">
      <c r="A13" t="str">
        <f>TEXT(12,"000")</f>
        <v>012</v>
      </c>
      <c r="B13" s="1">
        <v>43109</v>
      </c>
      <c r="C13">
        <v>5000</v>
      </c>
      <c r="D13">
        <v>1</v>
      </c>
    </row>
    <row r="14" spans="1:4">
      <c r="A14" t="str">
        <f>TEXT(13,"000")</f>
        <v>013</v>
      </c>
      <c r="B14" s="1">
        <v>43105</v>
      </c>
      <c r="C14">
        <v>5000</v>
      </c>
      <c r="D14">
        <v>1</v>
      </c>
    </row>
    <row r="15" spans="1:4">
      <c r="A15" t="str">
        <f>TEXT(14,"000")</f>
        <v>014</v>
      </c>
      <c r="B15" s="1">
        <v>43109</v>
      </c>
      <c r="C15">
        <v>5000</v>
      </c>
      <c r="D15">
        <v>1</v>
      </c>
    </row>
    <row r="16" spans="1:4">
      <c r="A16" t="str">
        <f>TEXT(15,"000")</f>
        <v>015</v>
      </c>
      <c r="B16" s="1">
        <v>43109</v>
      </c>
      <c r="C16">
        <v>4309</v>
      </c>
      <c r="D16">
        <v>0</v>
      </c>
    </row>
    <row r="17" spans="1:4">
      <c r="A17" t="str">
        <f>TEXT(16,"000")</f>
        <v>016</v>
      </c>
      <c r="B17" s="1">
        <v>43110</v>
      </c>
      <c r="C17">
        <v>5000</v>
      </c>
      <c r="D17">
        <v>1</v>
      </c>
    </row>
    <row r="18" spans="1:4">
      <c r="A18" t="str">
        <f>TEXT(17,"000")</f>
        <v>017</v>
      </c>
      <c r="B18" s="1">
        <v>43109</v>
      </c>
      <c r="C18">
        <v>5000</v>
      </c>
      <c r="D18">
        <v>1</v>
      </c>
    </row>
    <row r="19" spans="1:4">
      <c r="A19" t="str">
        <f>TEXT(18,"000")</f>
        <v>018</v>
      </c>
      <c r="B19" s="1">
        <v>43110</v>
      </c>
      <c r="C19">
        <v>5000</v>
      </c>
      <c r="D19">
        <v>1</v>
      </c>
    </row>
    <row r="20" spans="1:4">
      <c r="A20" t="str">
        <f>TEXT(19,"000")</f>
        <v>019</v>
      </c>
      <c r="B20">
        <v>-9999</v>
      </c>
      <c r="C20">
        <v>-9999</v>
      </c>
      <c r="D20">
        <v>-9999</v>
      </c>
    </row>
    <row r="21" spans="1:4">
      <c r="A21" t="str">
        <f>TEXT(20,"000")</f>
        <v>020</v>
      </c>
      <c r="B21" s="1">
        <v>43129</v>
      </c>
      <c r="C21">
        <v>13</v>
      </c>
      <c r="D21">
        <v>0</v>
      </c>
    </row>
    <row r="22" spans="1:4">
      <c r="A22" t="str">
        <f>TEXT(21,"000")</f>
        <v>021</v>
      </c>
      <c r="B22" s="1">
        <v>43110</v>
      </c>
      <c r="C22">
        <v>15</v>
      </c>
      <c r="D22">
        <v>0</v>
      </c>
    </row>
    <row r="23" spans="1:4">
      <c r="A23" t="str">
        <f>TEXT(22,"000")</f>
        <v>022</v>
      </c>
      <c r="B23" s="1">
        <v>43109</v>
      </c>
      <c r="C23">
        <v>328</v>
      </c>
      <c r="D23">
        <v>0</v>
      </c>
    </row>
    <row r="24" spans="1:4">
      <c r="A24" t="str">
        <f>TEXT(23,"000")</f>
        <v>023</v>
      </c>
      <c r="B24" s="1">
        <v>43105</v>
      </c>
      <c r="C24">
        <v>4398</v>
      </c>
      <c r="D24">
        <v>0</v>
      </c>
    </row>
    <row r="25" spans="1:4">
      <c r="A25" t="str">
        <f>TEXT(24,"000")</f>
        <v>024</v>
      </c>
      <c r="B25" s="1">
        <v>43110</v>
      </c>
      <c r="C25">
        <v>5000</v>
      </c>
      <c r="D25">
        <v>1</v>
      </c>
    </row>
    <row r="26" spans="1:4">
      <c r="A26" t="str">
        <f>TEXT(25,"000")</f>
        <v>025</v>
      </c>
      <c r="B26" s="1">
        <v>43129</v>
      </c>
      <c r="C26">
        <v>5000</v>
      </c>
      <c r="D26">
        <v>1</v>
      </c>
    </row>
    <row r="27" spans="1:4">
      <c r="A27" t="str">
        <f>TEXT(26,"000")</f>
        <v>026</v>
      </c>
      <c r="B27" s="1">
        <v>43109</v>
      </c>
      <c r="C27">
        <v>5000</v>
      </c>
      <c r="D27">
        <v>1</v>
      </c>
    </row>
    <row r="28" spans="1:4">
      <c r="A28" t="str">
        <f>TEXT(27,"000")</f>
        <v>027</v>
      </c>
      <c r="B28" s="1">
        <v>43131</v>
      </c>
      <c r="C28">
        <v>5000</v>
      </c>
      <c r="D28">
        <v>1</v>
      </c>
    </row>
    <row r="29" spans="1:4">
      <c r="A29" t="str">
        <f>TEXT(28,"000")</f>
        <v>028</v>
      </c>
      <c r="B29" s="1">
        <v>43110</v>
      </c>
      <c r="C29">
        <v>5000</v>
      </c>
      <c r="D29">
        <v>1</v>
      </c>
    </row>
    <row r="30" spans="1:4">
      <c r="A30" t="str">
        <f>TEXT(29,"000")</f>
        <v>029</v>
      </c>
      <c r="B30" s="1">
        <v>43109</v>
      </c>
      <c r="C30">
        <v>5000</v>
      </c>
      <c r="D30">
        <v>1</v>
      </c>
    </row>
    <row r="31" spans="1:4">
      <c r="A31" t="str">
        <f>TEXT(30,"000")</f>
        <v>030</v>
      </c>
      <c r="B31" s="1">
        <v>43109</v>
      </c>
      <c r="C31">
        <v>4982</v>
      </c>
      <c r="D31">
        <v>0</v>
      </c>
    </row>
    <row r="32" spans="1:4">
      <c r="A32" t="str">
        <f>TEXT(31,"000")</f>
        <v>031</v>
      </c>
      <c r="B32" s="1">
        <v>43105</v>
      </c>
      <c r="C32">
        <v>1567</v>
      </c>
      <c r="D32">
        <v>0</v>
      </c>
    </row>
    <row r="33" spans="1:4">
      <c r="A33" t="str">
        <f>TEXT(32,"000")</f>
        <v>032</v>
      </c>
      <c r="B33" s="1">
        <v>43110</v>
      </c>
      <c r="C33">
        <v>5000</v>
      </c>
      <c r="D33">
        <v>1</v>
      </c>
    </row>
    <row r="34" spans="1:4">
      <c r="A34" t="str">
        <f>TEXT(33,"000")</f>
        <v>033</v>
      </c>
      <c r="B34" s="1">
        <v>43129</v>
      </c>
      <c r="C34">
        <v>3567</v>
      </c>
      <c r="D34">
        <v>0</v>
      </c>
    </row>
    <row r="35" spans="1:4">
      <c r="A35" t="str">
        <f>TEXT(34,"000")</f>
        <v>034</v>
      </c>
      <c r="B35" s="1">
        <v>43109</v>
      </c>
      <c r="C35">
        <v>5000</v>
      </c>
      <c r="D35">
        <v>1</v>
      </c>
    </row>
    <row r="36" spans="1:4">
      <c r="A36" t="str">
        <f>TEXT(35,"000")</f>
        <v>035</v>
      </c>
      <c r="B36" s="1">
        <v>43105</v>
      </c>
      <c r="C36">
        <v>5000</v>
      </c>
      <c r="D36">
        <v>1</v>
      </c>
    </row>
    <row r="37" spans="1:4">
      <c r="A37" t="str">
        <f>TEXT(36,"000")</f>
        <v>036</v>
      </c>
      <c r="B37" s="1">
        <v>43110</v>
      </c>
      <c r="C37">
        <v>5000</v>
      </c>
      <c r="D37">
        <v>1</v>
      </c>
    </row>
    <row r="38" spans="1:4">
      <c r="A38" t="str">
        <f>TEXT(37,"000")</f>
        <v>037</v>
      </c>
      <c r="B38">
        <v>-9999</v>
      </c>
      <c r="C38">
        <v>-9999</v>
      </c>
      <c r="D38">
        <v>-9999</v>
      </c>
    </row>
    <row r="39" spans="1:4">
      <c r="A39" t="str">
        <f>TEXT(38,"000")</f>
        <v>038</v>
      </c>
      <c r="B39" s="1">
        <v>43105</v>
      </c>
      <c r="C39">
        <v>5000</v>
      </c>
      <c r="D39">
        <v>1</v>
      </c>
    </row>
    <row r="40" spans="1:4">
      <c r="A40" t="str">
        <f>TEXT(39,"000")</f>
        <v>039</v>
      </c>
      <c r="B40" s="1">
        <v>43110</v>
      </c>
      <c r="C40">
        <v>5000</v>
      </c>
      <c r="D40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0AB3-B0CA-5446-A761-31CA4DA0A29B}">
  <dimension ref="A1:D40"/>
  <sheetViews>
    <sheetView workbookViewId="0"/>
  </sheetViews>
  <sheetFormatPr baseColWidth="10" defaultRowHeight="20"/>
  <cols>
    <col min="3" max="3" width="15.7109375" bestFit="1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t="str">
        <f>TEXT(1,"000")</f>
        <v>001</v>
      </c>
      <c r="B2" s="1">
        <v>43140</v>
      </c>
      <c r="C2">
        <v>5000</v>
      </c>
      <c r="D2">
        <v>1</v>
      </c>
    </row>
    <row r="3" spans="1:4">
      <c r="A3" t="str">
        <f>TEXT(2,"000")</f>
        <v>002</v>
      </c>
      <c r="B3" s="1">
        <v>43139</v>
      </c>
      <c r="C3">
        <v>2289</v>
      </c>
      <c r="D3">
        <v>0</v>
      </c>
    </row>
    <row r="4" spans="1:4">
      <c r="A4" t="str">
        <f>TEXT(3,"000")</f>
        <v>003</v>
      </c>
      <c r="B4">
        <v>-9999</v>
      </c>
      <c r="C4">
        <v>-9999</v>
      </c>
      <c r="D4">
        <v>-9999</v>
      </c>
    </row>
    <row r="5" spans="1:4">
      <c r="A5" t="str">
        <f>TEXT(4,"000")</f>
        <v>004</v>
      </c>
      <c r="B5" s="1">
        <v>43140</v>
      </c>
      <c r="C5">
        <v>3000</v>
      </c>
      <c r="D5">
        <v>0</v>
      </c>
    </row>
    <row r="6" spans="1:4">
      <c r="A6" t="str">
        <f>TEXT(5,"000")</f>
        <v>005</v>
      </c>
      <c r="B6" s="1">
        <v>43136</v>
      </c>
      <c r="C6">
        <v>5000</v>
      </c>
      <c r="D6">
        <v>1</v>
      </c>
    </row>
    <row r="7" spans="1:4">
      <c r="A7" t="str">
        <f>TEXT(6,"000")</f>
        <v>006</v>
      </c>
      <c r="B7" s="1">
        <v>43159</v>
      </c>
      <c r="C7">
        <v>5000</v>
      </c>
      <c r="D7">
        <v>1</v>
      </c>
    </row>
    <row r="8" spans="1:4">
      <c r="A8" t="str">
        <f>TEXT(7,"000")</f>
        <v>007</v>
      </c>
      <c r="B8">
        <v>-9999</v>
      </c>
      <c r="C8">
        <v>-9999</v>
      </c>
      <c r="D8">
        <v>-9999</v>
      </c>
    </row>
    <row r="9" spans="1:4">
      <c r="A9" t="str">
        <f>TEXT(8,"000")</f>
        <v>008</v>
      </c>
      <c r="B9" s="1">
        <v>43159</v>
      </c>
      <c r="C9">
        <v>5000</v>
      </c>
      <c r="D9">
        <v>1</v>
      </c>
    </row>
    <row r="10" spans="1:4">
      <c r="A10" t="str">
        <f>TEXT(9,"000")</f>
        <v>009</v>
      </c>
      <c r="B10" s="1">
        <v>43139</v>
      </c>
      <c r="C10">
        <v>5000</v>
      </c>
      <c r="D10">
        <v>1</v>
      </c>
    </row>
    <row r="11" spans="1:4">
      <c r="A11" t="str">
        <f>TEXT(10,"000")</f>
        <v>010</v>
      </c>
      <c r="B11">
        <v>-9999</v>
      </c>
      <c r="C11">
        <v>-9999</v>
      </c>
      <c r="D11">
        <v>-9999</v>
      </c>
    </row>
    <row r="12" spans="1:4">
      <c r="A12" t="str">
        <f>TEXT(11,"000")</f>
        <v>011</v>
      </c>
      <c r="B12" s="1">
        <v>43139</v>
      </c>
      <c r="C12">
        <v>5000</v>
      </c>
      <c r="D12">
        <v>1</v>
      </c>
    </row>
    <row r="13" spans="1:4">
      <c r="A13" t="str">
        <f>TEXT(12,"000")</f>
        <v>012</v>
      </c>
      <c r="B13" s="1">
        <v>43140</v>
      </c>
      <c r="C13">
        <v>5000</v>
      </c>
      <c r="D13">
        <v>1</v>
      </c>
    </row>
    <row r="14" spans="1:4">
      <c r="A14" t="str">
        <f>TEXT(13,"000")</f>
        <v>013</v>
      </c>
      <c r="B14" s="1">
        <v>43136</v>
      </c>
      <c r="C14">
        <v>5000</v>
      </c>
      <c r="D14">
        <v>1</v>
      </c>
    </row>
    <row r="15" spans="1:4">
      <c r="A15" t="str">
        <f>TEXT(14,"000")</f>
        <v>014</v>
      </c>
      <c r="B15" s="1">
        <v>43140</v>
      </c>
      <c r="C15">
        <v>976</v>
      </c>
      <c r="D15">
        <v>0</v>
      </c>
    </row>
    <row r="16" spans="1:4">
      <c r="A16" t="str">
        <f>TEXT(15,"000")</f>
        <v>015</v>
      </c>
      <c r="B16" s="1">
        <v>43140</v>
      </c>
      <c r="C16">
        <v>4309</v>
      </c>
      <c r="D16">
        <v>0</v>
      </c>
    </row>
    <row r="17" spans="1:4">
      <c r="A17" t="str">
        <f>TEXT(16,"000")</f>
        <v>016</v>
      </c>
      <c r="B17" s="1">
        <v>43139</v>
      </c>
      <c r="C17">
        <v>5000</v>
      </c>
      <c r="D17">
        <v>1</v>
      </c>
    </row>
    <row r="18" spans="1:4">
      <c r="A18" t="str">
        <f>TEXT(17,"000")</f>
        <v>017</v>
      </c>
      <c r="B18">
        <v>-9999</v>
      </c>
      <c r="C18">
        <v>-9999</v>
      </c>
      <c r="D18">
        <v>-9999</v>
      </c>
    </row>
    <row r="19" spans="1:4">
      <c r="A19" t="str">
        <f>TEXT(18,"000")</f>
        <v>018</v>
      </c>
      <c r="B19" s="1">
        <v>43139</v>
      </c>
      <c r="C19">
        <v>5000</v>
      </c>
      <c r="D19">
        <v>1</v>
      </c>
    </row>
    <row r="20" spans="1:4">
      <c r="A20" t="str">
        <f>TEXT(19,"000")</f>
        <v>019</v>
      </c>
      <c r="B20">
        <v>-9999</v>
      </c>
      <c r="C20">
        <v>-9999</v>
      </c>
      <c r="D20">
        <v>-9999</v>
      </c>
    </row>
    <row r="21" spans="1:4">
      <c r="A21" t="str">
        <f>TEXT(20,"000")</f>
        <v>020</v>
      </c>
      <c r="B21" s="1">
        <v>43159</v>
      </c>
      <c r="C21">
        <v>13</v>
      </c>
      <c r="D21">
        <v>0</v>
      </c>
    </row>
    <row r="22" spans="1:4">
      <c r="A22" t="str">
        <f>TEXT(21,"000")</f>
        <v>021</v>
      </c>
      <c r="B22" s="1">
        <v>43139</v>
      </c>
      <c r="C22">
        <v>5000</v>
      </c>
      <c r="D22">
        <v>1</v>
      </c>
    </row>
    <row r="23" spans="1:4">
      <c r="A23" t="str">
        <f>TEXT(22,"000")</f>
        <v>022</v>
      </c>
      <c r="B23" s="1">
        <v>43140</v>
      </c>
      <c r="C23">
        <v>328</v>
      </c>
      <c r="D23">
        <v>0</v>
      </c>
    </row>
    <row r="24" spans="1:4">
      <c r="A24" t="str">
        <f>TEXT(23,"000")</f>
        <v>023</v>
      </c>
      <c r="B24" s="1">
        <v>43136</v>
      </c>
      <c r="C24">
        <v>4398</v>
      </c>
      <c r="D24">
        <v>0</v>
      </c>
    </row>
    <row r="25" spans="1:4">
      <c r="A25" t="str">
        <f>TEXT(24,"000")</f>
        <v>024</v>
      </c>
      <c r="B25" s="1">
        <v>43139</v>
      </c>
      <c r="C25">
        <v>5000</v>
      </c>
      <c r="D25">
        <v>1</v>
      </c>
    </row>
    <row r="26" spans="1:4">
      <c r="A26" t="str">
        <f>TEXT(25,"000")</f>
        <v>025</v>
      </c>
      <c r="B26" s="1">
        <v>43159</v>
      </c>
      <c r="C26">
        <v>5000</v>
      </c>
      <c r="D26">
        <v>1</v>
      </c>
    </row>
    <row r="27" spans="1:4">
      <c r="A27" t="str">
        <f>TEXT(26,"000")</f>
        <v>026</v>
      </c>
      <c r="B27" s="1">
        <v>43140</v>
      </c>
      <c r="C27">
        <v>5000</v>
      </c>
      <c r="D27">
        <v>1</v>
      </c>
    </row>
    <row r="28" spans="1:4">
      <c r="A28" t="str">
        <f>TEXT(27,"000")</f>
        <v>027</v>
      </c>
      <c r="B28" s="1">
        <v>43159</v>
      </c>
      <c r="C28">
        <v>5000</v>
      </c>
      <c r="D28">
        <v>1</v>
      </c>
    </row>
    <row r="29" spans="1:4">
      <c r="A29" t="str">
        <f>TEXT(28,"000")</f>
        <v>028</v>
      </c>
      <c r="B29" s="1">
        <v>43139</v>
      </c>
      <c r="C29">
        <v>1678</v>
      </c>
      <c r="D29">
        <v>0</v>
      </c>
    </row>
    <row r="30" spans="1:4">
      <c r="A30" t="str">
        <f>TEXT(29,"000")</f>
        <v>029</v>
      </c>
      <c r="B30" s="1">
        <v>43140</v>
      </c>
      <c r="C30">
        <v>5000</v>
      </c>
      <c r="D30">
        <v>1</v>
      </c>
    </row>
    <row r="31" spans="1:4">
      <c r="A31" t="str">
        <f>TEXT(30,"000")</f>
        <v>030</v>
      </c>
      <c r="B31" s="1">
        <v>43140</v>
      </c>
      <c r="C31">
        <v>3372</v>
      </c>
      <c r="D31">
        <v>0</v>
      </c>
    </row>
    <row r="32" spans="1:4">
      <c r="A32" t="str">
        <f>TEXT(31,"000")</f>
        <v>031</v>
      </c>
      <c r="B32" s="1">
        <v>43136</v>
      </c>
      <c r="C32">
        <v>1567</v>
      </c>
      <c r="D32">
        <v>0</v>
      </c>
    </row>
    <row r="33" spans="1:4">
      <c r="A33" t="str">
        <f>TEXT(32,"000")</f>
        <v>032</v>
      </c>
      <c r="B33" s="1">
        <v>43139</v>
      </c>
      <c r="C33">
        <v>5000</v>
      </c>
      <c r="D33">
        <v>1</v>
      </c>
    </row>
    <row r="34" spans="1:4">
      <c r="A34" t="str">
        <f>TEXT(33,"000")</f>
        <v>033</v>
      </c>
      <c r="B34" s="1">
        <v>43159</v>
      </c>
      <c r="C34">
        <v>3567</v>
      </c>
      <c r="D34">
        <v>0</v>
      </c>
    </row>
    <row r="35" spans="1:4">
      <c r="A35" t="str">
        <f>TEXT(34,"000")</f>
        <v>034</v>
      </c>
      <c r="B35">
        <v>-9999</v>
      </c>
      <c r="C35">
        <v>-9999</v>
      </c>
      <c r="D35">
        <v>-9999</v>
      </c>
    </row>
    <row r="36" spans="1:4">
      <c r="A36" t="str">
        <f>TEXT(35,"000")</f>
        <v>035</v>
      </c>
      <c r="B36" s="1">
        <v>43136</v>
      </c>
      <c r="C36">
        <v>5000</v>
      </c>
      <c r="D36">
        <v>1</v>
      </c>
    </row>
    <row r="37" spans="1:4">
      <c r="A37" t="str">
        <f>TEXT(36,"000")</f>
        <v>036</v>
      </c>
      <c r="B37" s="1">
        <v>43139</v>
      </c>
      <c r="C37">
        <v>5000</v>
      </c>
      <c r="D37">
        <v>1</v>
      </c>
    </row>
    <row r="38" spans="1:4">
      <c r="A38" t="str">
        <f>TEXT(37,"000")</f>
        <v>037</v>
      </c>
      <c r="B38" s="1">
        <v>43140</v>
      </c>
      <c r="C38">
        <v>4982</v>
      </c>
      <c r="D38">
        <v>0</v>
      </c>
    </row>
    <row r="39" spans="1:4">
      <c r="A39" t="str">
        <f>TEXT(38,"000")</f>
        <v>038</v>
      </c>
      <c r="B39" s="1">
        <v>43136</v>
      </c>
      <c r="C39">
        <v>5000</v>
      </c>
      <c r="D39">
        <v>1</v>
      </c>
    </row>
    <row r="40" spans="1:4">
      <c r="A40" t="str">
        <f>TEXT(39,"000")</f>
        <v>039</v>
      </c>
      <c r="B40" s="1">
        <v>43139</v>
      </c>
      <c r="C40">
        <v>5000</v>
      </c>
      <c r="D40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763F-76B1-F147-AF00-2E1C2C835D23}">
  <dimension ref="A1:D40"/>
  <sheetViews>
    <sheetView workbookViewId="0"/>
  </sheetViews>
  <sheetFormatPr baseColWidth="10" defaultRowHeight="20"/>
  <cols>
    <col min="3" max="3" width="15.7109375" bestFit="1" customWidth="1"/>
  </cols>
  <sheetData>
    <row r="1" spans="1:4">
      <c r="A1" t="s">
        <v>0</v>
      </c>
      <c r="B1" t="s">
        <v>7</v>
      </c>
      <c r="C1" t="s">
        <v>8</v>
      </c>
      <c r="D1" t="s">
        <v>9</v>
      </c>
    </row>
    <row r="2" spans="1:4">
      <c r="A2" t="str">
        <f>TEXT(1,"000")</f>
        <v>001</v>
      </c>
      <c r="B2" s="1">
        <v>43168</v>
      </c>
      <c r="C2">
        <v>5000</v>
      </c>
      <c r="D2">
        <v>1</v>
      </c>
    </row>
    <row r="3" spans="1:4">
      <c r="A3" t="str">
        <f>TEXT(2,"000")</f>
        <v>002</v>
      </c>
      <c r="B3" s="1">
        <v>43167</v>
      </c>
      <c r="C3">
        <v>2289</v>
      </c>
      <c r="D3">
        <v>0</v>
      </c>
    </row>
    <row r="4" spans="1:4">
      <c r="A4" t="str">
        <f>TEXT(3,"000")</f>
        <v>003</v>
      </c>
      <c r="B4">
        <v>-9999</v>
      </c>
      <c r="C4">
        <v>-9999</v>
      </c>
      <c r="D4">
        <v>-9999</v>
      </c>
    </row>
    <row r="5" spans="1:4">
      <c r="A5" t="str">
        <f>TEXT(4,"000")</f>
        <v>004</v>
      </c>
      <c r="B5" s="1">
        <v>43168</v>
      </c>
      <c r="C5">
        <v>3000</v>
      </c>
      <c r="D5">
        <v>0</v>
      </c>
    </row>
    <row r="6" spans="1:4">
      <c r="A6" t="str">
        <f>TEXT(5,"000")</f>
        <v>005</v>
      </c>
      <c r="B6">
        <v>-9999</v>
      </c>
      <c r="C6">
        <v>-9999</v>
      </c>
      <c r="D6">
        <v>-9999</v>
      </c>
    </row>
    <row r="7" spans="1:4">
      <c r="A7" t="str">
        <f>TEXT(6,"000")</f>
        <v>006</v>
      </c>
      <c r="B7" s="1">
        <v>43188</v>
      </c>
      <c r="C7">
        <v>5000</v>
      </c>
      <c r="D7">
        <v>1</v>
      </c>
    </row>
    <row r="8" spans="1:4">
      <c r="A8" t="str">
        <f>TEXT(7,"000")</f>
        <v>007</v>
      </c>
      <c r="B8">
        <v>-9999</v>
      </c>
      <c r="C8">
        <v>-9999</v>
      </c>
      <c r="D8">
        <v>-9999</v>
      </c>
    </row>
    <row r="9" spans="1:4">
      <c r="A9" t="str">
        <f>TEXT(8,"000")</f>
        <v>008</v>
      </c>
      <c r="B9" s="1">
        <v>43167</v>
      </c>
      <c r="C9">
        <v>5000</v>
      </c>
      <c r="D9">
        <v>1</v>
      </c>
    </row>
    <row r="10" spans="1:4">
      <c r="A10" t="str">
        <f>TEXT(9,"000")</f>
        <v>009</v>
      </c>
      <c r="B10" s="1">
        <v>43167</v>
      </c>
      <c r="C10">
        <v>5000</v>
      </c>
      <c r="D10">
        <v>1</v>
      </c>
    </row>
    <row r="11" spans="1:4">
      <c r="A11" t="str">
        <f>TEXT(10,"000")</f>
        <v>010</v>
      </c>
      <c r="B11">
        <v>-9999</v>
      </c>
      <c r="C11">
        <v>-9999</v>
      </c>
      <c r="D11">
        <v>-9999</v>
      </c>
    </row>
    <row r="12" spans="1:4">
      <c r="A12" t="str">
        <f>TEXT(11,"000")</f>
        <v>011</v>
      </c>
      <c r="B12" s="1">
        <v>43187</v>
      </c>
      <c r="C12">
        <v>5000</v>
      </c>
      <c r="D12">
        <v>1</v>
      </c>
    </row>
    <row r="13" spans="1:4">
      <c r="A13" t="str">
        <f>TEXT(12,"000")</f>
        <v>012</v>
      </c>
      <c r="B13" s="1">
        <v>43188</v>
      </c>
      <c r="C13">
        <v>5000</v>
      </c>
      <c r="D13">
        <v>1</v>
      </c>
    </row>
    <row r="14" spans="1:4">
      <c r="A14" t="str">
        <f>TEXT(13,"000")</f>
        <v>013</v>
      </c>
      <c r="B14" s="1">
        <v>43164</v>
      </c>
      <c r="C14">
        <v>5000</v>
      </c>
      <c r="D14">
        <v>1</v>
      </c>
    </row>
    <row r="15" spans="1:4">
      <c r="A15" t="str">
        <f>TEXT(14,"000")</f>
        <v>014</v>
      </c>
      <c r="B15" s="1">
        <v>43168</v>
      </c>
      <c r="C15">
        <v>976</v>
      </c>
      <c r="D15">
        <v>0</v>
      </c>
    </row>
    <row r="16" spans="1:4">
      <c r="A16" t="str">
        <f>TEXT(15,"000")</f>
        <v>015</v>
      </c>
      <c r="B16" s="1">
        <v>43168</v>
      </c>
      <c r="C16">
        <v>4309</v>
      </c>
      <c r="D16">
        <v>0</v>
      </c>
    </row>
    <row r="17" spans="1:4">
      <c r="A17" t="str">
        <f>TEXT(16,"000")</f>
        <v>016</v>
      </c>
      <c r="B17" s="1">
        <v>43167</v>
      </c>
      <c r="C17">
        <v>5000</v>
      </c>
      <c r="D17">
        <v>1</v>
      </c>
    </row>
    <row r="18" spans="1:4">
      <c r="A18" t="str">
        <f>TEXT(17,"000")</f>
        <v>017</v>
      </c>
      <c r="B18">
        <v>-9999</v>
      </c>
      <c r="C18">
        <v>-9999</v>
      </c>
      <c r="D18">
        <v>-9999</v>
      </c>
    </row>
    <row r="19" spans="1:4">
      <c r="A19" t="str">
        <f>TEXT(18,"000")</f>
        <v>018</v>
      </c>
      <c r="B19" s="1">
        <v>43167</v>
      </c>
      <c r="C19">
        <v>5000</v>
      </c>
      <c r="D19">
        <v>1</v>
      </c>
    </row>
    <row r="20" spans="1:4">
      <c r="A20" t="str">
        <f>TEXT(19,"000")</f>
        <v>019</v>
      </c>
      <c r="B20" s="1">
        <v>43167</v>
      </c>
      <c r="C20">
        <v>5000</v>
      </c>
      <c r="D20">
        <v>1</v>
      </c>
    </row>
    <row r="21" spans="1:4">
      <c r="A21" t="str">
        <f>TEXT(20,"000")</f>
        <v>020</v>
      </c>
      <c r="B21">
        <v>-9999</v>
      </c>
      <c r="C21">
        <v>-9999</v>
      </c>
      <c r="D21">
        <v>-9999</v>
      </c>
    </row>
    <row r="22" spans="1:4">
      <c r="A22" t="str">
        <f>TEXT(21,"000")</f>
        <v>021</v>
      </c>
      <c r="B22" s="1">
        <v>43167</v>
      </c>
      <c r="C22">
        <v>5000</v>
      </c>
      <c r="D22">
        <v>1</v>
      </c>
    </row>
    <row r="23" spans="1:4">
      <c r="A23" t="str">
        <f>TEXT(22,"000")</f>
        <v>022</v>
      </c>
      <c r="B23" s="1">
        <v>43168</v>
      </c>
      <c r="C23">
        <v>328</v>
      </c>
      <c r="D23">
        <v>0</v>
      </c>
    </row>
    <row r="24" spans="1:4">
      <c r="A24" t="str">
        <f>TEXT(23,"000")</f>
        <v>023</v>
      </c>
      <c r="B24" s="1">
        <v>43164</v>
      </c>
      <c r="C24">
        <v>4398</v>
      </c>
      <c r="D24">
        <v>0</v>
      </c>
    </row>
    <row r="25" spans="1:4">
      <c r="A25" t="str">
        <f>TEXT(24,"000")</f>
        <v>024</v>
      </c>
      <c r="B25" s="1">
        <v>43167</v>
      </c>
      <c r="C25">
        <v>5000</v>
      </c>
      <c r="D25">
        <v>1</v>
      </c>
    </row>
    <row r="26" spans="1:4">
      <c r="A26" t="str">
        <f>TEXT(25,"000")</f>
        <v>025</v>
      </c>
      <c r="B26" s="1">
        <v>43187</v>
      </c>
      <c r="C26">
        <v>5000</v>
      </c>
      <c r="D26">
        <v>1</v>
      </c>
    </row>
    <row r="27" spans="1:4">
      <c r="A27" t="str">
        <f>TEXT(26,"000")</f>
        <v>026</v>
      </c>
      <c r="B27" s="1">
        <v>43168</v>
      </c>
      <c r="C27">
        <v>5000</v>
      </c>
      <c r="D27">
        <v>1</v>
      </c>
    </row>
    <row r="28" spans="1:4">
      <c r="A28" t="str">
        <f>TEXT(27,"000")</f>
        <v>027</v>
      </c>
      <c r="B28" s="1">
        <v>43187</v>
      </c>
      <c r="C28">
        <v>5000</v>
      </c>
      <c r="D28">
        <v>1</v>
      </c>
    </row>
    <row r="29" spans="1:4">
      <c r="A29" t="str">
        <f>TEXT(28,"000")</f>
        <v>028</v>
      </c>
      <c r="B29" s="1">
        <v>43167</v>
      </c>
      <c r="C29">
        <v>1678</v>
      </c>
      <c r="D29">
        <v>0</v>
      </c>
    </row>
    <row r="30" spans="1:4">
      <c r="A30" t="str">
        <f>TEXT(29,"000")</f>
        <v>029</v>
      </c>
      <c r="B30" s="1">
        <v>43168</v>
      </c>
      <c r="C30">
        <v>5000</v>
      </c>
      <c r="D30">
        <v>1</v>
      </c>
    </row>
    <row r="31" spans="1:4">
      <c r="A31" t="str">
        <f>TEXT(30,"000")</f>
        <v>030</v>
      </c>
      <c r="B31" s="1">
        <v>43168</v>
      </c>
      <c r="C31">
        <v>3372</v>
      </c>
      <c r="D31">
        <v>0</v>
      </c>
    </row>
    <row r="32" spans="1:4">
      <c r="A32" t="str">
        <f>TEXT(31,"000")</f>
        <v>031</v>
      </c>
      <c r="B32" s="1">
        <v>43164</v>
      </c>
      <c r="C32">
        <v>1567</v>
      </c>
      <c r="D32">
        <v>0</v>
      </c>
    </row>
    <row r="33" spans="1:4">
      <c r="A33" t="str">
        <f>TEXT(32,"000")</f>
        <v>032</v>
      </c>
      <c r="B33" s="1">
        <v>43167</v>
      </c>
      <c r="C33">
        <v>5000</v>
      </c>
      <c r="D33">
        <v>1</v>
      </c>
    </row>
    <row r="34" spans="1:4">
      <c r="A34" t="str">
        <f>TEXT(33,"000")</f>
        <v>033</v>
      </c>
      <c r="B34" s="1">
        <v>43187</v>
      </c>
      <c r="C34">
        <v>3567</v>
      </c>
      <c r="D34">
        <v>0</v>
      </c>
    </row>
    <row r="35" spans="1:4">
      <c r="A35" t="str">
        <f>TEXT(34,"000")</f>
        <v>034</v>
      </c>
      <c r="B35">
        <v>-9999</v>
      </c>
      <c r="C35">
        <v>-9999</v>
      </c>
      <c r="D35">
        <v>-9999</v>
      </c>
    </row>
    <row r="36" spans="1:4">
      <c r="A36" t="str">
        <f>TEXT(35,"000")</f>
        <v>035</v>
      </c>
      <c r="B36" s="1">
        <v>43164</v>
      </c>
      <c r="C36">
        <v>5000</v>
      </c>
      <c r="D36">
        <v>1</v>
      </c>
    </row>
    <row r="37" spans="1:4">
      <c r="A37" t="str">
        <f>TEXT(36,"000")</f>
        <v>036</v>
      </c>
      <c r="B37" s="1">
        <v>43167</v>
      </c>
      <c r="C37">
        <v>5000</v>
      </c>
      <c r="D37">
        <v>1</v>
      </c>
    </row>
    <row r="38" spans="1:4">
      <c r="A38" t="str">
        <f>TEXT(37,"000")</f>
        <v>037</v>
      </c>
      <c r="B38" s="1">
        <v>43168</v>
      </c>
      <c r="C38">
        <v>492</v>
      </c>
      <c r="D38">
        <v>0</v>
      </c>
    </row>
    <row r="39" spans="1:4">
      <c r="A39" t="str">
        <f>TEXT(38,"000")</f>
        <v>038</v>
      </c>
      <c r="B39" s="1">
        <v>43164</v>
      </c>
      <c r="C39">
        <v>5000</v>
      </c>
      <c r="D39">
        <v>1</v>
      </c>
    </row>
    <row r="40" spans="1:4">
      <c r="A40" t="str">
        <f>TEXT(39,"000")</f>
        <v>039</v>
      </c>
      <c r="B40" s="1">
        <v>43167</v>
      </c>
      <c r="C40">
        <v>4047</v>
      </c>
      <c r="D4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bank_db.trans_201801</vt:lpstr>
      <vt:lpstr>bank_db.trans_201802</vt:lpstr>
      <vt:lpstr>bank_db.trans_201803</vt:lpstr>
      <vt:lpstr>bank_db.trans_201804</vt:lpstr>
      <vt:lpstr>bank_db.trans_201805</vt:lpstr>
      <vt:lpstr>bank_db.trans_201806</vt:lpstr>
      <vt:lpstr>bank_db.trans_201801_dedup</vt:lpstr>
      <vt:lpstr>bank_db.trans_201802_dedup</vt:lpstr>
      <vt:lpstr>bank_db.trans_201803_dedup</vt:lpstr>
      <vt:lpstr>bank_db.trans_201804_dedup</vt:lpstr>
      <vt:lpstr>bank_db.trans_201805_dedup</vt:lpstr>
      <vt:lpstr>bank_db.trans_201806_dedup</vt:lpstr>
      <vt:lpstr>bank_db.trans_201801_6mo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Somerville, Jason</dc:creator>
  <cp:lastModifiedBy>Somerville, Jason</cp:lastModifiedBy>
  <dcterms:created xsi:type="dcterms:W3CDTF">2018-04-09T04:30:07Z</dcterms:created>
  <dcterms:modified xsi:type="dcterms:W3CDTF">2018-04-17T07:45:27Z</dcterms:modified>
</cp:coreProperties>
</file>