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ason/Documents/repositories/CaltechCPA/MFS2017/"/>
    </mc:Choice>
  </mc:AlternateContent>
  <bookViews>
    <workbookView xWindow="44600" yWindow="3920" windowWidth="21600" windowHeight="13960" tabRatio="500"/>
  </bookViews>
  <sheets>
    <sheet name="Befo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3" i="1"/>
  <c r="B4" i="1"/>
  <c r="B5" i="1"/>
  <c r="B12" i="1"/>
  <c r="C5" i="1"/>
  <c r="C11" i="1"/>
  <c r="C12" i="1"/>
  <c r="C2" i="1"/>
</calcChain>
</file>

<file path=xl/sharedStrings.xml><?xml version="1.0" encoding="utf-8"?>
<sst xmlns="http://schemas.openxmlformats.org/spreadsheetml/2006/main" count="13" uniqueCount="13">
  <si>
    <t>Income</t>
    <phoneticPr fontId="1" type="noConversion"/>
  </si>
  <si>
    <t>Year</t>
    <phoneticPr fontId="1" type="noConversion"/>
  </si>
  <si>
    <t>Month</t>
    <phoneticPr fontId="1" type="noConversion"/>
  </si>
  <si>
    <t>Dental</t>
    <phoneticPr fontId="1" type="noConversion"/>
  </si>
  <si>
    <t>Health</t>
    <phoneticPr fontId="1" type="noConversion"/>
  </si>
  <si>
    <t>Parking</t>
    <phoneticPr fontId="1" type="noConversion"/>
  </si>
  <si>
    <t>Food</t>
    <phoneticPr fontId="1" type="noConversion"/>
  </si>
  <si>
    <t>Clothing/Hygiene</t>
    <phoneticPr fontId="1" type="noConversion"/>
  </si>
  <si>
    <t>Rent/utilities</t>
    <phoneticPr fontId="1" type="noConversion"/>
  </si>
  <si>
    <t>Insurances (car, renters, etc)</t>
    <phoneticPr fontId="1" type="noConversion"/>
  </si>
  <si>
    <t>Take home (after taxes)</t>
    <phoneticPr fontId="1" type="noConversion"/>
  </si>
  <si>
    <t>Take home after expenses</t>
    <phoneticPr fontId="1" type="noConversion"/>
  </si>
  <si>
    <t>Expenses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</si>
</sst>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6" xfId="0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8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baseColWidth="10" defaultRowHeight="13" x14ac:dyDescent="0.15"/>
  <cols>
    <col min="1" max="1" width="23" customWidth="1"/>
  </cols>
  <sheetData>
    <row r="1" spans="1:3" ht="14" thickBot="1" x14ac:dyDescent="0.2">
      <c r="A1" s="1"/>
      <c r="B1" s="5" t="s">
        <v>1</v>
      </c>
      <c r="C1" s="5" t="s">
        <v>2</v>
      </c>
    </row>
    <row r="2" spans="1:3" x14ac:dyDescent="0.15">
      <c r="A2" s="2" t="s">
        <v>0</v>
      </c>
      <c r="B2" s="6">
        <v>47500</v>
      </c>
      <c r="C2" s="6">
        <f>B2/12</f>
        <v>3958.3333333333335</v>
      </c>
    </row>
    <row r="3" spans="1:3" x14ac:dyDescent="0.15">
      <c r="A3" s="3" t="s">
        <v>3</v>
      </c>
      <c r="B3" s="7">
        <f>12*C3</f>
        <v>156</v>
      </c>
      <c r="C3" s="7">
        <v>13</v>
      </c>
    </row>
    <row r="4" spans="1:3" x14ac:dyDescent="0.15">
      <c r="A4" s="3" t="s">
        <v>4</v>
      </c>
      <c r="B4" s="7">
        <f>12*C4</f>
        <v>1500</v>
      </c>
      <c r="C4" s="7">
        <v>125</v>
      </c>
    </row>
    <row r="5" spans="1:3" x14ac:dyDescent="0.15">
      <c r="A5" s="3" t="s">
        <v>10</v>
      </c>
      <c r="B5" s="7">
        <f>(B2-(B3+B4))*0.75</f>
        <v>34383</v>
      </c>
      <c r="C5" s="7">
        <f>B5/12</f>
        <v>2865.25</v>
      </c>
    </row>
    <row r="6" spans="1:3" x14ac:dyDescent="0.15">
      <c r="A6" s="3" t="s">
        <v>8</v>
      </c>
      <c r="B6" s="7">
        <f>12*C6</f>
        <v>21600</v>
      </c>
      <c r="C6" s="7">
        <v>1800</v>
      </c>
    </row>
    <row r="7" spans="1:3" x14ac:dyDescent="0.15">
      <c r="A7" s="3" t="s">
        <v>5</v>
      </c>
      <c r="B7" s="7">
        <f t="shared" ref="B7:B10" si="0">12*C7</f>
        <v>480</v>
      </c>
      <c r="C7" s="7">
        <v>40</v>
      </c>
    </row>
    <row r="8" spans="1:3" x14ac:dyDescent="0.15">
      <c r="A8" s="3" t="s">
        <v>9</v>
      </c>
      <c r="B8" s="7">
        <f t="shared" si="0"/>
        <v>2400</v>
      </c>
      <c r="C8" s="7">
        <v>200</v>
      </c>
    </row>
    <row r="9" spans="1:3" x14ac:dyDescent="0.15">
      <c r="A9" s="3" t="s">
        <v>6</v>
      </c>
      <c r="B9" s="7">
        <f t="shared" si="0"/>
        <v>7200</v>
      </c>
      <c r="C9" s="7">
        <v>600</v>
      </c>
    </row>
    <row r="10" spans="1:3" x14ac:dyDescent="0.15">
      <c r="A10" s="3" t="s">
        <v>7</v>
      </c>
      <c r="B10" s="7">
        <f t="shared" si="0"/>
        <v>600</v>
      </c>
      <c r="C10" s="7">
        <v>50</v>
      </c>
    </row>
    <row r="11" spans="1:3" x14ac:dyDescent="0.15">
      <c r="A11" s="3" t="s">
        <v>12</v>
      </c>
      <c r="B11" s="7">
        <f>SUM(B6:B10)</f>
        <v>32280</v>
      </c>
      <c r="C11" s="7">
        <f>SUM(C6:C10)</f>
        <v>2690</v>
      </c>
    </row>
    <row r="12" spans="1:3" ht="14" thickBot="1" x14ac:dyDescent="0.2">
      <c r="A12" s="4" t="s">
        <v>11</v>
      </c>
      <c r="B12" s="8">
        <f>B5-B11</f>
        <v>2103</v>
      </c>
      <c r="C12" s="8">
        <f>C5-C11</f>
        <v>175.25</v>
      </c>
    </row>
  </sheetData>
  <phoneticPr fontId="1" type="noConversion"/>
  <pageMargins left="0.75" right="0.75" top="1" bottom="1" header="0.5" footer="0.5"/>
  <pageSetup orientation="portrait" horizontalDpi="4294967292" verticalDpi="4294967292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</vt:lpstr>
    </vt:vector>
  </TitlesOfParts>
  <Company>USC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Mastro</dc:creator>
  <cp:lastModifiedBy>Jason Marshall</cp:lastModifiedBy>
  <cp:lastPrinted>2017-08-11T18:39:17Z</cp:lastPrinted>
  <dcterms:created xsi:type="dcterms:W3CDTF">2017-08-11T17:03:17Z</dcterms:created>
  <dcterms:modified xsi:type="dcterms:W3CDTF">2017-09-15T22:25:58Z</dcterms:modified>
</cp:coreProperties>
</file>