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threadedComments/threadedComment1.xml" ContentType="application/vnd.ms-excel.threaded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328"/>
  <workbookPr filterPrivacy="1" defaultThemeVersion="124226"/>
  <xr:revisionPtr revIDLastSave="0" documentId="13_ncr:1_{53F1DED5-1BD7-4CAF-9F55-2F93BD217804}" xr6:coauthVersionLast="41" xr6:coauthVersionMax="41" xr10:uidLastSave="{00000000-0000-0000-0000-000000000000}"/>
  <bookViews>
    <workbookView xWindow="-120" yWindow="-120" windowWidth="29040" windowHeight="15990" xr2:uid="{00000000-000D-0000-FFFF-FFFF00000000}"/>
  </bookViews>
  <sheets>
    <sheet name="Revision" sheetId="2" r:id="rId1"/>
    <sheet name="CSE CSME IE OCS Features" sheetId="1" r:id="rId2"/>
    <sheet name="Sheet1" sheetId="3" r:id="rId3"/>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T102" i="1" l="1"/>
  <c r="AZ103" i="1"/>
  <c r="AY103" i="1"/>
  <c r="AX103" i="1"/>
  <c r="AZ101" i="1"/>
  <c r="AY101" i="1"/>
  <c r="AX101" i="1"/>
  <c r="AW54" i="1" l="1"/>
  <c r="AU54" i="1"/>
  <c r="AZ34" i="1" l="1"/>
  <c r="AY34" i="1"/>
  <c r="AX34" i="1"/>
  <c r="AX102" i="1" l="1"/>
  <c r="AZ102" i="1"/>
  <c r="AY102" i="1"/>
  <c r="AV102" i="1"/>
  <c r="AT5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E3" authorId="0" shapeId="0" xr:uid="{00000000-0006-0000-0000-000001000000}">
      <text>
        <r>
          <rPr>
            <sz val="9"/>
            <color indexed="81"/>
            <rFont val="Tahoma"/>
            <family val="2"/>
          </rPr>
          <t>Revision history fo the combined ICP-H CSME/TGP-LP CSME/EBG ME/EBG IE DCN:
1 Initial revision including review feedbacks from ww21.1 CSME Arch WG 5/16/2016
2 Included updates from ww21.2 “ICP-H/EBG CSME/IE PCR/DCN Review” meeting. 5/18/2016
3 Updated UGPIC IRQ numbers 6/03/2016
4 Multiple Updates:
• Split CSME and IE for ICP-H due to hardmacro no longer POR
• Added ATOM-FPU to EBG-IE and differentiated it by changing other FPU to “LMT-FPU”
• Added write-allocate cache configuration for IE LMT.
• Added “yes” to EBG IE PRTC
• Updated EBG-IE SRAM size to 1.9 MB due to POR change
• Changed # IOSF-SB ATT back to 12 and added advanced IOSF-SB ATT row 
• Add # slots to SKS.  EBG-IE to have 15 128-bit + 15 256-bit slots 9/01/2016
5 Multiple Updates in changebar highlighted yellow:
• Combined PCR#1405408892 (EBG-CSME configuration) too into this same DCN doc to ease updates
• Removed FSC from ICP-H ME and EBG ME based on PCR#1405399652
• Added TME Ephermeral Keys (LT) column to LZ (added in ICP-LP)
• Added TBG (EBG-IOTG) to remember to update EBG ME/IE columns after EBG-POP approval of IOTG asks. 10/20/2016
6 Changes in Green highlight:
• Moved EBG to CSME 4.0 / IE 2.0
• Added TGP-LP column
• Misc updates.
• Note that EBG ME/IE and TGP-LP are subject to change pending final IP3 commits. 12/12/2016
7 Changes in blue highlight (per review with KM to finalize ICP-H configuration:
• Fixed typo – ICP-H IOSF parity should be no
• Swapped TGP-LP abd EBG column order since TGP-LP is pulled in before EBG
• Marked “no” for TGP-LP advanced ATT.  EBG update pending IP3.
• Cleaned up IPC channels
• Updated AON buffer size to 4.5KB for TGP-LP Vnn removal save &amp; restore support
• Updated GPIO proxy wire from 8 to 1 for all projects to match design 12/30/2016</t>
        </r>
        <r>
          <rPr>
            <b/>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Author</author>
    <author>tc={C4BA4197-19AF-4F94-9A13-5B101115A168}</author>
    <author>tc={7665D423-785A-4B93-A44A-69572D0BBDF6}</author>
    <author>tc={09DAD5CE-3771-4711-9E2B-5784B6A79105}</author>
    <author>tc={D2EA10FD-3051-47DF-9EB8-0729812F5CB3}</author>
  </authors>
  <commentList>
    <comment ref="Y3" authorId="0" shapeId="0" xr:uid="{00000000-0006-0000-0100-000001000000}">
      <text>
        <r>
          <rPr>
            <b/>
            <sz val="9"/>
            <color indexed="81"/>
            <rFont val="Tahoma"/>
            <family val="2"/>
          </rPr>
          <t>+ PRTC, Hotahm, SMS</t>
        </r>
        <r>
          <rPr>
            <sz val="9"/>
            <color indexed="81"/>
            <rFont val="Tahoma"/>
            <family val="2"/>
          </rPr>
          <t xml:space="preserve">
</t>
        </r>
      </text>
    </comment>
    <comment ref="Z3" authorId="0" shapeId="0" xr:uid="{00000000-0006-0000-0100-000002000000}">
      <text>
        <r>
          <rPr>
            <b/>
            <sz val="9"/>
            <color indexed="81"/>
            <rFont val="Tahoma"/>
            <family val="2"/>
          </rPr>
          <t>+ PRTC, Hotahm</t>
        </r>
      </text>
    </comment>
    <comment ref="AA3" authorId="0" shapeId="0" xr:uid="{00000000-0006-0000-0100-000003000000}">
      <text>
        <r>
          <rPr>
            <b/>
            <sz val="9"/>
            <color indexed="81"/>
            <rFont val="Tahoma"/>
            <family val="2"/>
          </rPr>
          <t>LKF
+ TM Key (256 bits)</t>
        </r>
      </text>
    </comment>
    <comment ref="AE3" authorId="0" shapeId="0" xr:uid="{00000000-0006-0000-0100-000004000000}">
      <text>
        <r>
          <rPr>
            <b/>
            <sz val="9"/>
            <color indexed="81"/>
            <rFont val="Tahoma"/>
            <family val="2"/>
          </rPr>
          <t>+ PRTC, Hotahm, SMS</t>
        </r>
        <r>
          <rPr>
            <sz val="9"/>
            <color indexed="81"/>
            <rFont val="Tahoma"/>
            <family val="2"/>
          </rPr>
          <t xml:space="preserve">
</t>
        </r>
      </text>
    </comment>
    <comment ref="AG3" authorId="0" shapeId="0" xr:uid="{00000000-0006-0000-0100-000005000000}">
      <text>
        <r>
          <rPr>
            <b/>
            <sz val="9"/>
            <color indexed="81"/>
            <rFont val="Tahoma"/>
            <family val="2"/>
          </rPr>
          <t xml:space="preserve">+ PRTC, Hotahm, SMS
</t>
        </r>
        <r>
          <rPr>
            <sz val="9"/>
            <color indexed="81"/>
            <rFont val="Tahoma"/>
            <family val="2"/>
          </rPr>
          <t xml:space="preserve">
</t>
        </r>
      </text>
    </comment>
    <comment ref="O4" authorId="0" shapeId="0" xr:uid="{00000000-0006-0000-0100-000006000000}">
      <text>
        <r>
          <rPr>
            <b/>
            <sz val="9"/>
            <color indexed="81"/>
            <rFont val="Tahoma"/>
            <family val="2"/>
          </rPr>
          <t xml:space="preserve">22nm version, aka KBPSR-H internally.  </t>
        </r>
        <r>
          <rPr>
            <sz val="9"/>
            <color indexed="81"/>
            <rFont val="Tahoma"/>
            <family val="2"/>
          </rPr>
          <t xml:space="preserve">
Note: There was a 14nm version of KBP-H which took CSME 2.0 but was not productized and has been removed from this spreadsheet on 7/23/18</t>
        </r>
      </text>
    </comment>
    <comment ref="AX7" authorId="0" shapeId="0" xr:uid="{8A20ED64-42D5-4F29-87A7-820AC21D1F1D}">
      <text>
        <r>
          <rPr>
            <b/>
            <sz val="9"/>
            <color indexed="81"/>
            <rFont val="Tahoma"/>
            <family val="2"/>
          </rPr>
          <t>Author:</t>
        </r>
        <r>
          <rPr>
            <sz val="9"/>
            <color indexed="81"/>
            <rFont val="Tahoma"/>
            <family val="2"/>
          </rPr>
          <t xml:space="preserve">
LRU for TLB 
(no need due to 2 entires)</t>
        </r>
      </text>
    </comment>
    <comment ref="AY7" authorId="0" shapeId="0" xr:uid="{0374077D-AE02-461E-B5F5-C9711FC1370D}">
      <text>
        <r>
          <rPr>
            <b/>
            <sz val="9"/>
            <color indexed="81"/>
            <rFont val="Tahoma"/>
            <family val="2"/>
          </rPr>
          <t>Author:</t>
        </r>
        <r>
          <rPr>
            <sz val="9"/>
            <color indexed="81"/>
            <rFont val="Tahoma"/>
            <family val="2"/>
          </rPr>
          <t xml:space="preserve">
LRU for TLB 
(no need due to 2 entires)</t>
        </r>
      </text>
    </comment>
    <comment ref="AZ7" authorId="0" shapeId="0" xr:uid="{EAC7480B-8273-4EA5-AF9F-2A680A011654}">
      <text>
        <r>
          <rPr>
            <b/>
            <sz val="9"/>
            <color indexed="81"/>
            <rFont val="Tahoma"/>
            <family val="2"/>
          </rPr>
          <t>Author:</t>
        </r>
        <r>
          <rPr>
            <sz val="9"/>
            <color indexed="81"/>
            <rFont val="Tahoma"/>
            <family val="2"/>
          </rPr>
          <t xml:space="preserve">
LRU for TLB 
(no need due to 2 entires)</t>
        </r>
      </text>
    </comment>
    <comment ref="AX9" authorId="0" shapeId="0" xr:uid="{013EFB15-238F-4D81-BBDA-5A7A5081708B}">
      <text>
        <r>
          <rPr>
            <b/>
            <sz val="9"/>
            <color indexed="81"/>
            <rFont val="Tahoma"/>
            <family val="2"/>
          </rPr>
          <t>Author:</t>
        </r>
        <r>
          <rPr>
            <sz val="9"/>
            <color indexed="81"/>
            <rFont val="Tahoma"/>
            <family val="2"/>
          </rPr>
          <t xml:space="preserve">
Paging is disabled</t>
        </r>
      </text>
    </comment>
    <comment ref="AY9" authorId="0" shapeId="0" xr:uid="{35459C4E-2042-4CE3-8BF6-3521B818A1B9}">
      <text>
        <r>
          <rPr>
            <b/>
            <sz val="9"/>
            <color indexed="81"/>
            <rFont val="Tahoma"/>
            <family val="2"/>
          </rPr>
          <t>Author:</t>
        </r>
        <r>
          <rPr>
            <sz val="9"/>
            <color indexed="81"/>
            <rFont val="Tahoma"/>
            <family val="2"/>
          </rPr>
          <t xml:space="preserve">
Paging is disabled</t>
        </r>
      </text>
    </comment>
    <comment ref="AZ9" authorId="0" shapeId="0" xr:uid="{425C4D57-1D95-4F28-B801-65EEFC78F177}">
      <text>
        <r>
          <rPr>
            <b/>
            <sz val="9"/>
            <color indexed="81"/>
            <rFont val="Tahoma"/>
            <family val="2"/>
          </rPr>
          <t>Author:</t>
        </r>
        <r>
          <rPr>
            <sz val="9"/>
            <color indexed="81"/>
            <rFont val="Tahoma"/>
            <family val="2"/>
          </rPr>
          <t xml:space="preserve">
Paging is disabled</t>
        </r>
      </text>
    </comment>
    <comment ref="AX10" authorId="0" shapeId="0" xr:uid="{CA80F377-2705-4C16-ADAC-9650CCF501F6}">
      <text>
        <r>
          <rPr>
            <b/>
            <sz val="9"/>
            <color indexed="81"/>
            <rFont val="Tahoma"/>
            <family val="2"/>
          </rPr>
          <t>Author:</t>
        </r>
        <r>
          <rPr>
            <sz val="9"/>
            <color indexed="81"/>
            <rFont val="Tahoma"/>
            <family val="2"/>
          </rPr>
          <t xml:space="preserve">
Paging is disabled</t>
        </r>
      </text>
    </comment>
    <comment ref="AY10" authorId="0" shapeId="0" xr:uid="{BEC28FE9-E8A2-44F2-B6DC-F704DEADD41D}">
      <text>
        <r>
          <rPr>
            <b/>
            <sz val="9"/>
            <color indexed="81"/>
            <rFont val="Tahoma"/>
            <family val="2"/>
          </rPr>
          <t>Author:</t>
        </r>
        <r>
          <rPr>
            <sz val="9"/>
            <color indexed="81"/>
            <rFont val="Tahoma"/>
            <family val="2"/>
          </rPr>
          <t xml:space="preserve">
Paging is disabled</t>
        </r>
      </text>
    </comment>
    <comment ref="AZ10" authorId="0" shapeId="0" xr:uid="{1DB22B5F-1B72-4031-A557-5968B5EB3F7A}">
      <text>
        <r>
          <rPr>
            <b/>
            <sz val="9"/>
            <color indexed="81"/>
            <rFont val="Tahoma"/>
            <family val="2"/>
          </rPr>
          <t>Author:</t>
        </r>
        <r>
          <rPr>
            <sz val="9"/>
            <color indexed="81"/>
            <rFont val="Tahoma"/>
            <family val="2"/>
          </rPr>
          <t xml:space="preserve">
Paging is disabled</t>
        </r>
      </text>
    </comment>
    <comment ref="AX13" authorId="0" shapeId="0" xr:uid="{AFBA0532-36B6-48B4-A26E-B19BA68E4A2A}">
      <text>
        <r>
          <rPr>
            <b/>
            <sz val="9"/>
            <color indexed="81"/>
            <rFont val="Tahoma"/>
            <family val="2"/>
          </rPr>
          <t>Author:</t>
        </r>
        <r>
          <rPr>
            <sz val="9"/>
            <color indexed="81"/>
            <rFont val="Tahoma"/>
            <family val="2"/>
          </rPr>
          <t xml:space="preserve">
2 entries as minimum configuration</t>
        </r>
      </text>
    </comment>
    <comment ref="AY13" authorId="0" shapeId="0" xr:uid="{CF355775-5E1D-456B-9930-DFE15FDF55B4}">
      <text>
        <r>
          <rPr>
            <b/>
            <sz val="9"/>
            <color indexed="81"/>
            <rFont val="Tahoma"/>
            <family val="2"/>
          </rPr>
          <t>Author:</t>
        </r>
        <r>
          <rPr>
            <sz val="9"/>
            <color indexed="81"/>
            <rFont val="Tahoma"/>
            <family val="2"/>
          </rPr>
          <t xml:space="preserve">
2 entries as minimum configurations</t>
        </r>
      </text>
    </comment>
    <comment ref="AZ13" authorId="0" shapeId="0" xr:uid="{FA1C3757-B464-4C27-8D7B-FA72C56B763B}">
      <text>
        <r>
          <rPr>
            <b/>
            <sz val="9"/>
            <color indexed="81"/>
            <rFont val="Tahoma"/>
            <family val="2"/>
          </rPr>
          <t>Author:</t>
        </r>
        <r>
          <rPr>
            <sz val="9"/>
            <color indexed="81"/>
            <rFont val="Tahoma"/>
            <family val="2"/>
          </rPr>
          <t xml:space="preserve">
2 entries as minimum configurations</t>
        </r>
      </text>
    </comment>
    <comment ref="AX14" authorId="0" shapeId="0" xr:uid="{61FBD507-5104-4204-92A9-498D38DF95EA}">
      <text>
        <r>
          <rPr>
            <b/>
            <sz val="9"/>
            <color indexed="81"/>
            <rFont val="Tahoma"/>
            <family val="2"/>
          </rPr>
          <t>Author:</t>
        </r>
        <r>
          <rPr>
            <sz val="9"/>
            <color indexed="81"/>
            <rFont val="Tahoma"/>
            <family val="2"/>
          </rPr>
          <t xml:space="preserve">
2 entries as minimum configuration</t>
        </r>
      </text>
    </comment>
    <comment ref="AY14" authorId="0" shapeId="0" xr:uid="{BE701AF6-6C03-4282-8DC5-FC480917E1BD}">
      <text>
        <r>
          <rPr>
            <b/>
            <sz val="9"/>
            <color indexed="81"/>
            <rFont val="Tahoma"/>
            <family val="2"/>
          </rPr>
          <t>Author:</t>
        </r>
        <r>
          <rPr>
            <sz val="9"/>
            <color indexed="81"/>
            <rFont val="Tahoma"/>
            <family val="2"/>
          </rPr>
          <t xml:space="preserve">
2 entries as minimum configurations</t>
        </r>
      </text>
    </comment>
    <comment ref="AZ14" authorId="0" shapeId="0" xr:uid="{D06CB1CA-93FE-4808-A52D-978523035A04}">
      <text>
        <r>
          <rPr>
            <b/>
            <sz val="9"/>
            <color indexed="81"/>
            <rFont val="Tahoma"/>
            <family val="2"/>
          </rPr>
          <t>Author:</t>
        </r>
        <r>
          <rPr>
            <sz val="9"/>
            <color indexed="81"/>
            <rFont val="Tahoma"/>
            <family val="2"/>
          </rPr>
          <t xml:space="preserve">
2 entries as minimum configurations</t>
        </r>
      </text>
    </comment>
    <comment ref="C16" authorId="0" shapeId="0" xr:uid="{00000000-0006-0000-0100-000007000000}">
      <text>
        <r>
          <rPr>
            <b/>
            <sz val="9"/>
            <color indexed="81"/>
            <rFont val="Tahoma"/>
            <family val="2"/>
          </rPr>
          <t>SAI based access control mechanism for P/NP transactions to SRAM, for MSIs to mIA and for completions to mIA</t>
        </r>
        <r>
          <rPr>
            <sz val="9"/>
            <color indexed="81"/>
            <rFont val="Tahoma"/>
            <family val="2"/>
          </rPr>
          <t xml:space="preserve">
</t>
        </r>
      </text>
    </comment>
    <comment ref="AX16" authorId="0" shapeId="0" xr:uid="{5750A1D0-7E84-481A-B44F-23A85DB44695}">
      <text>
        <r>
          <rPr>
            <b/>
            <sz val="9"/>
            <color indexed="81"/>
            <rFont val="Tahoma"/>
            <family val="2"/>
          </rPr>
          <t>Author:</t>
        </r>
        <r>
          <rPr>
            <sz val="9"/>
            <color indexed="81"/>
            <rFont val="Tahoma"/>
            <family val="2"/>
          </rPr>
          <t xml:space="preserve">
No IOMMU in MISA/SPSA</t>
        </r>
      </text>
    </comment>
    <comment ref="AY16" authorId="0" shapeId="0" xr:uid="{139DAC21-EF1B-420C-ABCC-1C814D9F808E}">
      <text>
        <r>
          <rPr>
            <b/>
            <sz val="9"/>
            <color indexed="81"/>
            <rFont val="Tahoma"/>
            <family val="2"/>
          </rPr>
          <t>Author:</t>
        </r>
        <r>
          <rPr>
            <sz val="9"/>
            <color indexed="81"/>
            <rFont val="Tahoma"/>
            <family val="2"/>
          </rPr>
          <t xml:space="preserve">
No IOMMU in MISA/SPSA</t>
        </r>
      </text>
    </comment>
    <comment ref="AZ16" authorId="0" shapeId="0" xr:uid="{6F37786D-F88E-4F93-A24E-A5EBB56DE8E2}">
      <text>
        <r>
          <rPr>
            <b/>
            <sz val="9"/>
            <color indexed="81"/>
            <rFont val="Tahoma"/>
            <family val="2"/>
          </rPr>
          <t>Author:</t>
        </r>
        <r>
          <rPr>
            <sz val="9"/>
            <color indexed="81"/>
            <rFont val="Tahoma"/>
            <family val="2"/>
          </rPr>
          <t xml:space="preserve">
No IOMMU in MISA/SPSA</t>
        </r>
      </text>
    </comment>
    <comment ref="C22" authorId="0" shapeId="0" xr:uid="{00000000-0006-0000-0100-000008000000}">
      <text>
        <r>
          <rPr>
            <b/>
            <sz val="9"/>
            <color indexed="81"/>
            <rFont val="Tahoma"/>
            <family val="2"/>
          </rPr>
          <t>Generic capability to generate SB register access transactions.
IPC SB writes to target IPC devices.</t>
        </r>
        <r>
          <rPr>
            <sz val="9"/>
            <color indexed="81"/>
            <rFont val="Tahoma"/>
            <family val="2"/>
          </rPr>
          <t xml:space="preserve">
</t>
        </r>
      </text>
    </comment>
    <comment ref="X29" authorId="0" shapeId="0" xr:uid="{00000000-0006-0000-0100-000009000000}">
      <text>
        <r>
          <rPr>
            <b/>
            <sz val="9"/>
            <color indexed="81"/>
            <rFont val="Tahoma"/>
            <family val="2"/>
          </rPr>
          <t>Author:</t>
        </r>
        <r>
          <rPr>
            <sz val="9"/>
            <color indexed="81"/>
            <rFont val="Tahoma"/>
            <family val="2"/>
          </rPr>
          <t xml:space="preserve">
3.6: With Intel-PT, Branch predictor, prefetch buffer, extended Instr. Bus and macro fusion</t>
        </r>
      </text>
    </comment>
    <comment ref="AL29" authorId="0" shapeId="0" xr:uid="{00000000-0006-0000-0100-00000A000000}">
      <text>
        <r>
          <rPr>
            <b/>
            <sz val="9"/>
            <color indexed="81"/>
            <rFont val="Tahoma"/>
            <family val="2"/>
          </rPr>
          <t>Author:</t>
        </r>
        <r>
          <rPr>
            <sz val="9"/>
            <color indexed="81"/>
            <rFont val="Tahoma"/>
            <family val="2"/>
          </rPr>
          <t xml:space="preserve">
There are small configuration changes for ATS.
However the LMT version can be same as 3.7
- LMT uCode ROM with EBB.
- No FPU</t>
        </r>
      </text>
    </comment>
    <comment ref="AM29" authorId="0" shapeId="0" xr:uid="{00000000-0006-0000-0100-00000B000000}">
      <text>
        <r>
          <rPr>
            <b/>
            <sz val="9"/>
            <color indexed="81"/>
            <rFont val="Tahoma"/>
            <family val="2"/>
          </rPr>
          <t>Author:</t>
        </r>
        <r>
          <rPr>
            <sz val="9"/>
            <color indexed="81"/>
            <rFont val="Tahoma"/>
            <family val="2"/>
          </rPr>
          <t xml:space="preserve">
There are small configuration changes for ATS.
However the LMT version can be same as 3.7
- LMT uCode ROM with EBB.
- No FPU</t>
        </r>
      </text>
    </comment>
    <comment ref="AN29" authorId="0" shapeId="0" xr:uid="{00000000-0006-0000-0100-00000C000000}">
      <text>
        <r>
          <rPr>
            <b/>
            <sz val="9"/>
            <color indexed="81"/>
            <rFont val="Tahoma"/>
            <family val="2"/>
          </rPr>
          <t>Author:</t>
        </r>
        <r>
          <rPr>
            <sz val="9"/>
            <color indexed="81"/>
            <rFont val="Tahoma"/>
            <family val="2"/>
          </rPr>
          <t xml:space="preserve">
There are small configuration changes for ATS.
However the LMT version can be same as 3.7
- LMT uCode ROM with EBB.
- No FPU</t>
        </r>
      </text>
    </comment>
    <comment ref="AQ29" authorId="0" shapeId="0" xr:uid="{00000000-0006-0000-0100-00000D000000}">
      <text>
        <r>
          <rPr>
            <b/>
            <sz val="9"/>
            <color indexed="81"/>
            <rFont val="Tahoma"/>
            <family val="2"/>
          </rPr>
          <t>Author:</t>
        </r>
        <r>
          <rPr>
            <sz val="9"/>
            <color indexed="81"/>
            <rFont val="Tahoma"/>
            <family val="2"/>
          </rPr>
          <t xml:space="preserve">
There are small configuration changes for ATS.
However the LMT version can be same as 3.7
- LMT uCode ROM with EBB.
- No FPU</t>
        </r>
      </text>
    </comment>
    <comment ref="AR29" authorId="0" shapeId="0" xr:uid="{00000000-0006-0000-0100-00000E000000}">
      <text>
        <r>
          <rPr>
            <b/>
            <sz val="9"/>
            <color indexed="81"/>
            <rFont val="Tahoma"/>
            <family val="2"/>
          </rPr>
          <t>thegde:</t>
        </r>
        <r>
          <rPr>
            <sz val="9"/>
            <color indexed="81"/>
            <rFont val="Tahoma"/>
            <family val="2"/>
          </rPr>
          <t xml:space="preserve">
Preferred option: w/MPU instead of MMU
</t>
        </r>
      </text>
    </comment>
    <comment ref="V31" authorId="0" shapeId="0" xr:uid="{00000000-0006-0000-0100-00000F000000}">
      <text>
        <r>
          <rPr>
            <b/>
            <sz val="9"/>
            <color indexed="81"/>
            <rFont val="Tahoma"/>
            <family val="2"/>
          </rPr>
          <t>Author:</t>
        </r>
        <r>
          <rPr>
            <sz val="9"/>
            <color indexed="81"/>
            <rFont val="Tahoma"/>
            <family val="2"/>
          </rPr>
          <t xml:space="preserve">
New LMT core provides better DMIPS/Mhz, so lower freqeuncy compared with LBG is OK.</t>
        </r>
      </text>
    </comment>
    <comment ref="W31" authorId="0" shapeId="0" xr:uid="{00000000-0006-0000-0100-000010000000}">
      <text>
        <r>
          <rPr>
            <b/>
            <sz val="9"/>
            <color indexed="81"/>
            <rFont val="Tahoma"/>
            <family val="2"/>
          </rPr>
          <t>Author:</t>
        </r>
        <r>
          <rPr>
            <sz val="9"/>
            <color indexed="81"/>
            <rFont val="Tahoma"/>
            <family val="2"/>
          </rPr>
          <t xml:space="preserve">
New LMT core provides better DMIPS/Mhz, so lower freqeuncy compared with LBG is OK.</t>
        </r>
      </text>
    </comment>
    <comment ref="AF31" authorId="0" shapeId="0" xr:uid="{00000000-0006-0000-0100-000011000000}">
      <text>
        <r>
          <rPr>
            <sz val="9"/>
            <color indexed="81"/>
            <rFont val="Tahoma"/>
            <family val="2"/>
          </rPr>
          <t xml:space="preserve">Updated to 200Mhz per Kean Hong's mail that with the EBG moving toward EBG lite option, EBG will be using a variant of TGP's ISCLK. The previous frequency EBG’s MCRO was 240MHz, with the MCRO using a variant of TGP’s ISCLK, MCRO will be 200MHz. Therefore, it should not have frequency deviation from the TGP’s CSME.
</t>
        </r>
        <r>
          <rPr>
            <b/>
            <sz val="9"/>
            <color indexed="81"/>
            <rFont val="Tahoma"/>
            <family val="2"/>
          </rPr>
          <t xml:space="preserve">
New frequency:
-          cse_fast_clk = PLL – 372MHz; Ring OSC – 200MHz
-          cse_slow_clk= PLL – 186MHz; Ring OSC – 100MHz (Divide by 2 of cse_fast_clk)
</t>
        </r>
        <r>
          <rPr>
            <sz val="9"/>
            <color indexed="81"/>
            <rFont val="Tahoma"/>
            <family val="2"/>
          </rPr>
          <t xml:space="preserve">
</t>
        </r>
      </text>
    </comment>
    <comment ref="AX31" authorId="0" shapeId="0" xr:uid="{623D427C-9355-4D71-AB6E-22267B5F4CB6}">
      <text>
        <r>
          <rPr>
            <b/>
            <sz val="9"/>
            <color indexed="81"/>
            <rFont val="Tahoma"/>
            <family val="2"/>
          </rPr>
          <t>Author:</t>
        </r>
        <r>
          <rPr>
            <sz val="9"/>
            <color indexed="81"/>
            <rFont val="Tahoma"/>
            <family val="2"/>
          </rPr>
          <t xml:space="preserve">
PVT target is 600MHz
Use case is 300MHz
</t>
        </r>
      </text>
    </comment>
    <comment ref="AY31" authorId="0" shapeId="0" xr:uid="{DAC9E47F-D957-43D2-BD99-0D19BD9D5D6D}">
      <text>
        <r>
          <rPr>
            <b/>
            <sz val="9"/>
            <color indexed="81"/>
            <rFont val="Tahoma"/>
            <family val="2"/>
          </rPr>
          <t>Author:</t>
        </r>
        <r>
          <rPr>
            <sz val="9"/>
            <color indexed="81"/>
            <rFont val="Tahoma"/>
            <family val="2"/>
          </rPr>
          <t xml:space="preserve">
PVT target is 600MHz
Use case is 300MHz
</t>
        </r>
      </text>
    </comment>
    <comment ref="AZ31" authorId="0" shapeId="0" xr:uid="{97BB9138-C014-44FD-8DF6-A21308DBE0CD}">
      <text>
        <r>
          <rPr>
            <b/>
            <sz val="9"/>
            <color indexed="81"/>
            <rFont val="Tahoma"/>
            <family val="2"/>
          </rPr>
          <t>Author:</t>
        </r>
        <r>
          <rPr>
            <sz val="9"/>
            <color indexed="81"/>
            <rFont val="Tahoma"/>
            <family val="2"/>
          </rPr>
          <t xml:space="preserve">
PVT target is 600MHz
Use case is 300MHz
</t>
        </r>
      </text>
    </comment>
    <comment ref="O32" authorId="0" shapeId="0" xr:uid="{00000000-0006-0000-0100-000012000000}">
      <text>
        <r>
          <rPr>
            <b/>
            <sz val="9"/>
            <color indexed="81"/>
            <rFont val="Tahoma"/>
            <family val="2"/>
          </rPr>
          <t xml:space="preserve">CMP-LP/-H (which is based off KBP-H) ROSC clock freq is bumped up from 120Mhz to 360Mhz.  See client_soc_chipset_feature HSD-ES 
https://hsdes.intel.com/appstore/article/#/1506207501
</t>
        </r>
        <r>
          <rPr>
            <sz val="9"/>
            <color indexed="81"/>
            <rFont val="Tahoma"/>
            <family val="2"/>
          </rPr>
          <t xml:space="preserve">
</t>
        </r>
      </text>
    </comment>
    <comment ref="Z32" authorId="0" shapeId="0" xr:uid="{00000000-0006-0000-0100-000013000000}">
      <text>
        <r>
          <rPr>
            <sz val="9"/>
            <color indexed="81"/>
            <rFont val="Tahoma"/>
            <family val="2"/>
          </rPr>
          <t xml:space="preserve">[‎10/‎16/‎2017 12:00 PM] Klinglesmith, Michael T: 
The LKF chap 44 clocking/reset lists the scan_pstclk_cse_fast_clk as 384/200 MHz.
Then we are confirmed at 200MHz for ROSC fast clock on LKF, and 384MHz when on the PLL.
</t>
        </r>
      </text>
    </comment>
    <comment ref="AA32" authorId="0" shapeId="0" xr:uid="{00000000-0006-0000-0100-000014000000}">
      <text>
        <r>
          <rPr>
            <sz val="9"/>
            <color indexed="81"/>
            <rFont val="Tahoma"/>
            <family val="2"/>
          </rPr>
          <t xml:space="preserve">[‎10/‎16/‎2017 12:00 PM] Klinglesmith, Michael T: 
The LKF chap 44 clocking/reset lists the scan_pstclk_cse_fast_clk as 384/200 MHz.
Then we are confirmed at 200MHz for ROSC fast clock on LKF, and 384MHz when on the PLL.
</t>
        </r>
      </text>
    </comment>
    <comment ref="AC32" authorId="0" shapeId="0" xr:uid="{00000000-0006-0000-0100-000015000000}">
      <text>
        <r>
          <rPr>
            <sz val="9"/>
            <color indexed="81"/>
            <rFont val="Tahoma"/>
            <family val="2"/>
          </rPr>
          <t xml:space="preserve">From: Kam, Jin Ming 
Sent: Wednesday, September 26, 2018 11:22 AM
To: Panday, Ashish &lt;ashish.panday@intel.com&gt;; Kwan, Ee Lun &lt;ee.lun.kwan@intel.com&gt;; Rapeta, Rao J &lt;rao.j.rapeta@intel.com&gt;
Subject: RE: CSME clock in TGPLP
Hi Ashish
This is the expected mapping :  [200MHz MCRO default | 400MHz ACRO selectable] in Sx | 384MHz PLL in S0
thanksJM
Also: see  PCR 1504370672
</t>
        </r>
      </text>
    </comment>
    <comment ref="AD32" authorId="0" shapeId="0" xr:uid="{00000000-0006-0000-0100-000016000000}">
      <text>
        <r>
          <rPr>
            <sz val="9"/>
            <color indexed="81"/>
            <rFont val="Tahoma"/>
            <family val="2"/>
          </rPr>
          <t xml:space="preserve">From: Kam, Jin Ming 
Sent: Wednesday, September 26, 2018 10:04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Yes, SK confirms that TGP-K and –H will be PVed to 400MHz.
From: Lee, Khee Wooi 
Sent: Thursday, September 27, 2018 10:57 AM
To: Kam, Jin Ming &lt;jin.ming.kam@intel.com&gt;;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JM,
Thanks. can you confirm with SK if there is an actual plan to PV CSME fast clock to 400Mhz for TGP-K and TGP-H?
-Khee Wooi
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E32" authorId="0" shapeId="0" xr:uid="{00000000-0006-0000-0100-000017000000}">
      <text>
        <r>
          <rPr>
            <sz val="9"/>
            <color indexed="81"/>
            <rFont val="Tahoma"/>
            <family val="2"/>
          </rPr>
          <t xml:space="preserve">From: Kam, Jin Ming 
Sent: Wednesday, September 26, 2018 10:04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Yes, SK confirms that TGP-K and –H will be PVed to 400MHz.
From: Lee, Khee Wooi 
Sent: Thursday, September 27, 2018 10:57 AM
To: Kam, Jin Ming &lt;jin.ming.kam@intel.com&gt;;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JM,
Thanks. can you confirm with SK if there is an actual plan to PV CSME fast clock to 400Mhz for TGP-K and TGP-H?
-Khee Wooi
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F32" authorId="0" shapeId="0" xr:uid="{00000000-0006-0000-0100-000018000000}">
      <text>
        <r>
          <rPr>
            <sz val="9"/>
            <color indexed="81"/>
            <rFont val="Tahoma"/>
            <family val="2"/>
          </rPr>
          <t>Updated to 200Mhz per Kean Hong's mail that with the EBG moving toward EBG lite option, EBG will be using a variant of TGP's ISCLK. The previous frequency EBG’s MCRO was 240MHz, with the MCRO using a variant of TGP’s ISCLK, MCRO will be 200MHz. Therefore, it should not have frequency deviation from the TGP’s CSME.
New frequency:</t>
        </r>
        <r>
          <rPr>
            <b/>
            <sz val="9"/>
            <color indexed="81"/>
            <rFont val="Tahoma"/>
            <family val="2"/>
          </rPr>
          <t xml:space="preserve">
-          cse_fast_clk = PLL – 372MHz; Ring OSC – 200MHz
-          cse_slow_clk= PLL – 186MHz; Ring OSC – 100MHz (Divide by 2 of cse_fast_clk)
PCR https://hsdes.intel.com/appstore/article/#/1504749318
</t>
        </r>
        <r>
          <rPr>
            <sz val="9"/>
            <color indexed="81"/>
            <rFont val="Tahoma"/>
            <family val="2"/>
          </rPr>
          <t xml:space="preserve">
</t>
        </r>
      </text>
    </comment>
    <comment ref="AG32" authorId="0" shapeId="0" xr:uid="{00000000-0006-0000-0100-000019000000}">
      <text>
        <r>
          <rPr>
            <sz val="9"/>
            <color indexed="81"/>
            <rFont val="Tahoma"/>
            <family val="2"/>
          </rPr>
          <t>From: Panday, Ashish 
Sent: Wednesday, September 26, 2018 9:20 PM
To: Lee, Khee Wooi &lt;khee.wooi.lee@intel.com&gt;; Tsikinovsky, Viacheslav &lt;viacheslav.tsikinovsky@intel.com&gt;; Kam, Jin Ming &lt;jin.ming.kam@intel.com&gt;; Kwan, Ee Lun &lt;ee.lun.kwan@intel.com&gt;; Rapeta, Rao J &lt;rao.j.rapeta@intel.com&gt;
Cc: Hershkovitz, Udy &lt;udy.hershkovitz@intel.com&gt;; Kupermann, Eli &lt;eli.kupermann@intel.com&gt;
Subject: RE: CSME clock in TGPLP
Hi Khee Wooi,
Yes. MCC does the exact same implementation as TGP-LP.
Regards,
Ashish
From: Lee, Khee Wooi 
Sent: Wednesday, September 26, 2018 11:47 PM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t>
        </r>
        <r>
          <rPr>
            <b/>
            <sz val="9"/>
            <color indexed="81"/>
            <rFont val="Tahoma"/>
            <family val="2"/>
          </rPr>
          <t xml:space="preserve">i
</t>
        </r>
        <r>
          <rPr>
            <sz val="9"/>
            <color indexed="81"/>
            <rFont val="Tahoma"/>
            <family val="2"/>
          </rPr>
          <t xml:space="preserve">
</t>
        </r>
      </text>
    </comment>
    <comment ref="AH32" authorId="0" shapeId="0" xr:uid="{00000000-0006-0000-0100-00001A000000}">
      <text>
        <r>
          <rPr>
            <sz val="9"/>
            <color indexed="81"/>
            <rFont val="Tahoma"/>
            <family val="2"/>
          </rPr>
          <t xml:space="preserve">From: Kam, Jin Ming 
Sent: Wednesday, September 26, 2018 10:04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Yes, SK confirms that TGP-K and –H will be PVed to 400MHz.
From: Lee, Khee Wooi 
Sent: Thursday, September 27, 2018 10:57 AM
To: Kam, Jin Ming &lt;jin.ming.kam@intel.com&gt;;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JM,
Thanks. can you confirm with SK if there is an actual plan to PV CSME fast clock to 400Mhz for TGP-K and TGP-H?
-Khee Wooi
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I32" authorId="0" shapeId="0" xr:uid="{33985ABF-2646-4EC0-819F-CE9AC11C101B}">
      <text>
        <r>
          <rPr>
            <sz val="9"/>
            <color indexed="81"/>
            <rFont val="Tahoma"/>
            <family val="2"/>
          </rPr>
          <t xml:space="preserve">From: Kam, Jin Ming 
Sent: Wednesday, September 26, 2018 10:04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Yes, SK confirms that TGP-K and –H will be PVed to 400MHz.
From: Lee, Khee Wooi 
Sent: Thursday, September 27, 2018 10:57 AM
To: Kam, Jin Ming &lt;jin.ming.kam@intel.com&gt;;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JM,
Thanks. can you confirm with SK if there is an actual plan to PV CSME fast clock to 400Mhz for TGP-K and TGP-H?
-Khee Wooi
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J32" authorId="0" shapeId="0" xr:uid="{00000000-0006-0000-0100-00001B000000}">
      <text>
        <r>
          <rPr>
            <sz val="9"/>
            <color indexed="81"/>
            <rFont val="Tahoma"/>
            <family val="2"/>
          </rPr>
          <t xml:space="preserve">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O32" authorId="0" shapeId="0" xr:uid="{00000000-0006-0000-0100-00001C000000}">
      <text>
        <r>
          <rPr>
            <sz val="9"/>
            <color indexed="81"/>
            <rFont val="Tahoma"/>
            <family val="2"/>
          </rPr>
          <t xml:space="preserve">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P32" authorId="0" shapeId="0" xr:uid="{00000000-0006-0000-0100-00001D000000}">
      <text>
        <r>
          <rPr>
            <sz val="9"/>
            <color indexed="81"/>
            <rFont val="Tahoma"/>
            <family val="2"/>
          </rPr>
          <t xml:space="preserve">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R35" authorId="0" shapeId="0" xr:uid="{00000000-0006-0000-0100-00001E000000}">
      <text>
        <r>
          <rPr>
            <b/>
            <sz val="9"/>
            <color indexed="81"/>
            <rFont val="Tahoma"/>
            <family val="2"/>
          </rPr>
          <t>thegde:</t>
        </r>
        <r>
          <rPr>
            <sz val="9"/>
            <color indexed="81"/>
            <rFont val="Tahoma"/>
            <family val="2"/>
          </rPr>
          <t xml:space="preserve">
Preferred - No cache
</t>
        </r>
      </text>
    </comment>
    <comment ref="AE39" authorId="0" shapeId="0" xr:uid="{00000000-0006-0000-0100-00001F000000}">
      <text>
        <r>
          <rPr>
            <sz val="9"/>
            <color indexed="81"/>
            <rFont val="Tahoma"/>
            <family val="2"/>
          </rPr>
          <t>4/9/18:  (HSD-ES 1406976888)</t>
        </r>
      </text>
    </comment>
    <comment ref="AF39" authorId="0" shapeId="0" xr:uid="{00000000-0006-0000-0100-000020000000}">
      <text>
        <r>
          <rPr>
            <b/>
            <sz val="9"/>
            <color indexed="81"/>
            <rFont val="Tahoma"/>
            <family val="2"/>
          </rPr>
          <t>Author:</t>
        </r>
        <r>
          <rPr>
            <sz val="9"/>
            <color indexed="81"/>
            <rFont val="Tahoma"/>
            <family val="2"/>
          </rPr>
          <t xml:space="preserve">
40KGates</t>
        </r>
      </text>
    </comment>
    <comment ref="C42" authorId="0" shapeId="0" xr:uid="{00000000-0006-0000-0100-000021000000}">
      <text>
        <r>
          <rPr>
            <b/>
            <sz val="9"/>
            <color indexed="81"/>
            <rFont val="Tahoma"/>
            <family val="2"/>
          </rPr>
          <t>Intel Processor Trace provides real time HW/FW debug capabilities. Please refer to Intel Software Developer Manual Chapter 36 for further details.</t>
        </r>
        <r>
          <rPr>
            <sz val="9"/>
            <color indexed="81"/>
            <rFont val="Tahoma"/>
            <family val="2"/>
          </rPr>
          <t xml:space="preserve">
</t>
        </r>
      </text>
    </comment>
    <comment ref="X42" authorId="0" shapeId="0" xr:uid="{00000000-0006-0000-0100-000022000000}">
      <text>
        <r>
          <rPr>
            <b/>
            <sz val="9"/>
            <color indexed="81"/>
            <rFont val="Tahoma"/>
            <family val="2"/>
          </rPr>
          <t>Yes for MinuteIA for not hooked up to PCH</t>
        </r>
        <r>
          <rPr>
            <sz val="9"/>
            <color indexed="81"/>
            <rFont val="Tahoma"/>
            <family val="2"/>
          </rPr>
          <t xml:space="preserve">
</t>
        </r>
      </text>
    </comment>
    <comment ref="AB42" authorId="0" shapeId="0" xr:uid="{00000000-0006-0000-0100-000023000000}">
      <text>
        <r>
          <rPr>
            <b/>
            <sz val="9"/>
            <color indexed="81"/>
            <rFont val="Tahoma"/>
            <family val="2"/>
          </rPr>
          <t>Yes for MinuteIA for not hooked up to PCH</t>
        </r>
        <r>
          <rPr>
            <sz val="9"/>
            <color indexed="81"/>
            <rFont val="Tahoma"/>
            <family val="2"/>
          </rPr>
          <t xml:space="preserve">
</t>
        </r>
      </text>
    </comment>
    <comment ref="AR43" authorId="0" shapeId="0" xr:uid="{00000000-0006-0000-0100-000024000000}">
      <text>
        <r>
          <rPr>
            <b/>
            <sz val="9"/>
            <color indexed="81"/>
            <rFont val="Tahoma"/>
            <family val="2"/>
          </rPr>
          <t>Author:</t>
        </r>
        <r>
          <rPr>
            <sz val="9"/>
            <color indexed="81"/>
            <rFont val="Tahoma"/>
            <family val="2"/>
          </rPr>
          <t xml:space="preserve">
Can we get area cost this w and w/o CET?</t>
        </r>
      </text>
    </comment>
    <comment ref="B45" authorId="0" shapeId="0" xr:uid="{27AFFC88-9F6D-4A72-9744-9F4612D8E2DB}">
      <text>
        <r>
          <rPr>
            <b/>
            <sz val="9"/>
            <color indexed="81"/>
            <rFont val="Tahoma"/>
            <family val="2"/>
          </rPr>
          <t xml:space="preserve">Author:
</t>
        </r>
      </text>
    </comment>
    <comment ref="C51" authorId="0" shapeId="0" xr:uid="{00000000-0006-0000-0100-000025000000}">
      <text>
        <r>
          <rPr>
            <b/>
            <sz val="9"/>
            <color indexed="81"/>
            <rFont val="Tahoma"/>
            <family val="2"/>
          </rPr>
          <t>Page based address mapping from linear to physical</t>
        </r>
        <r>
          <rPr>
            <sz val="9"/>
            <color indexed="81"/>
            <rFont val="Tahoma"/>
            <family val="2"/>
          </rPr>
          <t xml:space="preserve">
</t>
        </r>
      </text>
    </comment>
    <comment ref="X51" authorId="0" shapeId="0" xr:uid="{00000000-0006-0000-0100-000026000000}">
      <text>
        <r>
          <rPr>
            <b/>
            <sz val="9"/>
            <color indexed="81"/>
            <rFont val="Tahoma"/>
            <family val="2"/>
          </rPr>
          <t>Author:</t>
        </r>
        <r>
          <rPr>
            <sz val="9"/>
            <color indexed="81"/>
            <rFont val="Tahoma"/>
            <family val="2"/>
          </rPr>
          <t xml:space="preserve">
3/25/15 update.  128 inheriting CSME2</t>
        </r>
      </text>
    </comment>
    <comment ref="AN51" authorId="0" shapeId="0" xr:uid="{00000000-0006-0000-0100-000027000000}">
      <text>
        <r>
          <rPr>
            <b/>
            <sz val="9"/>
            <color indexed="81"/>
            <rFont val="Tahoma"/>
            <family val="2"/>
          </rPr>
          <t>Author:</t>
        </r>
        <r>
          <rPr>
            <sz val="9"/>
            <color indexed="81"/>
            <rFont val="Tahoma"/>
            <family val="2"/>
          </rPr>
          <t xml:space="preserve">
Boot from* usage.
Michael N will provide data for 128 KB.
keep 64 KB until data is released.
Arch: data how to use IOMMU table for it.
Michael B added new mechanism to use DMA for UFS.
There is a risk where legacy flow is needed in case of bug.
AMT operation in Sx/CM3 with Boot from* , 
cannot easily recover contiguous reagion/space.
Backup plan for Boot from* - boot vector directing CPU to our SRAM can we have those cycles bypass the transition table?
AR: Michael B - SRAM allocation w/ IOMMU.
      ---&gt; works with Michael N
Instead of using IOMMU, the following solution is being suggested.
Baseaddr/Limit - 256 KB. that would be mapped to the SRAM by HW.
# The registers for the definition are already in HW.
# Gabage collection is needed in Kernel, but it is already supposed.
# Kernel has it, but currently it is a bit ugly, wanted to remove.
# but seems to be bringing back it into Soteria.
from Puru,
IP loading is also causing the IOMMU shortage.
It would be good if Michael N can provide the data for the IOMMU.
</t>
        </r>
      </text>
    </comment>
    <comment ref="AO51" authorId="0" shapeId="0" xr:uid="{00000000-0006-0000-0100-000028000000}">
      <text>
        <r>
          <rPr>
            <b/>
            <sz val="9"/>
            <color indexed="81"/>
            <rFont val="Tahoma"/>
            <family val="2"/>
          </rPr>
          <t>Author:</t>
        </r>
        <r>
          <rPr>
            <sz val="9"/>
            <color indexed="81"/>
            <rFont val="Tahoma"/>
            <family val="2"/>
          </rPr>
          <t xml:space="preserve">
Boot from* usage.
Michael N will provide data for 128 KB.
keep 64 entry until data is released.
Arch: data how to use IOMMU table for it.
Michael B added new mechanism to use DMA for UFS.
There is a risk where legacy flow is needed in case of bug.
AMT operation in Sx/CM3 with Boot from* , 
cannot easily recover contiguous reagion/space.
Backup plan for Boot from* - boot vector directing CPU to our SRAM can we have those cycles bypass the transition table?
AR: Michael B - SRAM allocation w/ IOMMU.
      ---&gt; works with Michael N
Instead of using IOMMU, the following solution is being suggested.
Baseaddr/Limit - 256 KB. that would be mapped to the SRAM by HW.
# The registers for the definition are already in HW.
# Gabage collection is needed in Kernel, but it is already supposed.
# Kernel has it, but currently it is a bit ugly, wanted to remove.
# but seems to be bringing back it into Soteria.
from Puru,
IP loading is also causing the IOMMU shortage.
It would be good if Michael N can provide the data for the IOMMU.
</t>
        </r>
      </text>
    </comment>
    <comment ref="AS51" authorId="0" shapeId="0" xr:uid="{00000000-0006-0000-0100-000029000000}">
      <text>
        <r>
          <rPr>
            <b/>
            <sz val="9"/>
            <color indexed="81"/>
            <rFont val="Tahoma"/>
            <family val="2"/>
          </rPr>
          <t>Author:</t>
        </r>
        <r>
          <rPr>
            <sz val="9"/>
            <color indexed="81"/>
            <rFont val="Tahoma"/>
            <family val="2"/>
          </rPr>
          <t xml:space="preserve">
Boot from* usage.
Michael N will provide data for 128 KB.
keep 64 entry until data is released.
Arch: data how to use IOMMU table for it.
Michael B added new mechanism to use DMA for UFS.
There is a risk where legacy flow is needed in case of bug.
AMT operation in Sx/CM3 with Boot from* , 
cannot easily recover contiguous reagion/space.
Backup plan for Boot from* - boot vector directing CPU to our SRAM can we have those cycles bypass the transition table?
AR: Michael B - SRAM allocation w/ IOMMU.
      ---&gt; works with Michael N
Instead of using IOMMU, the following solution is being suggested.
Baseaddr/Limit - 256 KB. that would be mapped to the SRAM by HW.
# The registers for the definition are already in HW.
# Gabage collection is needed in Kernel, but it is already supposed.
# Kernel has it, but currently it is a bit ugly, wanted to remove.
# but seems to be bringing back it into Soteria.
from Puru,
IP loading is also causing the IOMMU shortage.
It would be good if Michael N can provide the data for the IOMMU.
</t>
        </r>
      </text>
    </comment>
    <comment ref="AP53" authorId="0" shapeId="0" xr:uid="{00000000-0006-0000-0100-00002A000000}">
      <text>
        <r>
          <rPr>
            <b/>
            <sz val="9"/>
            <color indexed="81"/>
            <rFont val="Tahoma"/>
            <family val="2"/>
          </rPr>
          <t>Author:</t>
        </r>
        <r>
          <rPr>
            <sz val="9"/>
            <color indexed="81"/>
            <rFont val="Tahoma"/>
            <family val="2"/>
          </rPr>
          <t xml:space="preserve">
The main cost is calibration in HVM flow.
This is still not resovled. 
Hence the current configuration must be "No", though there is a request to support in ME as well.
TRC - HIP size (very small)
HVM fuse (32 bits)
IFP fuse (3 x 3 or 5) redundancy requirement depends on foundry/process technology.
Area/Placement requirement.
Can we share it for two engine?</t>
        </r>
      </text>
    </comment>
    <comment ref="AR53" authorId="0" shapeId="0" xr:uid="{00000000-0006-0000-0100-00002B000000}">
      <text>
        <r>
          <rPr>
            <sz val="9"/>
            <color indexed="81"/>
            <rFont val="Tahoma"/>
            <family val="2"/>
          </rPr>
          <t>Nice to have</t>
        </r>
      </text>
    </comment>
    <comment ref="AS53" authorId="0" shapeId="0" xr:uid="{00000000-0006-0000-0100-00002C000000}">
      <text>
        <r>
          <rPr>
            <sz val="9"/>
            <color indexed="81"/>
            <rFont val="Tahoma"/>
            <family val="2"/>
          </rPr>
          <t>Nice to have</t>
        </r>
        <r>
          <rPr>
            <sz val="9"/>
            <color indexed="81"/>
            <rFont val="Tahoma"/>
            <family val="2"/>
          </rPr>
          <t xml:space="preserve">
</t>
        </r>
      </text>
    </comment>
    <comment ref="Z54" authorId="0" shapeId="0" xr:uid="{00000000-0006-0000-0100-00002D000000}">
      <text>
        <r>
          <rPr>
            <b/>
            <sz val="9"/>
            <color indexed="81"/>
            <rFont val="Tahoma"/>
            <family val="2"/>
          </rPr>
          <t>3/24/18. PCR: https://hsdes.intel.com/appstore/article/#/1406932774</t>
        </r>
        <r>
          <rPr>
            <sz val="9"/>
            <color indexed="81"/>
            <rFont val="Tahoma"/>
            <family val="2"/>
          </rPr>
          <t xml:space="preserve">
</t>
        </r>
      </text>
    </comment>
    <comment ref="AA54" authorId="0" shapeId="0" xr:uid="{00000000-0006-0000-0100-00002E000000}">
      <text>
        <r>
          <rPr>
            <b/>
            <sz val="9"/>
            <color indexed="81"/>
            <rFont val="Tahoma"/>
            <family val="2"/>
          </rPr>
          <t>Author:</t>
        </r>
        <r>
          <rPr>
            <sz val="9"/>
            <color indexed="81"/>
            <rFont val="Tahoma"/>
            <family val="2"/>
          </rPr>
          <t xml:space="preserve">
https://hsdes.intel.com/appstore/article/#/1608117510 </t>
        </r>
      </text>
    </comment>
    <comment ref="AG54" authorId="0" shapeId="0" xr:uid="{00000000-0006-0000-0100-00002F000000}">
      <text>
        <r>
          <rPr>
            <sz val="9"/>
            <color indexed="81"/>
            <rFont val="Tahoma"/>
            <family val="2"/>
          </rPr>
          <t xml:space="preserve">From: Mendelson, Tsippy 
Sent: Wednesday, December 13, 2017 2:32 PM
To: Lee, Khee Wooi &lt;khee.wooi.lee@intel.com&gt;
Cc: Stevens, William A &lt;william.a.stevens@intel.com&gt;
Subject: RE: EHL/MCC - CSE IP2/IP3 
My understanding is that current findings on LKF show that supporting UFS requires 6 SRAM banks and 
4 is not enough. I notified Praveen that they need to change this.
</t>
        </r>
      </text>
    </comment>
    <comment ref="AH54" authorId="0" shapeId="0" xr:uid="{00000000-0006-0000-0100-000030000000}">
      <text>
        <r>
          <rPr>
            <b/>
            <sz val="9"/>
            <color indexed="81"/>
            <rFont val="Tahoma"/>
            <family val="2"/>
          </rPr>
          <t>Author:</t>
        </r>
        <r>
          <rPr>
            <sz val="9"/>
            <color indexed="81"/>
            <rFont val="Tahoma"/>
            <family val="2"/>
          </rPr>
          <t xml:space="preserve">
T.B.D
</t>
        </r>
      </text>
    </comment>
    <comment ref="AK54" authorId="0" shapeId="0" xr:uid="{00000000-0006-0000-0100-000031000000}">
      <text>
        <r>
          <rPr>
            <sz val="9"/>
            <color indexed="81"/>
            <rFont val="Tahoma"/>
            <family val="2"/>
          </rPr>
          <t xml:space="preserve">From: Mendelson, Tsippy 
Sent: Wednesday, December 13, 2017 2:32 PM
To: Lee, Khee Wooi &lt;khee.wooi.lee@intel.com&gt;
Cc: Stevens, William A &lt;william.a.stevens@intel.com&gt;
Subject: RE: EHL/MCC - CSE IP2/IP3 
My understanding is that current findings on LKF show that supporting UFS requires 6 SRAM banks and 
4 is not enough. I notified Praveen that they need to change this.
</t>
        </r>
      </text>
    </comment>
    <comment ref="AN54" authorId="0" shapeId="0" xr:uid="{00000000-0006-0000-0100-000032000000}">
      <text>
        <r>
          <rPr>
            <sz val="9"/>
            <color indexed="81"/>
            <rFont val="Tahoma"/>
            <family val="2"/>
          </rPr>
          <t xml:space="preserve">From: Mendelson, Tsippy 
Sent: Wednesday, December 13, 2017 2:32 PM
To: Lee, Khee Wooi &lt;khee.wooi.lee@intel.com&gt;
Cc: Stevens, William A &lt;william.a.stevens@intel.com&gt;
Subject: RE: EHL/MCC - CSE IP2/IP3 
My understanding is that current findings on LKF show that supporting UFS requires 6 SRAM banks and 
4 is not enough. I notified Praveen that they need to change this.
</t>
        </r>
      </text>
    </comment>
    <comment ref="AR54" authorId="0" shapeId="0" xr:uid="{00000000-0006-0000-0100-000033000000}">
      <text>
        <r>
          <rPr>
            <b/>
            <sz val="9"/>
            <color indexed="81"/>
            <rFont val="Tahoma"/>
            <family val="2"/>
          </rPr>
          <t>thegde:</t>
        </r>
        <r>
          <rPr>
            <sz val="9"/>
            <color indexed="81"/>
            <rFont val="Tahoma"/>
            <family val="2"/>
          </rPr>
          <t xml:space="preserve">
Used the values from Udy's initial assessment of SiSE FW </t>
        </r>
      </text>
    </comment>
    <comment ref="AS54" authorId="0" shapeId="0" xr:uid="{00000000-0006-0000-0100-000034000000}">
      <text>
        <r>
          <rPr>
            <b/>
            <sz val="9"/>
            <color indexed="81"/>
            <rFont val="Tahoma"/>
            <family val="2"/>
          </rPr>
          <t>thegde:</t>
        </r>
        <r>
          <rPr>
            <sz val="9"/>
            <color indexed="81"/>
            <rFont val="Tahoma"/>
            <family val="2"/>
          </rPr>
          <t xml:space="preserve">
Need confirmation from Udy. Using same values as MTLP as worst case</t>
        </r>
      </text>
    </comment>
    <comment ref="AV54" authorId="0" shapeId="0" xr:uid="{9ADBA80B-8B71-44EF-9442-F672725523B9}">
      <text>
        <r>
          <rPr>
            <sz val="9"/>
            <color indexed="81"/>
            <rFont val="Tahoma"/>
            <family val="2"/>
          </rPr>
          <t xml:space="preserve">From: Mendelson, Tsippy 
Sent: Wednesday, December 13, 2017 2:32 PM
To: Lee, Khee Wooi &lt;khee.wooi.lee@intel.com&gt;
Cc: Stevens, William A &lt;william.a.stevens@intel.com&gt;
Subject: RE: EHL/MCC - CSE IP2/IP3 
My understanding is that current findings on LKF show that supporting UFS requires 6 SRAM banks and 
4 is not enough. I notified Praveen that they need to change this.
</t>
        </r>
      </text>
    </comment>
    <comment ref="AB55" authorId="0" shapeId="0" xr:uid="{00000000-0006-0000-0100-000035000000}">
      <text>
        <r>
          <rPr>
            <b/>
            <sz val="9"/>
            <color indexed="81"/>
            <rFont val="Tahoma"/>
            <family val="2"/>
          </rPr>
          <t>Author:</t>
        </r>
        <r>
          <rPr>
            <sz val="9"/>
            <color indexed="81"/>
            <rFont val="Tahoma"/>
            <family val="2"/>
          </rPr>
          <t xml:space="preserve">
* No server features to drive above ICP-LP ROM size.</t>
        </r>
      </text>
    </comment>
    <comment ref="AC55" authorId="0" shapeId="0" xr:uid="{00000000-0006-0000-0100-000036000000}">
      <text>
        <r>
          <rPr>
            <b/>
            <sz val="9"/>
            <color indexed="81"/>
            <rFont val="Tahoma"/>
            <family val="2"/>
          </rPr>
          <t>Author:</t>
        </r>
        <r>
          <rPr>
            <sz val="9"/>
            <color indexed="81"/>
            <rFont val="Tahoma"/>
            <family val="2"/>
          </rPr>
          <t xml:space="preserve">
^ 12/12/16: based on initial discussion only with Will</t>
        </r>
      </text>
    </comment>
    <comment ref="AF55" authorId="0" shapeId="0" xr:uid="{00000000-0006-0000-0100-000037000000}">
      <text>
        <r>
          <rPr>
            <b/>
            <sz val="9"/>
            <color indexed="81"/>
            <rFont val="Tahoma"/>
            <family val="2"/>
          </rPr>
          <t>Author:</t>
        </r>
        <r>
          <rPr>
            <sz val="9"/>
            <color indexed="81"/>
            <rFont val="Tahoma"/>
            <family val="2"/>
          </rPr>
          <t xml:space="preserve">
* No server features to drive above ICP-LP ROM size.</t>
        </r>
      </text>
    </comment>
    <comment ref="AI55" authorId="0" shapeId="0" xr:uid="{23BDD44B-DA45-4F32-8765-A03F48794131}">
      <text>
        <r>
          <rPr>
            <b/>
            <sz val="9"/>
            <color indexed="81"/>
            <rFont val="Tahoma"/>
            <family val="2"/>
          </rPr>
          <t>Author:</t>
        </r>
        <r>
          <rPr>
            <sz val="9"/>
            <color indexed="81"/>
            <rFont val="Tahoma"/>
            <family val="2"/>
          </rPr>
          <t xml:space="preserve">
^ 12/12/16: based on initial discussion only with Will</t>
        </r>
      </text>
    </comment>
    <comment ref="AO55" authorId="0" shapeId="0" xr:uid="{00000000-0006-0000-0100-000038000000}">
      <text>
        <r>
          <rPr>
            <b/>
            <sz val="9"/>
            <color indexed="81"/>
            <rFont val="Tahoma"/>
            <family val="2"/>
          </rPr>
          <t>Author:</t>
        </r>
        <r>
          <rPr>
            <sz val="9"/>
            <color indexed="81"/>
            <rFont val="Tahoma"/>
            <family val="2"/>
          </rPr>
          <t xml:space="preserve">
(Udy) - is trying to reduce the size, but currently this is the size (128KB)</t>
        </r>
      </text>
    </comment>
    <comment ref="AP55" authorId="0" shapeId="0" xr:uid="{00000000-0006-0000-0100-000039000000}">
      <text>
        <r>
          <rPr>
            <b/>
            <sz val="9"/>
            <color indexed="81"/>
            <rFont val="Tahoma"/>
            <family val="2"/>
          </rPr>
          <t xml:space="preserve">Author:
(Udy) </t>
        </r>
        <r>
          <rPr>
            <sz val="9"/>
            <color indexed="81"/>
            <rFont val="Tahoma"/>
            <family val="2"/>
          </rPr>
          <t xml:space="preserve">This is because we don't need to support DnX.
</t>
        </r>
      </text>
    </comment>
    <comment ref="AS55" authorId="0" shapeId="0" xr:uid="{00000000-0006-0000-0100-00003A000000}">
      <text>
        <r>
          <rPr>
            <b/>
            <sz val="9"/>
            <color indexed="81"/>
            <rFont val="Tahoma"/>
            <family val="2"/>
          </rPr>
          <t>Author:</t>
        </r>
        <r>
          <rPr>
            <sz val="9"/>
            <color indexed="81"/>
            <rFont val="Tahoma"/>
            <family val="2"/>
          </rPr>
          <t xml:space="preserve">
(Udy) - is trying to reduce the size, but currently this is the size (128KB)</t>
        </r>
      </text>
    </comment>
    <comment ref="Y62" authorId="0" shapeId="0" xr:uid="{00000000-0006-0000-0100-00003B000000}">
      <text>
        <r>
          <rPr>
            <b/>
            <sz val="9"/>
            <color indexed="81"/>
            <rFont val="Tahoma"/>
            <family val="2"/>
          </rPr>
          <t>Author:</t>
        </r>
        <r>
          <rPr>
            <sz val="9"/>
            <color indexed="81"/>
            <rFont val="Tahoma"/>
            <family val="2"/>
          </rPr>
          <t xml:space="preserve">
* Per Daniel’s input on 5/19/16</t>
        </r>
      </text>
    </comment>
    <comment ref="AE62" authorId="0" shapeId="0" xr:uid="{00000000-0006-0000-0100-00003C000000}">
      <text>
        <r>
          <rPr>
            <b/>
            <sz val="9"/>
            <color indexed="81"/>
            <rFont val="Tahoma"/>
            <family val="2"/>
          </rPr>
          <t>Can exclude if there is area concern</t>
        </r>
        <r>
          <rPr>
            <sz val="9"/>
            <color indexed="81"/>
            <rFont val="Tahoma"/>
            <family val="2"/>
          </rPr>
          <t xml:space="preserve">
</t>
        </r>
      </text>
    </comment>
    <comment ref="AR63" authorId="0" shapeId="0" xr:uid="{00000000-0006-0000-0100-00003D000000}">
      <text>
        <r>
          <rPr>
            <b/>
            <sz val="9"/>
            <color indexed="81"/>
            <rFont val="Tahoma"/>
            <family val="2"/>
          </rPr>
          <t>Thriphi to check</t>
        </r>
        <r>
          <rPr>
            <sz val="9"/>
            <color indexed="81"/>
            <rFont val="Tahoma"/>
            <family val="2"/>
          </rPr>
          <t xml:space="preserve">
</t>
        </r>
      </text>
    </comment>
    <comment ref="Y65" authorId="0" shapeId="0" xr:uid="{00000000-0006-0000-0100-00003E000000}">
      <text>
        <r>
          <rPr>
            <b/>
            <sz val="9"/>
            <color indexed="81"/>
            <rFont val="Tahoma"/>
            <family val="2"/>
          </rPr>
          <t>Author:</t>
        </r>
        <r>
          <rPr>
            <sz val="9"/>
            <color indexed="81"/>
            <rFont val="Tahoma"/>
            <family val="2"/>
          </rPr>
          <t xml:space="preserve">
* Per Daniel’s input on 5/19/16</t>
        </r>
      </text>
    </comment>
    <comment ref="AE65" authorId="0" shapeId="0" xr:uid="{00000000-0006-0000-0100-00003F000000}">
      <text>
        <r>
          <rPr>
            <b/>
            <sz val="9"/>
            <color indexed="81"/>
            <rFont val="Tahoma"/>
            <family val="2"/>
          </rPr>
          <t>Can exclude if there is area concern</t>
        </r>
        <r>
          <rPr>
            <sz val="9"/>
            <color indexed="81"/>
            <rFont val="Tahoma"/>
            <family val="2"/>
          </rPr>
          <t xml:space="preserve">
</t>
        </r>
      </text>
    </comment>
    <comment ref="AB71" authorId="0" shapeId="0" xr:uid="{00000000-0006-0000-0100-000040000000}">
      <text>
        <r>
          <rPr>
            <sz val="9"/>
            <color indexed="81"/>
            <rFont val="Tahoma"/>
            <family val="2"/>
          </rPr>
          <t>See PCR:
https://hsdes.intel.com/resource/1406571432
Due to CTECH library version constraints for ICP-H the CTECH cells used to preserve xor trees, which add DPA resistance to AES ciphers, could not be added. Instead the xor chains are implemented as regular Verilog operators and synthesized. Currently ICP-H, LKF and TGP-LP have AES DPA protection enabled. In LKF and TGP the xor gates are implemented with CTECH cells but in ICP-H are implemented with verilog operators.</t>
        </r>
      </text>
    </comment>
    <comment ref="Y72" authorId="0" shapeId="0" xr:uid="{00000000-0006-0000-0100-000041000000}">
      <text>
        <r>
          <rPr>
            <b/>
            <sz val="9"/>
            <color indexed="81"/>
            <rFont val="Tahoma"/>
            <family val="2"/>
          </rPr>
          <t>Author:</t>
        </r>
        <r>
          <rPr>
            <sz val="9"/>
            <color indexed="81"/>
            <rFont val="Tahoma"/>
            <family val="2"/>
          </rPr>
          <t xml:space="preserve">
* Per Daniel’s input on 5/19/16</t>
        </r>
      </text>
    </comment>
    <comment ref="AE72" authorId="0" shapeId="0" xr:uid="{00000000-0006-0000-0100-000042000000}">
      <text>
        <r>
          <rPr>
            <b/>
            <sz val="9"/>
            <color indexed="81"/>
            <rFont val="Tahoma"/>
            <family val="2"/>
          </rPr>
          <t>Can exclude if there is area concern</t>
        </r>
        <r>
          <rPr>
            <sz val="9"/>
            <color indexed="81"/>
            <rFont val="Tahoma"/>
            <family val="2"/>
          </rPr>
          <t xml:space="preserve">
</t>
        </r>
      </text>
    </comment>
    <comment ref="AR72" authorId="0" shapeId="0" xr:uid="{00000000-0006-0000-0100-000043000000}">
      <text>
        <r>
          <rPr>
            <b/>
            <sz val="9"/>
            <color indexed="81"/>
            <rFont val="Tahoma"/>
            <family val="2"/>
          </rPr>
          <t>Author:</t>
        </r>
        <r>
          <rPr>
            <sz val="9"/>
            <color indexed="81"/>
            <rFont val="Tahoma"/>
            <family val="2"/>
          </rPr>
          <t xml:space="preserve">
KW to help send the contact for driving SM4 requirements</t>
        </r>
      </text>
    </comment>
    <comment ref="Y73" authorId="0" shapeId="0" xr:uid="{00000000-0006-0000-0100-000044000000}">
      <text>
        <r>
          <rPr>
            <b/>
            <sz val="9"/>
            <color indexed="81"/>
            <rFont val="Tahoma"/>
            <family val="2"/>
          </rPr>
          <t>Author:</t>
        </r>
        <r>
          <rPr>
            <sz val="9"/>
            <color indexed="81"/>
            <rFont val="Tahoma"/>
            <family val="2"/>
          </rPr>
          <t xml:space="preserve">
* Per Daniel’s input on 5/19/16</t>
        </r>
      </text>
    </comment>
    <comment ref="AE73" authorId="0" shapeId="0" xr:uid="{00000000-0006-0000-0100-000045000000}">
      <text>
        <r>
          <rPr>
            <b/>
            <sz val="9"/>
            <color indexed="81"/>
            <rFont val="Tahoma"/>
            <family val="2"/>
          </rPr>
          <t>Can exclude if there is area concern</t>
        </r>
        <r>
          <rPr>
            <sz val="9"/>
            <color indexed="81"/>
            <rFont val="Tahoma"/>
            <family val="2"/>
          </rPr>
          <t xml:space="preserve">
</t>
        </r>
      </text>
    </comment>
    <comment ref="AO74" authorId="0" shapeId="0" xr:uid="{00000000-0006-0000-0100-000046000000}">
      <text>
        <r>
          <rPr>
            <b/>
            <sz val="9"/>
            <color indexed="81"/>
            <rFont val="Tahoma"/>
            <family val="2"/>
          </rPr>
          <t>Author:</t>
        </r>
        <r>
          <rPr>
            <sz val="9"/>
            <color indexed="81"/>
            <rFont val="Tahoma"/>
            <family val="2"/>
          </rPr>
          <t xml:space="preserve">
This is still needed for PAVP</t>
        </r>
      </text>
    </comment>
    <comment ref="AS74" authorId="0" shapeId="0" xr:uid="{00000000-0006-0000-0100-000047000000}">
      <text>
        <r>
          <rPr>
            <b/>
            <sz val="9"/>
            <color indexed="81"/>
            <rFont val="Tahoma"/>
            <family val="2"/>
          </rPr>
          <t>Author:</t>
        </r>
        <r>
          <rPr>
            <sz val="9"/>
            <color indexed="81"/>
            <rFont val="Tahoma"/>
            <family val="2"/>
          </rPr>
          <t xml:space="preserve">
This is still needed for PAVP</t>
        </r>
      </text>
    </comment>
    <comment ref="AT74" authorId="0" shapeId="0" xr:uid="{71D7660C-17BD-4DF6-8BB1-B3881109207E}">
      <text>
        <r>
          <rPr>
            <b/>
            <sz val="9"/>
            <color indexed="81"/>
            <rFont val="Tahoma"/>
            <family val="2"/>
          </rPr>
          <t>Author:</t>
        </r>
        <r>
          <rPr>
            <sz val="9"/>
            <color indexed="81"/>
            <rFont val="Tahoma"/>
            <family val="2"/>
          </rPr>
          <t xml:space="preserve">
This is still needed for PAVP</t>
        </r>
      </text>
    </comment>
    <comment ref="Y77" authorId="0" shapeId="0" xr:uid="{00000000-0006-0000-0100-000048000000}">
      <text>
        <r>
          <rPr>
            <b/>
            <sz val="9"/>
            <color indexed="81"/>
            <rFont val="Tahoma"/>
            <family val="2"/>
          </rPr>
          <t>Author:</t>
        </r>
        <r>
          <rPr>
            <sz val="9"/>
            <color indexed="81"/>
            <rFont val="Tahoma"/>
            <family val="2"/>
          </rPr>
          <t xml:space="preserve">
* Per Daniel’s input on 5/19/16</t>
        </r>
      </text>
    </comment>
    <comment ref="AE77" authorId="0" shapeId="0" xr:uid="{00000000-0006-0000-0100-000049000000}">
      <text>
        <r>
          <rPr>
            <b/>
            <sz val="9"/>
            <color indexed="81"/>
            <rFont val="Tahoma"/>
            <family val="2"/>
          </rPr>
          <t>Can exclude if there is area concern</t>
        </r>
        <r>
          <rPr>
            <sz val="9"/>
            <color indexed="81"/>
            <rFont val="Tahoma"/>
            <family val="2"/>
          </rPr>
          <t xml:space="preserve">
</t>
        </r>
      </text>
    </comment>
    <comment ref="AR77" authorId="0" shapeId="0" xr:uid="{00000000-0006-0000-0100-00004A000000}">
      <text>
        <r>
          <rPr>
            <b/>
            <sz val="9"/>
            <color indexed="81"/>
            <rFont val="Tahoma"/>
            <family val="2"/>
          </rPr>
          <t>Author:</t>
        </r>
        <r>
          <rPr>
            <sz val="9"/>
            <color indexed="81"/>
            <rFont val="Tahoma"/>
            <family val="2"/>
          </rPr>
          <t xml:space="preserve">
Is this an incremental gate change over HCU engine ? If not, can it be costed separately
KW will check with design team</t>
        </r>
      </text>
    </comment>
    <comment ref="AU77" authorId="0" shapeId="0" xr:uid="{3FFB25DA-8C02-4BAA-A62D-10660CDCE76E}">
      <text>
        <r>
          <rPr>
            <b/>
            <sz val="9"/>
            <color indexed="81"/>
            <rFont val="Tahoma"/>
            <family val="2"/>
          </rPr>
          <t>Author:</t>
        </r>
        <r>
          <rPr>
            <sz val="9"/>
            <color indexed="81"/>
            <rFont val="Tahoma"/>
            <family val="2"/>
          </rPr>
          <t xml:space="preserve">
AMT and TPM only</t>
        </r>
      </text>
    </comment>
    <comment ref="AV77" authorId="0" shapeId="0" xr:uid="{08994962-2C66-4D0C-BE53-CB76884FA08C}">
      <text>
        <r>
          <rPr>
            <b/>
            <sz val="9"/>
            <color indexed="81"/>
            <rFont val="Tahoma"/>
            <family val="2"/>
          </rPr>
          <t>Author:</t>
        </r>
        <r>
          <rPr>
            <sz val="9"/>
            <color indexed="81"/>
            <rFont val="Tahoma"/>
            <family val="2"/>
          </rPr>
          <t xml:space="preserve">
AMT and TPM only</t>
        </r>
      </text>
    </comment>
    <comment ref="AW77" authorId="0" shapeId="0" xr:uid="{69C55BDF-B427-43C3-AF15-CEF3390D51AB}">
      <text>
        <r>
          <rPr>
            <b/>
            <sz val="9"/>
            <color indexed="81"/>
            <rFont val="Tahoma"/>
            <family val="2"/>
          </rPr>
          <t>Author:</t>
        </r>
        <r>
          <rPr>
            <sz val="9"/>
            <color indexed="81"/>
            <rFont val="Tahoma"/>
            <family val="2"/>
          </rPr>
          <t xml:space="preserve">
AMT and TPM only</t>
        </r>
      </text>
    </comment>
    <comment ref="AX77" authorId="0" shapeId="0" xr:uid="{60CBA9E7-B02D-4FF4-91B4-89B74976C432}">
      <text>
        <r>
          <rPr>
            <b/>
            <sz val="9"/>
            <color indexed="81"/>
            <rFont val="Tahoma"/>
            <family val="2"/>
          </rPr>
          <t>Author:</t>
        </r>
        <r>
          <rPr>
            <sz val="9"/>
            <color indexed="81"/>
            <rFont val="Tahoma"/>
            <family val="2"/>
          </rPr>
          <t xml:space="preserve">
AMT and TPM only</t>
        </r>
      </text>
    </comment>
    <comment ref="AY77" authorId="0" shapeId="0" xr:uid="{6D77FD35-DD3A-4E8F-8D19-307A3B7D8782}">
      <text>
        <r>
          <rPr>
            <b/>
            <sz val="9"/>
            <color indexed="81"/>
            <rFont val="Tahoma"/>
            <family val="2"/>
          </rPr>
          <t>Author:</t>
        </r>
        <r>
          <rPr>
            <sz val="9"/>
            <color indexed="81"/>
            <rFont val="Tahoma"/>
            <family val="2"/>
          </rPr>
          <t xml:space="preserve">
AMT and TPM only</t>
        </r>
      </text>
    </comment>
    <comment ref="AZ77" authorId="0" shapeId="0" xr:uid="{6A8416BA-7902-4880-B3E4-6110B85EDF06}">
      <text>
        <r>
          <rPr>
            <b/>
            <sz val="9"/>
            <color indexed="81"/>
            <rFont val="Tahoma"/>
            <family val="2"/>
          </rPr>
          <t>Author:</t>
        </r>
        <r>
          <rPr>
            <sz val="9"/>
            <color indexed="81"/>
            <rFont val="Tahoma"/>
            <family val="2"/>
          </rPr>
          <t xml:space="preserve">
AMT and TPM only</t>
        </r>
      </text>
    </comment>
    <comment ref="AE78" authorId="0" shapeId="0" xr:uid="{00000000-0006-0000-0100-00004B000000}">
      <text>
        <r>
          <rPr>
            <b/>
            <sz val="9"/>
            <color indexed="81"/>
            <rFont val="Tahoma"/>
            <family val="2"/>
          </rPr>
          <t>Needed for move to RSA3K/SHA-384 FW signing in TGP*</t>
        </r>
        <r>
          <rPr>
            <sz val="9"/>
            <color indexed="81"/>
            <rFont val="Tahoma"/>
            <family val="2"/>
          </rPr>
          <t xml:space="preserve">
</t>
        </r>
      </text>
    </comment>
    <comment ref="AC80" authorId="0" shapeId="0" xr:uid="{00000000-0006-0000-0100-00004C000000}">
      <text>
        <r>
          <rPr>
            <b/>
            <sz val="9"/>
            <color indexed="81"/>
            <rFont val="Tahoma"/>
            <family val="2"/>
          </rPr>
          <t>Added SHA-384 mode starting TGP*
as part of harderning changes</t>
        </r>
        <r>
          <rPr>
            <sz val="9"/>
            <color indexed="81"/>
            <rFont val="Tahoma"/>
            <family val="2"/>
          </rPr>
          <t xml:space="preserve">
</t>
        </r>
      </text>
    </comment>
    <comment ref="AI80" authorId="0" shapeId="0" xr:uid="{5B856E11-AE77-4058-A761-C4BEE126E255}">
      <text>
        <r>
          <rPr>
            <b/>
            <sz val="9"/>
            <color indexed="81"/>
            <rFont val="Tahoma"/>
            <family val="2"/>
          </rPr>
          <t>Added SHA-384 mode starting TGP*
as part of harderning changes</t>
        </r>
        <r>
          <rPr>
            <sz val="9"/>
            <color indexed="81"/>
            <rFont val="Tahoma"/>
            <family val="2"/>
          </rPr>
          <t xml:space="preserve">
</t>
        </r>
      </text>
    </comment>
    <comment ref="AV80" authorId="1" shapeId="0" xr:uid="{C4BA4197-19AF-4F94-9A13-5B101115A168}">
      <text>
        <t>[Threaded comment]
Your version of Excel allows you to read this threaded comment; however, any edits to it will get removed if the file is opened in a newer version of Excel. Learn more: https://go.microsoft.com/fwlink/?linkid=870924
Comment:
    HECI extend registers not used for GSC</t>
      </text>
    </comment>
    <comment ref="AU81" authorId="0" shapeId="0" xr:uid="{D832EEAB-DF75-4501-AB50-B452E1F63FC1}">
      <text>
        <r>
          <rPr>
            <b/>
            <sz val="9"/>
            <color indexed="81"/>
            <rFont val="Tahoma"/>
            <family val="2"/>
          </rPr>
          <t>Author:</t>
        </r>
        <r>
          <rPr>
            <sz val="9"/>
            <color indexed="81"/>
            <rFont val="Tahoma"/>
            <family val="2"/>
          </rPr>
          <t xml:space="preserve">
AMT only
</t>
        </r>
      </text>
    </comment>
    <comment ref="AV81" authorId="0" shapeId="0" xr:uid="{EB14FEDB-0AB9-461B-B0B9-8171B8D9AB0A}">
      <text>
        <r>
          <rPr>
            <b/>
            <sz val="9"/>
            <color indexed="81"/>
            <rFont val="Tahoma"/>
            <family val="2"/>
          </rPr>
          <t>Author:</t>
        </r>
        <r>
          <rPr>
            <sz val="9"/>
            <color indexed="81"/>
            <rFont val="Tahoma"/>
            <family val="2"/>
          </rPr>
          <t xml:space="preserve">
AMT only</t>
        </r>
      </text>
    </comment>
    <comment ref="AW81" authorId="0" shapeId="0" xr:uid="{20A076F7-AF24-4EDC-99CC-AFD924476B9C}">
      <text>
        <r>
          <rPr>
            <b/>
            <sz val="9"/>
            <color indexed="81"/>
            <rFont val="Tahoma"/>
            <family val="2"/>
          </rPr>
          <t>Author:</t>
        </r>
        <r>
          <rPr>
            <sz val="9"/>
            <color indexed="81"/>
            <rFont val="Tahoma"/>
            <family val="2"/>
          </rPr>
          <t xml:space="preserve">
AMT only</t>
        </r>
      </text>
    </comment>
    <comment ref="AX81" authorId="0" shapeId="0" xr:uid="{8944A59E-42F0-4399-886A-28E6C7D3BE2A}">
      <text>
        <r>
          <rPr>
            <b/>
            <sz val="9"/>
            <color indexed="81"/>
            <rFont val="Tahoma"/>
            <family val="2"/>
          </rPr>
          <t>Author:</t>
        </r>
        <r>
          <rPr>
            <sz val="9"/>
            <color indexed="81"/>
            <rFont val="Tahoma"/>
            <family val="2"/>
          </rPr>
          <t xml:space="preserve">
AMT only</t>
        </r>
      </text>
    </comment>
    <comment ref="AY81" authorId="0" shapeId="0" xr:uid="{B78C8339-45A9-4506-8866-C4F612C1D452}">
      <text>
        <r>
          <rPr>
            <b/>
            <sz val="9"/>
            <color indexed="81"/>
            <rFont val="Tahoma"/>
            <family val="2"/>
          </rPr>
          <t>Author:</t>
        </r>
        <r>
          <rPr>
            <sz val="9"/>
            <color indexed="81"/>
            <rFont val="Tahoma"/>
            <family val="2"/>
          </rPr>
          <t xml:space="preserve">
AMT only</t>
        </r>
      </text>
    </comment>
    <comment ref="AZ81" authorId="0" shapeId="0" xr:uid="{9E95EF79-242D-4C4A-ABE9-7894E0E27D07}">
      <text>
        <r>
          <rPr>
            <b/>
            <sz val="9"/>
            <color indexed="81"/>
            <rFont val="Tahoma"/>
            <family val="2"/>
          </rPr>
          <t>Author:</t>
        </r>
        <r>
          <rPr>
            <sz val="9"/>
            <color indexed="81"/>
            <rFont val="Tahoma"/>
            <family val="2"/>
          </rPr>
          <t xml:space="preserve">
AMT only</t>
        </r>
      </text>
    </comment>
    <comment ref="C82" authorId="0" shapeId="0" xr:uid="{00000000-0006-0000-0100-00004D000000}">
      <text>
        <r>
          <rPr>
            <b/>
            <sz val="9"/>
            <color indexed="81"/>
            <rFont val="Tahoma"/>
            <family val="2"/>
          </rPr>
          <t>Author:</t>
        </r>
        <r>
          <rPr>
            <sz val="9"/>
            <color indexed="81"/>
            <rFont val="Tahoma"/>
            <family val="2"/>
          </rPr>
          <t xml:space="preserve">
can support 256 bits operand is supported.</t>
        </r>
      </text>
    </comment>
    <comment ref="C83" authorId="0" shapeId="0" xr:uid="{00000000-0006-0000-0100-00004E000000}">
      <text>
        <r>
          <rPr>
            <b/>
            <sz val="9"/>
            <color indexed="81"/>
            <rFont val="Tahoma"/>
            <family val="2"/>
          </rPr>
          <t>Author:</t>
        </r>
        <r>
          <rPr>
            <sz val="9"/>
            <color indexed="81"/>
            <rFont val="Tahoma"/>
            <family val="2"/>
          </rPr>
          <t xml:space="preserve">
No support below 256 bits operand.
512, 768, 1024 bits  operand are supported.
</t>
        </r>
      </text>
    </comment>
    <comment ref="AE83" authorId="0" shapeId="0" xr:uid="{00000000-0006-0000-0100-00004F000000}">
      <text>
        <r>
          <rPr>
            <b/>
            <sz val="9"/>
            <color indexed="81"/>
            <rFont val="Tahoma"/>
            <family val="2"/>
          </rPr>
          <t>Needed for move to RSA3K/SHA-384 FW signing in TGP*</t>
        </r>
        <r>
          <rPr>
            <sz val="9"/>
            <color indexed="81"/>
            <rFont val="Tahoma"/>
            <family val="2"/>
          </rPr>
          <t xml:space="preserve">
</t>
        </r>
      </text>
    </comment>
    <comment ref="AT84" authorId="0" shapeId="0" xr:uid="{C6B0221C-665D-426D-B4B4-C86581FB904A}">
      <text>
        <r>
          <rPr>
            <b/>
            <sz val="9"/>
            <color indexed="81"/>
            <rFont val="Tahoma"/>
            <family val="2"/>
          </rPr>
          <t>Author:</t>
        </r>
        <r>
          <rPr>
            <sz val="9"/>
            <color indexed="81"/>
            <rFont val="Tahoma"/>
            <family val="2"/>
          </rPr>
          <t xml:space="preserve">
Back up for GSC</t>
        </r>
      </text>
    </comment>
    <comment ref="V85" authorId="0" shapeId="0" xr:uid="{00000000-0006-0000-0100-000050000000}">
      <text>
        <r>
          <rPr>
            <b/>
            <sz val="9"/>
            <color indexed="81"/>
            <rFont val="Tahoma"/>
            <family val="2"/>
          </rPr>
          <t>Author:</t>
        </r>
        <r>
          <rPr>
            <sz val="9"/>
            <color indexed="81"/>
            <rFont val="Tahoma"/>
            <family val="2"/>
          </rPr>
          <t xml:space="preserve">
* GKEY1 is used in server platform too</t>
        </r>
      </text>
    </comment>
    <comment ref="AO85" authorId="0" shapeId="0" xr:uid="{00000000-0006-0000-0100-000051000000}">
      <text>
        <r>
          <rPr>
            <b/>
            <sz val="9"/>
            <color indexed="81"/>
            <rFont val="Tahoma"/>
            <family val="2"/>
          </rPr>
          <t>CSE Gkey1 must be different from ME GKEY1</t>
        </r>
        <r>
          <rPr>
            <sz val="9"/>
            <color indexed="81"/>
            <rFont val="Tahoma"/>
            <family val="2"/>
          </rPr>
          <t xml:space="preserve">
</t>
        </r>
      </text>
    </comment>
    <comment ref="AP85" authorId="0" shapeId="0" xr:uid="{00000000-0006-0000-0100-000052000000}">
      <text>
        <r>
          <rPr>
            <b/>
            <sz val="9"/>
            <color indexed="81"/>
            <rFont val="Tahoma"/>
            <family val="2"/>
          </rPr>
          <t>ME Gkey1 must be different from CSE GKEY1</t>
        </r>
        <r>
          <rPr>
            <sz val="9"/>
            <color indexed="81"/>
            <rFont val="Tahoma"/>
            <family val="2"/>
          </rPr>
          <t xml:space="preserve">
</t>
        </r>
      </text>
    </comment>
    <comment ref="AS85" authorId="0" shapeId="0" xr:uid="{00000000-0006-0000-0100-000053000000}">
      <text>
        <r>
          <rPr>
            <b/>
            <sz val="9"/>
            <color indexed="81"/>
            <rFont val="Tahoma"/>
            <family val="2"/>
          </rPr>
          <t>CSE Gkey1 must be different from ME GKEY1</t>
        </r>
        <r>
          <rPr>
            <sz val="9"/>
            <color indexed="81"/>
            <rFont val="Tahoma"/>
            <family val="2"/>
          </rPr>
          <t xml:space="preserve">
</t>
        </r>
      </text>
    </comment>
    <comment ref="AT86" authorId="0" shapeId="0" xr:uid="{30C64769-4BF5-4EAA-8D2C-8DFDFA0A73FC}">
      <text>
        <r>
          <rPr>
            <b/>
            <sz val="9"/>
            <color indexed="81"/>
            <rFont val="Tahoma"/>
            <family val="2"/>
          </rPr>
          <t>Author:</t>
        </r>
        <r>
          <rPr>
            <sz val="9"/>
            <color indexed="81"/>
            <rFont val="Tahoma"/>
            <family val="2"/>
          </rPr>
          <t xml:space="preserve">
Back up for GSC
</t>
        </r>
      </text>
    </comment>
    <comment ref="AU86" authorId="0" shapeId="0" xr:uid="{A1B69BFC-15D4-4931-BA04-D36742B6F77B}">
      <text>
        <r>
          <rPr>
            <b/>
            <sz val="9"/>
            <color indexed="81"/>
            <rFont val="Tahoma"/>
            <charset val="1"/>
          </rPr>
          <t>Author:</t>
        </r>
        <r>
          <rPr>
            <sz val="9"/>
            <color indexed="81"/>
            <rFont val="Tahoma"/>
            <charset val="1"/>
          </rPr>
          <t xml:space="preserve">
This is for FW image encryotion Root Key</t>
        </r>
      </text>
    </comment>
    <comment ref="AW86" authorId="0" shapeId="0" xr:uid="{1B9AFE6F-D6E6-4953-AA13-DE74ACD67F23}">
      <text>
        <r>
          <rPr>
            <b/>
            <sz val="9"/>
            <color indexed="81"/>
            <rFont val="Tahoma"/>
            <charset val="1"/>
          </rPr>
          <t>Author:</t>
        </r>
        <r>
          <rPr>
            <sz val="9"/>
            <color indexed="81"/>
            <rFont val="Tahoma"/>
            <charset val="1"/>
          </rPr>
          <t xml:space="preserve">
This is FW image encryption root key.</t>
        </r>
      </text>
    </comment>
    <comment ref="C88" authorId="0" shapeId="0" xr:uid="{00000000-0006-0000-0100-000054000000}">
      <text>
        <r>
          <rPr>
            <sz val="9"/>
            <color indexed="81"/>
            <rFont val="Tahoma"/>
            <family val="2"/>
          </rPr>
          <t xml:space="preserve">“The #128bit slot inlcude slot0/1 which are reserved and cannot be used by FW for other purposes.”
</t>
        </r>
      </text>
    </comment>
    <comment ref="AO90" authorId="0" shapeId="0" xr:uid="{00000000-0006-0000-0100-000055000000}">
      <text>
        <r>
          <rPr>
            <b/>
            <sz val="9"/>
            <color indexed="81"/>
            <rFont val="Tahoma"/>
            <family val="2"/>
          </rPr>
          <t>Author:</t>
        </r>
        <r>
          <rPr>
            <sz val="9"/>
            <color indexed="81"/>
            <rFont val="Tahoma"/>
            <family val="2"/>
          </rPr>
          <t xml:space="preserve">
This is only for HiSAT, but ECDSA
Integrated DRNG - Yes
PUF - Yes</t>
        </r>
      </text>
    </comment>
    <comment ref="AR90" authorId="0" shapeId="0" xr:uid="{00000000-0006-0000-0100-000056000000}">
      <text>
        <r>
          <rPr>
            <b/>
            <sz val="9"/>
            <color indexed="81"/>
            <rFont val="Tahoma"/>
            <family val="2"/>
          </rPr>
          <t>thegde:</t>
        </r>
        <r>
          <rPr>
            <sz val="9"/>
            <color indexed="81"/>
            <rFont val="Tahoma"/>
            <family val="2"/>
          </rPr>
          <t xml:space="preserve">
Expected to use SoC DRNG</t>
        </r>
      </text>
    </comment>
    <comment ref="AS90" authorId="0" shapeId="0" xr:uid="{00000000-0006-0000-0100-000057000000}">
      <text>
        <r>
          <rPr>
            <b/>
            <sz val="9"/>
            <color indexed="81"/>
            <rFont val="Tahoma"/>
            <family val="2"/>
          </rPr>
          <t>thegde:</t>
        </r>
        <r>
          <rPr>
            <sz val="9"/>
            <color indexed="81"/>
            <rFont val="Tahoma"/>
            <family val="2"/>
          </rPr>
          <t xml:space="preserve">
Expected to use SoC DRNG</t>
        </r>
      </text>
    </comment>
    <comment ref="AR91" authorId="0" shapeId="0" xr:uid="{00000000-0006-0000-0100-000058000000}">
      <text>
        <r>
          <rPr>
            <b/>
            <sz val="9"/>
            <color indexed="81"/>
            <rFont val="Tahoma"/>
            <family val="2"/>
          </rPr>
          <t xml:space="preserve">thegde: </t>
        </r>
        <r>
          <rPr>
            <sz val="9"/>
            <color indexed="81"/>
            <rFont val="Tahoma"/>
            <family val="2"/>
          </rPr>
          <t xml:space="preserve">Expected to use SoC PUF IP. For HiSAT , KW to check if external PUF breaks its TCB
</t>
        </r>
      </text>
    </comment>
    <comment ref="AS91" authorId="0" shapeId="0" xr:uid="{00000000-0006-0000-0100-000059000000}">
      <text>
        <r>
          <rPr>
            <b/>
            <sz val="9"/>
            <color indexed="81"/>
            <rFont val="Tahoma"/>
            <family val="2"/>
          </rPr>
          <t>thegde:</t>
        </r>
        <r>
          <rPr>
            <sz val="9"/>
            <color indexed="81"/>
            <rFont val="Tahoma"/>
            <family val="2"/>
          </rPr>
          <t xml:space="preserve">
Expected to use SoC PUF IP</t>
        </r>
      </text>
    </comment>
    <comment ref="AE94" authorId="0" shapeId="0" xr:uid="{00000000-0006-0000-0100-00005A000000}">
      <text>
        <r>
          <rPr>
            <b/>
            <sz val="9"/>
            <color indexed="81"/>
            <rFont val="Tahoma"/>
            <family val="2"/>
          </rPr>
          <t>6/7/17: needed for PCIe Link encryption</t>
        </r>
        <r>
          <rPr>
            <sz val="9"/>
            <color indexed="81"/>
            <rFont val="Tahoma"/>
            <family val="2"/>
          </rPr>
          <t xml:space="preserve">
</t>
        </r>
      </text>
    </comment>
    <comment ref="AR100" authorId="0" shapeId="0" xr:uid="{00000000-0006-0000-0100-00005B000000}">
      <text>
        <r>
          <rPr>
            <b/>
            <sz val="9"/>
            <color indexed="81"/>
            <rFont val="Tahoma"/>
            <family val="2"/>
          </rPr>
          <t>Preferred yes</t>
        </r>
        <r>
          <rPr>
            <sz val="9"/>
            <color indexed="81"/>
            <rFont val="Tahoma"/>
            <family val="2"/>
          </rPr>
          <t xml:space="preserve">
</t>
        </r>
      </text>
    </comment>
    <comment ref="AS100" authorId="0" shapeId="0" xr:uid="{00000000-0006-0000-0100-00005C000000}">
      <text>
        <r>
          <rPr>
            <b/>
            <sz val="9"/>
            <color indexed="81"/>
            <rFont val="Tahoma"/>
            <family val="2"/>
          </rPr>
          <t>Preferred yes</t>
        </r>
        <r>
          <rPr>
            <sz val="9"/>
            <color indexed="81"/>
            <rFont val="Tahoma"/>
            <family val="2"/>
          </rPr>
          <t xml:space="preserve">
</t>
        </r>
      </text>
    </comment>
    <comment ref="AW104" authorId="0" shapeId="0" xr:uid="{6A6586B8-CC3E-46F6-B454-5F8D970F4F59}">
      <text>
        <r>
          <rPr>
            <b/>
            <sz val="9"/>
            <color indexed="81"/>
            <rFont val="Tahoma"/>
            <family val="2"/>
          </rPr>
          <t>Author:</t>
        </r>
        <r>
          <rPr>
            <sz val="9"/>
            <color indexed="81"/>
            <rFont val="Tahoma"/>
            <family val="2"/>
          </rPr>
          <t xml:space="preserve">
Open</t>
        </r>
      </text>
    </comment>
    <comment ref="AW106" authorId="0" shapeId="0" xr:uid="{5250319D-5F8F-4D04-8C73-C6800AECE11B}">
      <text>
        <r>
          <rPr>
            <b/>
            <sz val="9"/>
            <color indexed="81"/>
            <rFont val="Tahoma"/>
            <family val="2"/>
          </rPr>
          <t>Author:</t>
        </r>
        <r>
          <rPr>
            <sz val="9"/>
            <color indexed="81"/>
            <rFont val="Tahoma"/>
            <family val="2"/>
          </rPr>
          <t xml:space="preserve">
Open</t>
        </r>
      </text>
    </comment>
    <comment ref="C107" authorId="0" shapeId="0" xr:uid="{00000000-0006-0000-0100-00005D000000}">
      <text>
        <r>
          <rPr>
            <b/>
            <sz val="9"/>
            <color indexed="81"/>
            <rFont val="Tahoma"/>
            <family val="2"/>
          </rPr>
          <t>Host-CSE interface for message passing between the Host CPU and the CSE.</t>
        </r>
        <r>
          <rPr>
            <sz val="9"/>
            <color indexed="81"/>
            <rFont val="Tahoma"/>
            <family val="2"/>
          </rPr>
          <t xml:space="preserve">
</t>
        </r>
      </text>
    </comment>
    <comment ref="Z107" authorId="0" shapeId="0" xr:uid="{00000000-0006-0000-0100-00005E000000}">
      <text>
        <r>
          <rPr>
            <b/>
            <sz val="9"/>
            <color indexed="81"/>
            <rFont val="Tahoma"/>
            <family val="2"/>
          </rPr>
          <t>Author:</t>
        </r>
        <r>
          <rPr>
            <sz val="9"/>
            <color indexed="81"/>
            <rFont val="Tahoma"/>
            <family val="2"/>
          </rPr>
          <t xml:space="preserve">
* 1/11/17 [Daniel]: For Boot From * storage proxy message from CSE.</t>
        </r>
      </text>
    </comment>
    <comment ref="AA107" authorId="0" shapeId="0" xr:uid="{00000000-0006-0000-0100-00005F000000}">
      <text>
        <r>
          <rPr>
            <b/>
            <sz val="9"/>
            <color indexed="81"/>
            <rFont val="Tahoma"/>
            <family val="2"/>
          </rPr>
          <t>Author:</t>
        </r>
        <r>
          <rPr>
            <sz val="9"/>
            <color indexed="81"/>
            <rFont val="Tahoma"/>
            <family val="2"/>
          </rPr>
          <t xml:space="preserve">
* 1/11/17 [Daniel]: For Boot From * storage proxy message from CSE.</t>
        </r>
      </text>
    </comment>
    <comment ref="AN107" authorId="0" shapeId="0" xr:uid="{00000000-0006-0000-0100-000060000000}">
      <text>
        <r>
          <rPr>
            <b/>
            <sz val="9"/>
            <color indexed="81"/>
            <rFont val="Tahoma"/>
            <family val="2"/>
          </rPr>
          <t>Author:</t>
        </r>
        <r>
          <rPr>
            <sz val="9"/>
            <color indexed="81"/>
            <rFont val="Tahoma"/>
            <family val="2"/>
          </rPr>
          <t xml:space="preserve">
HECI1 - Host MEI driver
HECI2 - SMM and other BIOS service (BIOS storage client)
HECI3 - WLAN trying to use it
</t>
        </r>
      </text>
    </comment>
    <comment ref="AO107" authorId="0" shapeId="0" xr:uid="{00000000-0006-0000-0100-000061000000}">
      <text>
        <r>
          <rPr>
            <b/>
            <sz val="9"/>
            <color indexed="81"/>
            <rFont val="Tahoma"/>
            <family val="2"/>
          </rPr>
          <t>Author:</t>
        </r>
        <r>
          <rPr>
            <sz val="9"/>
            <color indexed="81"/>
            <rFont val="Tahoma"/>
            <family val="2"/>
          </rPr>
          <t xml:space="preserve">
HECI1 - Host MEI driver
HECI2 - SMM and other BIOS service (BIOS storage client)
HECI4 - Storage Proxy Client Message for SoC - for Boot from *
           + Co-signing </t>
        </r>
      </text>
    </comment>
    <comment ref="AP107" authorId="0" shapeId="0" xr:uid="{00000000-0006-0000-0100-000062000000}">
      <text>
        <r>
          <rPr>
            <b/>
            <sz val="9"/>
            <color indexed="81"/>
            <rFont val="Tahoma"/>
            <family val="2"/>
          </rPr>
          <t>Author:</t>
        </r>
        <r>
          <rPr>
            <sz val="9"/>
            <color indexed="81"/>
            <rFont val="Tahoma"/>
            <family val="2"/>
          </rPr>
          <t xml:space="preserve">
HECI1 - Host MEI driver
HECI2 - SMM and other BIOS service (BIOS storage client)
HECI3 - WLAN trying to use it
</t>
        </r>
      </text>
    </comment>
    <comment ref="AS107" authorId="0" shapeId="0" xr:uid="{00000000-0006-0000-0100-000063000000}">
      <text>
        <r>
          <rPr>
            <b/>
            <sz val="9"/>
            <color indexed="81"/>
            <rFont val="Tahoma"/>
            <family val="2"/>
          </rPr>
          <t>Author:</t>
        </r>
        <r>
          <rPr>
            <sz val="9"/>
            <color indexed="81"/>
            <rFont val="Tahoma"/>
            <family val="2"/>
          </rPr>
          <t xml:space="preserve">
HECI1 - Host MEI driver
HECI2 - SMM and other BIOS service (BIOS storage client)
</t>
        </r>
      </text>
    </comment>
    <comment ref="AU107" authorId="0" shapeId="0" xr:uid="{2D14C867-A9C4-4381-ABA8-BC84FC906440}">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AV107" authorId="0" shapeId="0" xr:uid="{E10A1829-433D-412A-BB4D-21EE113CED1F}">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AW107" authorId="0" shapeId="0" xr:uid="{46F8C3E4-51E7-4625-96E0-2FDB93315EB6}">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AX107" authorId="0" shapeId="0" xr:uid="{62DAF46F-E952-4E49-8274-F51C9E633134}">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AY107" authorId="0" shapeId="0" xr:uid="{9AEFCE36-D085-416C-8C7C-74AAC358815F}">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AZ107" authorId="0" shapeId="0" xr:uid="{63B52610-D923-474D-B2F1-A74DFA8E2D25}">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AW108" authorId="0" shapeId="0" xr:uid="{D27D76E2-06A3-4647-8A6B-B26F29019608}">
      <text>
        <r>
          <rPr>
            <b/>
            <sz val="9"/>
            <color indexed="81"/>
            <rFont val="Tahoma"/>
            <family val="2"/>
          </rPr>
          <t>Author:</t>
        </r>
        <r>
          <rPr>
            <sz val="9"/>
            <color indexed="81"/>
            <rFont val="Tahoma"/>
            <family val="2"/>
          </rPr>
          <t xml:space="preserve">
Open
IMPORTANT feature
Used for mearsurement</t>
        </r>
      </text>
    </comment>
    <comment ref="C110" authorId="0" shapeId="0" xr:uid="{00000000-0006-0000-0100-000064000000}">
      <text>
        <r>
          <rPr>
            <sz val="9"/>
            <color indexed="81"/>
            <rFont val="Tahoma"/>
            <family val="2"/>
          </rPr>
          <t>HW support for Trusted Platform Module (TPM) interface with CSE firmware to provide secure and sealed storage and attestation services to the platform.</t>
        </r>
      </text>
    </comment>
    <comment ref="AU110" authorId="0" shapeId="0" xr:uid="{33264ECE-C7A5-461D-A6C7-59CEA68D8680}">
      <text>
        <r>
          <rPr>
            <b/>
            <sz val="9"/>
            <color indexed="81"/>
            <rFont val="Tahoma"/>
            <family val="2"/>
          </rPr>
          <t xml:space="preserve">Author:
</t>
        </r>
        <r>
          <rPr>
            <sz val="9"/>
            <color indexed="81"/>
            <rFont val="Tahoma"/>
            <family val="2"/>
          </rPr>
          <t xml:space="preserve">
FTPM_DISABLE=1</t>
        </r>
      </text>
    </comment>
    <comment ref="AV110" authorId="0" shapeId="0" xr:uid="{CE5BA929-A79D-461F-B48A-5210F0C012E0}">
      <text>
        <r>
          <rPr>
            <b/>
            <sz val="9"/>
            <color indexed="81"/>
            <rFont val="Tahoma"/>
            <family val="2"/>
          </rPr>
          <t xml:space="preserve">Author:
</t>
        </r>
        <r>
          <rPr>
            <sz val="9"/>
            <color indexed="81"/>
            <rFont val="Tahoma"/>
            <family val="2"/>
          </rPr>
          <t xml:space="preserve">
FTPM_DISABLE=1</t>
        </r>
      </text>
    </comment>
    <comment ref="AW110" authorId="0" shapeId="0" xr:uid="{D7DAD695-9E97-4E19-95D6-63A147248973}">
      <text>
        <r>
          <rPr>
            <b/>
            <sz val="9"/>
            <color indexed="81"/>
            <rFont val="Tahoma"/>
            <family val="2"/>
          </rPr>
          <t xml:space="preserve">Author:
</t>
        </r>
        <r>
          <rPr>
            <sz val="9"/>
            <color indexed="81"/>
            <rFont val="Tahoma"/>
            <family val="2"/>
          </rPr>
          <t xml:space="preserve">
FTPM_DISABLE=1</t>
        </r>
      </text>
    </comment>
    <comment ref="AX110" authorId="0" shapeId="0" xr:uid="{1F70CC6D-ADEF-4B0B-9D5C-2DE7CEA51AF1}">
      <text>
        <r>
          <rPr>
            <b/>
            <sz val="9"/>
            <color indexed="81"/>
            <rFont val="Tahoma"/>
            <family val="2"/>
          </rPr>
          <t xml:space="preserve">Author:
</t>
        </r>
        <r>
          <rPr>
            <sz val="9"/>
            <color indexed="81"/>
            <rFont val="Tahoma"/>
            <family val="2"/>
          </rPr>
          <t xml:space="preserve">
FTPM_DISABLE=1</t>
        </r>
      </text>
    </comment>
    <comment ref="AY110" authorId="0" shapeId="0" xr:uid="{93B4860C-E2B8-4C78-BF51-835092267785}">
      <text>
        <r>
          <rPr>
            <b/>
            <sz val="9"/>
            <color indexed="81"/>
            <rFont val="Tahoma"/>
            <family val="2"/>
          </rPr>
          <t xml:space="preserve">Author:
</t>
        </r>
        <r>
          <rPr>
            <sz val="9"/>
            <color indexed="81"/>
            <rFont val="Tahoma"/>
            <family val="2"/>
          </rPr>
          <t xml:space="preserve">
FTPM_DISABLE=1</t>
        </r>
      </text>
    </comment>
    <comment ref="AZ110" authorId="0" shapeId="0" xr:uid="{7D937423-F582-4E70-8526-E4034B532967}">
      <text>
        <r>
          <rPr>
            <b/>
            <sz val="9"/>
            <color indexed="81"/>
            <rFont val="Tahoma"/>
            <family val="2"/>
          </rPr>
          <t xml:space="preserve">Author:
</t>
        </r>
        <r>
          <rPr>
            <sz val="9"/>
            <color indexed="81"/>
            <rFont val="Tahoma"/>
            <family val="2"/>
          </rPr>
          <t xml:space="preserve">
FTPM_DISABLE=1</t>
        </r>
      </text>
    </comment>
    <comment ref="AU111" authorId="0" shapeId="0" xr:uid="{724ABB2A-D4FC-41E4-B5C3-A570D38DE545}">
      <text>
        <r>
          <rPr>
            <b/>
            <sz val="9"/>
            <color indexed="81"/>
            <rFont val="Tahoma"/>
            <family val="2"/>
          </rPr>
          <t>Author:</t>
        </r>
        <r>
          <rPr>
            <sz val="9"/>
            <color indexed="81"/>
            <rFont val="Tahoma"/>
            <family val="2"/>
          </rPr>
          <t xml:space="preserve">
FTPM_DISABLE=1</t>
        </r>
      </text>
    </comment>
    <comment ref="AV111" authorId="0" shapeId="0" xr:uid="{AAFEE00F-4B7C-4A0B-8F67-91277C827231}">
      <text>
        <r>
          <rPr>
            <b/>
            <sz val="9"/>
            <color indexed="81"/>
            <rFont val="Tahoma"/>
            <family val="2"/>
          </rPr>
          <t>Author:</t>
        </r>
        <r>
          <rPr>
            <sz val="9"/>
            <color indexed="81"/>
            <rFont val="Tahoma"/>
            <family val="2"/>
          </rPr>
          <t xml:space="preserve">
FTPM_DISABLE=1</t>
        </r>
      </text>
    </comment>
    <comment ref="AW111" authorId="0" shapeId="0" xr:uid="{006D0B18-3E86-4B51-A946-F9B16CC37987}">
      <text>
        <r>
          <rPr>
            <b/>
            <sz val="9"/>
            <color indexed="81"/>
            <rFont val="Tahoma"/>
            <family val="2"/>
          </rPr>
          <t>Author:</t>
        </r>
        <r>
          <rPr>
            <sz val="9"/>
            <color indexed="81"/>
            <rFont val="Tahoma"/>
            <family val="2"/>
          </rPr>
          <t xml:space="preserve">
FTPM_DISABLE=1</t>
        </r>
      </text>
    </comment>
    <comment ref="AX111" authorId="0" shapeId="0" xr:uid="{FFB84007-D10A-4B49-B0DA-A4D5AF97D240}">
      <text>
        <r>
          <rPr>
            <b/>
            <sz val="9"/>
            <color indexed="81"/>
            <rFont val="Tahoma"/>
            <family val="2"/>
          </rPr>
          <t>Author:</t>
        </r>
        <r>
          <rPr>
            <sz val="9"/>
            <color indexed="81"/>
            <rFont val="Tahoma"/>
            <family val="2"/>
          </rPr>
          <t xml:space="preserve">
FTPM_DISABLE=1</t>
        </r>
      </text>
    </comment>
    <comment ref="AY111" authorId="0" shapeId="0" xr:uid="{5E1A0D78-EF9F-4C8A-802A-067C688984C3}">
      <text>
        <r>
          <rPr>
            <b/>
            <sz val="9"/>
            <color indexed="81"/>
            <rFont val="Tahoma"/>
            <family val="2"/>
          </rPr>
          <t>Author:</t>
        </r>
        <r>
          <rPr>
            <sz val="9"/>
            <color indexed="81"/>
            <rFont val="Tahoma"/>
            <family val="2"/>
          </rPr>
          <t xml:space="preserve">
FTPM_DISABLE=1</t>
        </r>
      </text>
    </comment>
    <comment ref="AZ111" authorId="0" shapeId="0" xr:uid="{E1A3EB7E-AF01-4EDD-8E3C-AACB8120CD8F}">
      <text>
        <r>
          <rPr>
            <b/>
            <sz val="9"/>
            <color indexed="81"/>
            <rFont val="Tahoma"/>
            <family val="2"/>
          </rPr>
          <t>Author:</t>
        </r>
        <r>
          <rPr>
            <sz val="9"/>
            <color indexed="81"/>
            <rFont val="Tahoma"/>
            <family val="2"/>
          </rPr>
          <t xml:space="preserve">
FTPM_DISABLE=1</t>
        </r>
      </text>
    </comment>
    <comment ref="V112" authorId="0" shapeId="0" xr:uid="{00000000-0006-0000-0100-000065000000}">
      <text>
        <r>
          <rPr>
            <b/>
            <sz val="9"/>
            <color indexed="81"/>
            <rFont val="Tahoma"/>
            <family val="2"/>
          </rPr>
          <t>Author:</t>
        </r>
        <r>
          <rPr>
            <sz val="9"/>
            <color indexed="81"/>
            <rFont val="Tahoma"/>
            <family val="2"/>
          </rPr>
          <t xml:space="preserve">
** LT Cycle is forward looking for EBG.  4/16/15 update: LT cycle only.</t>
        </r>
      </text>
    </comment>
    <comment ref="AB112" authorId="0" shapeId="0" xr:uid="{00000000-0006-0000-0100-000066000000}">
      <text>
        <r>
          <rPr>
            <b/>
            <sz val="9"/>
            <color indexed="81"/>
            <rFont val="Tahoma"/>
            <family val="2"/>
          </rPr>
          <t>Author:</t>
        </r>
        <r>
          <rPr>
            <sz val="9"/>
            <color indexed="81"/>
            <rFont val="Tahoma"/>
            <family val="2"/>
          </rPr>
          <t xml:space="preserve">
** LT Cycle is forward looking for EBG.  4/16/15 update: LT cycle only.</t>
        </r>
      </text>
    </comment>
    <comment ref="AF112" authorId="0" shapeId="0" xr:uid="{00000000-0006-0000-0100-000067000000}">
      <text>
        <r>
          <rPr>
            <b/>
            <sz val="9"/>
            <color indexed="81"/>
            <rFont val="Tahoma"/>
            <family val="2"/>
          </rPr>
          <t>Author:</t>
        </r>
        <r>
          <rPr>
            <sz val="9"/>
            <color indexed="81"/>
            <rFont val="Tahoma"/>
            <family val="2"/>
          </rPr>
          <t xml:space="preserve">
** LT Cycle is forward looking for EBG.  4/16/15 update: LT cycle only.</t>
        </r>
      </text>
    </comment>
    <comment ref="AU112" authorId="0" shapeId="0" xr:uid="{2569165A-DED6-45B0-B2D9-8181AAFCEB22}">
      <text>
        <r>
          <rPr>
            <b/>
            <sz val="9"/>
            <color indexed="81"/>
            <rFont val="Tahoma"/>
            <family val="2"/>
          </rPr>
          <t>Author:</t>
        </r>
        <r>
          <rPr>
            <sz val="9"/>
            <color indexed="81"/>
            <rFont val="Tahoma"/>
            <family val="2"/>
          </rPr>
          <t xml:space="preserve">
FTPM_DISABLE=1</t>
        </r>
      </text>
    </comment>
    <comment ref="AV112" authorId="0" shapeId="0" xr:uid="{69000CA2-4BC7-4D3D-965B-ED35B1D22174}">
      <text>
        <r>
          <rPr>
            <b/>
            <sz val="9"/>
            <color indexed="81"/>
            <rFont val="Tahoma"/>
            <family val="2"/>
          </rPr>
          <t>Author:</t>
        </r>
        <r>
          <rPr>
            <sz val="9"/>
            <color indexed="81"/>
            <rFont val="Tahoma"/>
            <family val="2"/>
          </rPr>
          <t xml:space="preserve">
FTPM_DISABLE=1</t>
        </r>
      </text>
    </comment>
    <comment ref="AW112" authorId="0" shapeId="0" xr:uid="{4500D788-923B-422D-9E42-37CF730CD116}">
      <text>
        <r>
          <rPr>
            <b/>
            <sz val="9"/>
            <color indexed="81"/>
            <rFont val="Tahoma"/>
            <family val="2"/>
          </rPr>
          <t>Author:</t>
        </r>
        <r>
          <rPr>
            <sz val="9"/>
            <color indexed="81"/>
            <rFont val="Tahoma"/>
            <family val="2"/>
          </rPr>
          <t xml:space="preserve">
FTPM_DISABLE=1</t>
        </r>
      </text>
    </comment>
    <comment ref="AX112" authorId="0" shapeId="0" xr:uid="{F0A1E402-E262-4062-A4E6-ABEEE2410187}">
      <text>
        <r>
          <rPr>
            <b/>
            <sz val="9"/>
            <color indexed="81"/>
            <rFont val="Tahoma"/>
            <family val="2"/>
          </rPr>
          <t>Author:</t>
        </r>
        <r>
          <rPr>
            <sz val="9"/>
            <color indexed="81"/>
            <rFont val="Tahoma"/>
            <family val="2"/>
          </rPr>
          <t xml:space="preserve">
FTPM_DISABLE=1</t>
        </r>
      </text>
    </comment>
    <comment ref="AY112" authorId="0" shapeId="0" xr:uid="{5CEBA22D-1383-494E-BB75-8E6EBB62CFAD}">
      <text>
        <r>
          <rPr>
            <b/>
            <sz val="9"/>
            <color indexed="81"/>
            <rFont val="Tahoma"/>
            <family val="2"/>
          </rPr>
          <t>Author:</t>
        </r>
        <r>
          <rPr>
            <sz val="9"/>
            <color indexed="81"/>
            <rFont val="Tahoma"/>
            <family val="2"/>
          </rPr>
          <t xml:space="preserve">
FTPM_DISABLE=1</t>
        </r>
      </text>
    </comment>
    <comment ref="AZ112" authorId="0" shapeId="0" xr:uid="{8404077A-0442-4B78-9AF5-47CCC4EFFB4D}">
      <text>
        <r>
          <rPr>
            <b/>
            <sz val="9"/>
            <color indexed="81"/>
            <rFont val="Tahoma"/>
            <family val="2"/>
          </rPr>
          <t>Author:</t>
        </r>
        <r>
          <rPr>
            <sz val="9"/>
            <color indexed="81"/>
            <rFont val="Tahoma"/>
            <family val="2"/>
          </rPr>
          <t xml:space="preserve">
FTPM_DISABLE=1</t>
        </r>
      </text>
    </comment>
    <comment ref="AP113" authorId="0" shapeId="0" xr:uid="{00000000-0006-0000-0100-00006800000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T113" authorId="0" shapeId="0" xr:uid="{FCBDEBD5-35C1-4B68-80E4-1B0C87EBA0E6}">
      <text>
        <r>
          <rPr>
            <b/>
            <sz val="9"/>
            <color indexed="81"/>
            <rFont val="Tahoma"/>
            <family val="2"/>
          </rPr>
          <t>Author:</t>
        </r>
        <r>
          <rPr>
            <sz val="9"/>
            <color indexed="81"/>
            <rFont val="Tahoma"/>
            <family val="2"/>
          </rPr>
          <t xml:space="preserve">
for backup only
Not needed for Boot Guard 2.0</t>
        </r>
      </text>
    </comment>
    <comment ref="AU113" authorId="0" shapeId="0" xr:uid="{054ECEC4-0236-4798-AC30-631F33F8C3E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13" authorId="0" shapeId="0" xr:uid="{F918A79F-C188-43AE-AF32-EB370D9060BE}">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W113" authorId="0" shapeId="0" xr:uid="{2E5DCC4A-56F8-423E-A625-525B516D1093}">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X113" authorId="0" shapeId="0" xr:uid="{366B8D37-33A2-41F2-A703-1754E9306118}">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Y113" authorId="0" shapeId="0" xr:uid="{138DE307-F6C2-47BA-AFA2-5D13964ADF0D}">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Z113" authorId="0" shapeId="0" xr:uid="{F4EB039E-4D42-4D0E-9F93-05DC117BE4B7}">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V114" authorId="0" shapeId="0" xr:uid="{00000000-0006-0000-0100-000069000000}">
      <text>
        <r>
          <rPr>
            <b/>
            <sz val="9"/>
            <color indexed="81"/>
            <rFont val="Tahoma"/>
            <family val="2"/>
          </rPr>
          <t>Author:</t>
        </r>
        <r>
          <rPr>
            <sz val="9"/>
            <color indexed="81"/>
            <rFont val="Tahoma"/>
            <family val="2"/>
          </rPr>
          <t xml:space="preserve">
* For AnC</t>
        </r>
      </text>
    </comment>
    <comment ref="W114" authorId="0" shapeId="0" xr:uid="{00000000-0006-0000-0100-00006A000000}">
      <text>
        <r>
          <rPr>
            <b/>
            <sz val="9"/>
            <color indexed="81"/>
            <rFont val="Tahoma"/>
            <family val="2"/>
          </rPr>
          <t>Author:</t>
        </r>
        <r>
          <rPr>
            <sz val="9"/>
            <color indexed="81"/>
            <rFont val="Tahoma"/>
            <family val="2"/>
          </rPr>
          <t xml:space="preserve">
** Not required OK to simplify design</t>
        </r>
      </text>
    </comment>
    <comment ref="AB114" authorId="0" shapeId="0" xr:uid="{00000000-0006-0000-0100-00006B000000}">
      <text>
        <r>
          <rPr>
            <b/>
            <sz val="9"/>
            <color indexed="81"/>
            <rFont val="Tahoma"/>
            <family val="2"/>
          </rPr>
          <t>Author:</t>
        </r>
        <r>
          <rPr>
            <sz val="9"/>
            <color indexed="81"/>
            <rFont val="Tahoma"/>
            <family val="2"/>
          </rPr>
          <t xml:space="preserve">
* For AnC</t>
        </r>
      </text>
    </comment>
    <comment ref="AF114" authorId="0" shapeId="0" xr:uid="{00000000-0006-0000-0100-00006C000000}">
      <text>
        <r>
          <rPr>
            <b/>
            <sz val="9"/>
            <color indexed="81"/>
            <rFont val="Tahoma"/>
            <family val="2"/>
          </rPr>
          <t>Author:</t>
        </r>
        <r>
          <rPr>
            <sz val="9"/>
            <color indexed="81"/>
            <rFont val="Tahoma"/>
            <family val="2"/>
          </rPr>
          <t xml:space="preserve">
* For AnC</t>
        </r>
      </text>
    </comment>
    <comment ref="AP114" authorId="0" shapeId="0" xr:uid="{00000000-0006-0000-0100-00006D00000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U114" authorId="0" shapeId="0" xr:uid="{E5DAE31D-1CB4-444B-B382-ED39EB1DC952}">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14" authorId="0" shapeId="0" xr:uid="{2E1AC874-7CD3-4966-A517-FB66EB77A5AE}">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W114" authorId="0" shapeId="0" xr:uid="{78A06EDD-C3E2-492A-9ED7-B8655EFCEBA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X114" authorId="0" shapeId="0" xr:uid="{EDFDAAE3-124D-4335-8FF0-5BCE6A9DC5DA}">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Y114" authorId="0" shapeId="0" xr:uid="{E6134E32-4DA8-484A-B740-63DC57BFA0BC}">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Z114" authorId="0" shapeId="0" xr:uid="{E22EC6E1-2845-4EC1-A66B-BF354A92828F}">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W115" authorId="0" shapeId="0" xr:uid="{00000000-0006-0000-0100-00006E000000}">
      <text>
        <r>
          <rPr>
            <b/>
            <sz val="9"/>
            <color indexed="81"/>
            <rFont val="Tahoma"/>
            <family val="2"/>
          </rPr>
          <t>Author:</t>
        </r>
        <r>
          <rPr>
            <sz val="9"/>
            <color indexed="81"/>
            <rFont val="Tahoma"/>
            <family val="2"/>
          </rPr>
          <t xml:space="preserve">
** For IE verified boot</t>
        </r>
      </text>
    </comment>
    <comment ref="AP115" authorId="0" shapeId="0" xr:uid="{00000000-0006-0000-0100-00006F00000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U115" authorId="0" shapeId="0" xr:uid="{EB687024-8530-448B-AC4E-B99817D4E129}">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15" authorId="0" shapeId="0" xr:uid="{79323F09-A89A-444D-8014-082176DB755F}">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W115" authorId="0" shapeId="0" xr:uid="{05747FA9-16B7-460A-A367-F7335BB218A3}">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X115" authorId="0" shapeId="0" xr:uid="{57ED9B01-3EF3-4739-BE3A-4D780927355B}">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Y115" authorId="0" shapeId="0" xr:uid="{785B7E85-299A-4309-BB2A-5F3D8E9546B5}">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Z115" authorId="0" shapeId="0" xr:uid="{EF4F2375-BFFA-4A30-A97D-0E14DF3619F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U116" authorId="0" shapeId="0" xr:uid="{365D230A-3656-4C20-8951-D84A3DDCCBA1}">
      <text>
        <r>
          <rPr>
            <b/>
            <sz val="9"/>
            <color indexed="81"/>
            <rFont val="Tahoma"/>
            <family val="2"/>
          </rPr>
          <t>Author:</t>
        </r>
        <r>
          <rPr>
            <sz val="9"/>
            <color indexed="81"/>
            <rFont val="Tahoma"/>
            <family val="2"/>
          </rPr>
          <t xml:space="preserve">
SE_DISABLE=1</t>
        </r>
      </text>
    </comment>
    <comment ref="AV116" authorId="0" shapeId="0" xr:uid="{EFCAEAC5-A383-4A1D-96E3-E43B67478312}">
      <text>
        <r>
          <rPr>
            <b/>
            <sz val="9"/>
            <color indexed="81"/>
            <rFont val="Tahoma"/>
            <family val="2"/>
          </rPr>
          <t>Author:</t>
        </r>
        <r>
          <rPr>
            <sz val="9"/>
            <color indexed="81"/>
            <rFont val="Tahoma"/>
            <family val="2"/>
          </rPr>
          <t xml:space="preserve">
SE_DISABLE=1</t>
        </r>
      </text>
    </comment>
    <comment ref="AW116" authorId="0" shapeId="0" xr:uid="{74652F82-88FC-458C-B501-BC8E07D4E4CC}">
      <text>
        <r>
          <rPr>
            <b/>
            <sz val="9"/>
            <color indexed="81"/>
            <rFont val="Tahoma"/>
            <family val="2"/>
          </rPr>
          <t>Author:</t>
        </r>
        <r>
          <rPr>
            <sz val="9"/>
            <color indexed="81"/>
            <rFont val="Tahoma"/>
            <family val="2"/>
          </rPr>
          <t xml:space="preserve">
SE_DISABLE=1</t>
        </r>
      </text>
    </comment>
    <comment ref="AX116" authorId="0" shapeId="0" xr:uid="{6699EEEA-0591-4F24-9B59-387F98284A97}">
      <text>
        <r>
          <rPr>
            <b/>
            <sz val="9"/>
            <color indexed="81"/>
            <rFont val="Tahoma"/>
            <family val="2"/>
          </rPr>
          <t>Author:</t>
        </r>
        <r>
          <rPr>
            <sz val="9"/>
            <color indexed="81"/>
            <rFont val="Tahoma"/>
            <family val="2"/>
          </rPr>
          <t xml:space="preserve">
SE_DISABLE=1</t>
        </r>
      </text>
    </comment>
    <comment ref="AY116" authorId="0" shapeId="0" xr:uid="{1B823EFD-84CA-465E-AAD6-7908D660E588}">
      <text>
        <r>
          <rPr>
            <b/>
            <sz val="9"/>
            <color indexed="81"/>
            <rFont val="Tahoma"/>
            <family val="2"/>
          </rPr>
          <t>Author:</t>
        </r>
        <r>
          <rPr>
            <sz val="9"/>
            <color indexed="81"/>
            <rFont val="Tahoma"/>
            <family val="2"/>
          </rPr>
          <t xml:space="preserve">
SE_DISABLE=1</t>
        </r>
      </text>
    </comment>
    <comment ref="AZ116" authorId="0" shapeId="0" xr:uid="{7D4F9A10-DA39-4254-97E6-215D48E98E61}">
      <text>
        <r>
          <rPr>
            <b/>
            <sz val="9"/>
            <color indexed="81"/>
            <rFont val="Tahoma"/>
            <family val="2"/>
          </rPr>
          <t>Author:</t>
        </r>
        <r>
          <rPr>
            <sz val="9"/>
            <color indexed="81"/>
            <rFont val="Tahoma"/>
            <family val="2"/>
          </rPr>
          <t xml:space="preserve">
SE_DISABLE=1</t>
        </r>
      </text>
    </comment>
    <comment ref="AU117" authorId="0" shapeId="0" xr:uid="{472892B0-CC45-4DC7-9B66-47D57F1A4582}">
      <text>
        <r>
          <rPr>
            <b/>
            <sz val="9"/>
            <color indexed="81"/>
            <rFont val="Tahoma"/>
            <family val="2"/>
          </rPr>
          <t>Author:</t>
        </r>
        <r>
          <rPr>
            <sz val="9"/>
            <color indexed="81"/>
            <rFont val="Tahoma"/>
            <family val="2"/>
          </rPr>
          <t xml:space="preserve">
MSG_DISABLE=1</t>
        </r>
      </text>
    </comment>
    <comment ref="AV117" authorId="0" shapeId="0" xr:uid="{77A465EE-C1BB-45BB-AEFD-76CE96AC447C}">
      <text>
        <r>
          <rPr>
            <b/>
            <sz val="9"/>
            <color indexed="81"/>
            <rFont val="Tahoma"/>
            <family val="2"/>
          </rPr>
          <t>Author:</t>
        </r>
        <r>
          <rPr>
            <sz val="9"/>
            <color indexed="81"/>
            <rFont val="Tahoma"/>
            <family val="2"/>
          </rPr>
          <t xml:space="preserve">
MSG_DISABLE=1</t>
        </r>
      </text>
    </comment>
    <comment ref="AW117" authorId="0" shapeId="0" xr:uid="{2E0DCCD5-52F9-4595-ADF7-3CF39C23190C}">
      <text>
        <r>
          <rPr>
            <b/>
            <sz val="9"/>
            <color indexed="81"/>
            <rFont val="Tahoma"/>
            <family val="2"/>
          </rPr>
          <t>Author:</t>
        </r>
        <r>
          <rPr>
            <sz val="9"/>
            <color indexed="81"/>
            <rFont val="Tahoma"/>
            <family val="2"/>
          </rPr>
          <t xml:space="preserve">
MSG_DISABLE=1</t>
        </r>
      </text>
    </comment>
    <comment ref="AX117" authorId="0" shapeId="0" xr:uid="{356E0055-1713-4AEE-87C0-82B2F7ADADD1}">
      <text>
        <r>
          <rPr>
            <b/>
            <sz val="9"/>
            <color indexed="81"/>
            <rFont val="Tahoma"/>
            <family val="2"/>
          </rPr>
          <t>Author:</t>
        </r>
        <r>
          <rPr>
            <sz val="9"/>
            <color indexed="81"/>
            <rFont val="Tahoma"/>
            <family val="2"/>
          </rPr>
          <t xml:space="preserve">
MSG_DISABLE=1</t>
        </r>
      </text>
    </comment>
    <comment ref="AY117" authorId="0" shapeId="0" xr:uid="{8024FC11-593F-4C36-9AD5-DE53F994DF81}">
      <text>
        <r>
          <rPr>
            <b/>
            <sz val="9"/>
            <color indexed="81"/>
            <rFont val="Tahoma"/>
            <family val="2"/>
          </rPr>
          <t>Author:</t>
        </r>
        <r>
          <rPr>
            <sz val="9"/>
            <color indexed="81"/>
            <rFont val="Tahoma"/>
            <family val="2"/>
          </rPr>
          <t xml:space="preserve">
MSG_DISABLE=1</t>
        </r>
      </text>
    </comment>
    <comment ref="AZ117" authorId="0" shapeId="0" xr:uid="{654BB8E5-E3CC-42EA-BF4A-1A91AD7E4595}">
      <text>
        <r>
          <rPr>
            <b/>
            <sz val="9"/>
            <color indexed="81"/>
            <rFont val="Tahoma"/>
            <family val="2"/>
          </rPr>
          <t>Author:</t>
        </r>
        <r>
          <rPr>
            <sz val="9"/>
            <color indexed="81"/>
            <rFont val="Tahoma"/>
            <family val="2"/>
          </rPr>
          <t xml:space="preserve">
MSG_DISABLE=1</t>
        </r>
      </text>
    </comment>
    <comment ref="AU118" authorId="0" shapeId="0" xr:uid="{0D337AB3-1681-49B2-850D-C9715C13CF44}">
      <text>
        <r>
          <rPr>
            <b/>
            <sz val="9"/>
            <color indexed="81"/>
            <rFont val="Tahoma"/>
            <family val="2"/>
          </rPr>
          <t>Author:</t>
        </r>
        <r>
          <rPr>
            <sz val="9"/>
            <color indexed="81"/>
            <rFont val="Tahoma"/>
            <family val="2"/>
          </rPr>
          <t xml:space="preserve">
PP_DISABLE=1</t>
        </r>
      </text>
    </comment>
    <comment ref="AV118" authorId="0" shapeId="0" xr:uid="{46712603-F4C1-4768-8605-1CC58E8A937B}">
      <text>
        <r>
          <rPr>
            <b/>
            <sz val="9"/>
            <color indexed="81"/>
            <rFont val="Tahoma"/>
            <family val="2"/>
          </rPr>
          <t>Author:</t>
        </r>
        <r>
          <rPr>
            <sz val="9"/>
            <color indexed="81"/>
            <rFont val="Tahoma"/>
            <family val="2"/>
          </rPr>
          <t xml:space="preserve">
PP_DISABLE=1</t>
        </r>
      </text>
    </comment>
    <comment ref="AW118" authorId="0" shapeId="0" xr:uid="{E5DD038D-CEB9-4766-81BC-63344B20332F}">
      <text>
        <r>
          <rPr>
            <b/>
            <sz val="9"/>
            <color indexed="81"/>
            <rFont val="Tahoma"/>
            <family val="2"/>
          </rPr>
          <t>Author:</t>
        </r>
        <r>
          <rPr>
            <sz val="9"/>
            <color indexed="81"/>
            <rFont val="Tahoma"/>
            <family val="2"/>
          </rPr>
          <t xml:space="preserve">
PP_DISABLE=1</t>
        </r>
      </text>
    </comment>
    <comment ref="AX118" authorId="0" shapeId="0" xr:uid="{2EEAFFDE-F680-45F6-98CF-1491146FD284}">
      <text>
        <r>
          <rPr>
            <b/>
            <sz val="9"/>
            <color indexed="81"/>
            <rFont val="Tahoma"/>
            <family val="2"/>
          </rPr>
          <t>Author:</t>
        </r>
        <r>
          <rPr>
            <sz val="9"/>
            <color indexed="81"/>
            <rFont val="Tahoma"/>
            <family val="2"/>
          </rPr>
          <t xml:space="preserve">
PP_DISABLE=1</t>
        </r>
      </text>
    </comment>
    <comment ref="AY118" authorId="0" shapeId="0" xr:uid="{882F4734-A07A-428D-B0AF-344DBE249E32}">
      <text>
        <r>
          <rPr>
            <b/>
            <sz val="9"/>
            <color indexed="81"/>
            <rFont val="Tahoma"/>
            <family val="2"/>
          </rPr>
          <t>Author:</t>
        </r>
        <r>
          <rPr>
            <sz val="9"/>
            <color indexed="81"/>
            <rFont val="Tahoma"/>
            <family val="2"/>
          </rPr>
          <t xml:space="preserve">
PP_DISABLE=1</t>
        </r>
      </text>
    </comment>
    <comment ref="AZ118" authorId="0" shapeId="0" xr:uid="{97F62D43-3E84-4BD9-A0A0-3DC8DB3BE58C}">
      <text>
        <r>
          <rPr>
            <b/>
            <sz val="9"/>
            <color indexed="81"/>
            <rFont val="Tahoma"/>
            <family val="2"/>
          </rPr>
          <t>Author:</t>
        </r>
        <r>
          <rPr>
            <sz val="9"/>
            <color indexed="81"/>
            <rFont val="Tahoma"/>
            <family val="2"/>
          </rPr>
          <t xml:space="preserve">
PP_DISABLE=1</t>
        </r>
      </text>
    </comment>
    <comment ref="AU119" authorId="0" shapeId="0" xr:uid="{14E2019E-D19C-4F96-876B-56E8CC18B11B}">
      <text>
        <r>
          <rPr>
            <b/>
            <sz val="9"/>
            <color indexed="81"/>
            <rFont val="Tahoma"/>
            <family val="2"/>
          </rPr>
          <t>Author:</t>
        </r>
        <r>
          <rPr>
            <sz val="9"/>
            <color indexed="81"/>
            <rFont val="Tahoma"/>
            <family val="2"/>
          </rPr>
          <t xml:space="preserve">
KEY_LOCKER_DISABLE=1</t>
        </r>
      </text>
    </comment>
    <comment ref="AV119" authorId="0" shapeId="0" xr:uid="{20CD3746-4B55-401A-B8F6-3B5256E512D3}">
      <text>
        <r>
          <rPr>
            <b/>
            <sz val="9"/>
            <color indexed="81"/>
            <rFont val="Tahoma"/>
            <family val="2"/>
          </rPr>
          <t>Author:</t>
        </r>
        <r>
          <rPr>
            <sz val="9"/>
            <color indexed="81"/>
            <rFont val="Tahoma"/>
            <family val="2"/>
          </rPr>
          <t xml:space="preserve">
KEY_LOCKER_DISABLE=1</t>
        </r>
      </text>
    </comment>
    <comment ref="AW119" authorId="0" shapeId="0" xr:uid="{83528640-16A9-4496-B865-C0937496375C}">
      <text>
        <r>
          <rPr>
            <b/>
            <sz val="9"/>
            <color indexed="81"/>
            <rFont val="Tahoma"/>
            <family val="2"/>
          </rPr>
          <t>Author:</t>
        </r>
        <r>
          <rPr>
            <sz val="9"/>
            <color indexed="81"/>
            <rFont val="Tahoma"/>
            <family val="2"/>
          </rPr>
          <t xml:space="preserve">
KEY_LOCKER_DISABLE=1</t>
        </r>
      </text>
    </comment>
    <comment ref="AX119" authorId="0" shapeId="0" xr:uid="{DC59471A-C8F9-42CD-9B25-49BDD7DCBED5}">
      <text>
        <r>
          <rPr>
            <b/>
            <sz val="9"/>
            <color indexed="81"/>
            <rFont val="Tahoma"/>
            <family val="2"/>
          </rPr>
          <t>Author:</t>
        </r>
        <r>
          <rPr>
            <sz val="9"/>
            <color indexed="81"/>
            <rFont val="Tahoma"/>
            <family val="2"/>
          </rPr>
          <t xml:space="preserve">
KEY_LOCKER_DISABLE=1</t>
        </r>
      </text>
    </comment>
    <comment ref="AY119" authorId="0" shapeId="0" xr:uid="{2B6302EC-C3B6-4984-B29C-27650CFB482A}">
      <text>
        <r>
          <rPr>
            <b/>
            <sz val="9"/>
            <color indexed="81"/>
            <rFont val="Tahoma"/>
            <family val="2"/>
          </rPr>
          <t>Author:</t>
        </r>
        <r>
          <rPr>
            <sz val="9"/>
            <color indexed="81"/>
            <rFont val="Tahoma"/>
            <family val="2"/>
          </rPr>
          <t xml:space="preserve">
KEY_LOCKER_DISABLE=1</t>
        </r>
      </text>
    </comment>
    <comment ref="AZ119" authorId="0" shapeId="0" xr:uid="{E0C443A3-A616-4BC2-94A7-695FF8A8A8FF}">
      <text>
        <r>
          <rPr>
            <b/>
            <sz val="9"/>
            <color indexed="81"/>
            <rFont val="Tahoma"/>
            <family val="2"/>
          </rPr>
          <t>Author:</t>
        </r>
        <r>
          <rPr>
            <sz val="9"/>
            <color indexed="81"/>
            <rFont val="Tahoma"/>
            <family val="2"/>
          </rPr>
          <t xml:space="preserve">
KEY_LOCKER_DISABLE=1</t>
        </r>
      </text>
    </comment>
    <comment ref="AE120" authorId="0" shapeId="0" xr:uid="{00000000-0006-0000-0100-000070000000}">
      <text>
        <r>
          <rPr>
            <b/>
            <sz val="9"/>
            <color indexed="81"/>
            <rFont val="Tahoma"/>
            <family val="2"/>
          </rPr>
          <t>Kep for HW consistency</t>
        </r>
        <r>
          <rPr>
            <sz val="9"/>
            <color indexed="81"/>
            <rFont val="Tahoma"/>
            <family val="2"/>
          </rPr>
          <t xml:space="preserve">
</t>
        </r>
      </text>
    </comment>
    <comment ref="AF120" authorId="0" shapeId="0" xr:uid="{00000000-0006-0000-0100-000071000000}">
      <text>
        <r>
          <rPr>
            <b/>
            <sz val="9"/>
            <color indexed="81"/>
            <rFont val="Tahoma"/>
            <family val="2"/>
          </rPr>
          <t>Author:</t>
        </r>
        <r>
          <rPr>
            <sz val="9"/>
            <color indexed="81"/>
            <rFont val="Tahoma"/>
            <family val="2"/>
          </rPr>
          <t xml:space="preserve">
* Keep for HW consistency only. Server is using a save and restore flow through HECI instead of LT registers.</t>
        </r>
      </text>
    </comment>
    <comment ref="AU120" authorId="0" shapeId="0" xr:uid="{22E79234-FE57-4A71-88CB-AC69B4B34B26}">
      <text>
        <r>
          <rPr>
            <b/>
            <sz val="9"/>
            <color indexed="81"/>
            <rFont val="Tahoma"/>
            <family val="2"/>
          </rPr>
          <t>Author:</t>
        </r>
        <r>
          <rPr>
            <sz val="9"/>
            <color indexed="81"/>
            <rFont val="Tahoma"/>
            <family val="2"/>
          </rPr>
          <t xml:space="preserve">
TME_EPHM_KEY_DIS=1</t>
        </r>
      </text>
    </comment>
    <comment ref="AV120" authorId="0" shapeId="0" xr:uid="{ED5D1047-9415-4943-9076-4B65B86F24E3}">
      <text>
        <r>
          <rPr>
            <b/>
            <sz val="9"/>
            <color indexed="81"/>
            <rFont val="Tahoma"/>
            <family val="2"/>
          </rPr>
          <t>Author:</t>
        </r>
        <r>
          <rPr>
            <sz val="9"/>
            <color indexed="81"/>
            <rFont val="Tahoma"/>
            <family val="2"/>
          </rPr>
          <t xml:space="preserve">
TME_EPHM_KEY_DIS=1</t>
        </r>
      </text>
    </comment>
    <comment ref="AW120" authorId="0" shapeId="0" xr:uid="{577093D9-10A0-4C07-AD57-04A61DA912B3}">
      <text>
        <r>
          <rPr>
            <b/>
            <sz val="9"/>
            <color indexed="81"/>
            <rFont val="Tahoma"/>
            <family val="2"/>
          </rPr>
          <t>Author:</t>
        </r>
        <r>
          <rPr>
            <sz val="9"/>
            <color indexed="81"/>
            <rFont val="Tahoma"/>
            <family val="2"/>
          </rPr>
          <t xml:space="preserve">
TME_EPHM_KEY_DIS=1</t>
        </r>
      </text>
    </comment>
    <comment ref="AX120" authorId="0" shapeId="0" xr:uid="{15094A63-A5AF-4795-B145-778DA0B8ACC0}">
      <text>
        <r>
          <rPr>
            <b/>
            <sz val="9"/>
            <color indexed="81"/>
            <rFont val="Tahoma"/>
            <family val="2"/>
          </rPr>
          <t>Author:</t>
        </r>
        <r>
          <rPr>
            <sz val="9"/>
            <color indexed="81"/>
            <rFont val="Tahoma"/>
            <family val="2"/>
          </rPr>
          <t xml:space="preserve">
TME_EPHM_KEY_DIS=1</t>
        </r>
      </text>
    </comment>
    <comment ref="AY120" authorId="0" shapeId="0" xr:uid="{EB4FE58C-6C8C-4405-A465-BB91448BC32A}">
      <text>
        <r>
          <rPr>
            <b/>
            <sz val="9"/>
            <color indexed="81"/>
            <rFont val="Tahoma"/>
            <family val="2"/>
          </rPr>
          <t>Author:</t>
        </r>
        <r>
          <rPr>
            <sz val="9"/>
            <color indexed="81"/>
            <rFont val="Tahoma"/>
            <family val="2"/>
          </rPr>
          <t xml:space="preserve">
TME_EPHM_KEY_DIS=1</t>
        </r>
      </text>
    </comment>
    <comment ref="AZ120" authorId="0" shapeId="0" xr:uid="{0DA92FA8-94CE-468E-B905-0A07FE5513E9}">
      <text>
        <r>
          <rPr>
            <b/>
            <sz val="9"/>
            <color indexed="81"/>
            <rFont val="Tahoma"/>
            <family val="2"/>
          </rPr>
          <t>Author:</t>
        </r>
        <r>
          <rPr>
            <sz val="9"/>
            <color indexed="81"/>
            <rFont val="Tahoma"/>
            <family val="2"/>
          </rPr>
          <t xml:space="preserve">
TME_EPHM_KEY_DIS=1</t>
        </r>
      </text>
    </comment>
    <comment ref="AO121" authorId="0" shapeId="0" xr:uid="{00000000-0006-0000-0100-000072000000}">
      <text>
        <r>
          <rPr>
            <b/>
            <sz val="9"/>
            <color indexed="81"/>
            <rFont val="Tahoma"/>
            <family val="2"/>
          </rPr>
          <t>Author:</t>
        </r>
        <r>
          <rPr>
            <sz val="9"/>
            <color indexed="81"/>
            <rFont val="Tahoma"/>
            <family val="2"/>
          </rPr>
          <t xml:space="preserve">
Currently expected same capability to EBG (only for HW autonomous CSE reset)</t>
        </r>
      </text>
    </comment>
    <comment ref="AP121" authorId="0" shapeId="0" xr:uid="{00000000-0006-0000-0100-000073000000}">
      <text>
        <r>
          <rPr>
            <b/>
            <sz val="9"/>
            <color indexed="81"/>
            <rFont val="Tahoma"/>
            <family val="2"/>
          </rPr>
          <t>Author:</t>
        </r>
        <r>
          <rPr>
            <sz val="9"/>
            <color indexed="81"/>
            <rFont val="Tahoma"/>
            <family val="2"/>
          </rPr>
          <t xml:space="preserve">
Currently expected same capability to EBG (only for HW autonomous CSE reset)</t>
        </r>
      </text>
    </comment>
    <comment ref="AU121" authorId="0" shapeId="0" xr:uid="{165411ED-69CB-46F6-BDC0-E738D56B000D}">
      <text>
        <r>
          <rPr>
            <b/>
            <sz val="9"/>
            <color indexed="81"/>
            <rFont val="Tahoma"/>
            <family val="2"/>
          </rPr>
          <t>Author:</t>
        </r>
        <r>
          <rPr>
            <sz val="9"/>
            <color indexed="81"/>
            <rFont val="Tahoma"/>
            <family val="2"/>
          </rPr>
          <t xml:space="preserve">
Currently expected same capability to EBG (only for HW autonomous CSE reset)</t>
        </r>
      </text>
    </comment>
    <comment ref="AV121" authorId="0" shapeId="0" xr:uid="{FCFACCF7-8AB7-48E7-B223-AC7CD0E7D08D}">
      <text>
        <r>
          <rPr>
            <b/>
            <sz val="9"/>
            <color indexed="81"/>
            <rFont val="Tahoma"/>
            <family val="2"/>
          </rPr>
          <t>Author:</t>
        </r>
        <r>
          <rPr>
            <sz val="9"/>
            <color indexed="81"/>
            <rFont val="Tahoma"/>
            <family val="2"/>
          </rPr>
          <t xml:space="preserve">
</t>
        </r>
      </text>
    </comment>
    <comment ref="AW121" authorId="0" shapeId="0" xr:uid="{0CB738DB-F83A-48A4-A397-2A36003AA6EF}">
      <text>
        <r>
          <rPr>
            <b/>
            <sz val="9"/>
            <color indexed="81"/>
            <rFont val="Tahoma"/>
            <family val="2"/>
          </rPr>
          <t>Author:</t>
        </r>
        <r>
          <rPr>
            <sz val="9"/>
            <color indexed="81"/>
            <rFont val="Tahoma"/>
            <family val="2"/>
          </rPr>
          <t xml:space="preserve">
Currently expected same capability to EBG (only for HW autonomous CSE reset)</t>
        </r>
      </text>
    </comment>
    <comment ref="AX121" authorId="0" shapeId="0" xr:uid="{E648503B-BF16-46C3-870C-125FF7319AC3}">
      <text>
        <r>
          <rPr>
            <b/>
            <sz val="9"/>
            <color indexed="81"/>
            <rFont val="Tahoma"/>
            <family val="2"/>
          </rPr>
          <t>Author:</t>
        </r>
        <r>
          <rPr>
            <sz val="9"/>
            <color indexed="81"/>
            <rFont val="Tahoma"/>
            <family val="2"/>
          </rPr>
          <t xml:space="preserve">
Currently expected same capability to EBG (only for HW autonomous CSE reset)</t>
        </r>
      </text>
    </comment>
    <comment ref="AY121" authorId="0" shapeId="0" xr:uid="{1631D7BC-8F75-4BA4-BFCE-88AC183B0610}">
      <text>
        <r>
          <rPr>
            <b/>
            <sz val="9"/>
            <color indexed="81"/>
            <rFont val="Tahoma"/>
            <family val="2"/>
          </rPr>
          <t>Author:</t>
        </r>
        <r>
          <rPr>
            <sz val="9"/>
            <color indexed="81"/>
            <rFont val="Tahoma"/>
            <family val="2"/>
          </rPr>
          <t xml:space="preserve">
Currently expected same capability to EBG (only for HW autonomous CSE reset)</t>
        </r>
      </text>
    </comment>
    <comment ref="AZ121" authorId="0" shapeId="0" xr:uid="{45C9A6F8-60B2-46B8-95F4-FFB2A1119F3F}">
      <text>
        <r>
          <rPr>
            <b/>
            <sz val="9"/>
            <color indexed="81"/>
            <rFont val="Tahoma"/>
            <family val="2"/>
          </rPr>
          <t>Author:</t>
        </r>
        <r>
          <rPr>
            <sz val="9"/>
            <color indexed="81"/>
            <rFont val="Tahoma"/>
            <family val="2"/>
          </rPr>
          <t xml:space="preserve">
Currently expected same capability to EBG (only for HW autonomous CSE reset)</t>
        </r>
      </text>
    </comment>
    <comment ref="AP122" authorId="0" shapeId="0" xr:uid="{673A57A5-7A84-4CF5-A96E-5121C62BBA5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R122" authorId="0" shapeId="0" xr:uid="{D97A61FA-E06D-4844-A383-5168F4C6FC23}">
      <text>
        <r>
          <rPr>
            <b/>
            <sz val="9"/>
            <color indexed="81"/>
            <rFont val="Tahoma"/>
            <family val="2"/>
          </rPr>
          <t>Author:</t>
        </r>
        <r>
          <rPr>
            <sz val="9"/>
            <color indexed="81"/>
            <rFont val="Tahoma"/>
            <family val="2"/>
          </rPr>
          <t xml:space="preserve">
might be needed for sockettable CPU</t>
        </r>
      </text>
    </comment>
    <comment ref="AU122" authorId="0" shapeId="0" xr:uid="{7C83E52A-4014-474E-BD22-55CA14CC08AA}">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t>
        </r>
      </text>
    </comment>
    <comment ref="AV122" authorId="0" shapeId="0" xr:uid="{8550D576-935F-413B-B9B7-2FF6787D6568}">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t>
        </r>
      </text>
    </comment>
    <comment ref="AW122" authorId="0" shapeId="0" xr:uid="{1C3AF868-7E9B-4FC0-9863-231B6E3996AC}">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t>
        </r>
      </text>
    </comment>
    <comment ref="AX122" authorId="0" shapeId="0" xr:uid="{CD696372-1797-4731-AF07-B2989550FC70}">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t>
        </r>
      </text>
    </comment>
    <comment ref="AY122" authorId="0" shapeId="0" xr:uid="{B6223424-BC94-4128-BD71-C96AF581A8B0}">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t>
        </r>
      </text>
    </comment>
    <comment ref="AZ122" authorId="0" shapeId="0" xr:uid="{4FD566A9-5127-49B2-ACEF-0AF8D1A55F5F}">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t>
        </r>
      </text>
    </comment>
    <comment ref="AR123" authorId="0" shapeId="0" xr:uid="{00000000-0006-0000-0100-000075000000}">
      <text>
        <r>
          <rPr>
            <b/>
            <sz val="9"/>
            <color indexed="81"/>
            <rFont val="Tahoma"/>
            <family val="2"/>
          </rPr>
          <t>Author:</t>
        </r>
        <r>
          <rPr>
            <sz val="9"/>
            <color indexed="81"/>
            <rFont val="Tahoma"/>
            <family val="2"/>
          </rPr>
          <t xml:space="preserve">
might be needed for sockettable CPU</t>
        </r>
      </text>
    </comment>
    <comment ref="AX123" authorId="0" shapeId="0" xr:uid="{873D6BC1-A158-4FA3-8A42-1B8B044A3995}">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t>
        </r>
      </text>
    </comment>
    <comment ref="AY123" authorId="0" shapeId="0" xr:uid="{9909322F-CEF2-4B03-850A-C483B31F9C90}">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t>
        </r>
      </text>
    </comment>
    <comment ref="AZ123" authorId="0" shapeId="0" xr:uid="{D4292CBE-3C56-42D5-A503-3F1A03CBEAC2}">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t>
        </r>
      </text>
    </comment>
    <comment ref="AX124" authorId="0" shapeId="0" xr:uid="{8C438766-67F7-440E-9E15-18152C6DC315}">
      <text>
        <r>
          <rPr>
            <b/>
            <sz val="9"/>
            <color indexed="81"/>
            <rFont val="Tahoma"/>
            <family val="2"/>
          </rPr>
          <t>Author:</t>
        </r>
        <r>
          <rPr>
            <sz val="9"/>
            <color indexed="81"/>
            <rFont val="Tahoma"/>
            <family val="2"/>
          </rPr>
          <t xml:space="preserve">
RAVDM_DISABLE=1</t>
        </r>
      </text>
    </comment>
    <comment ref="AY124" authorId="0" shapeId="0" xr:uid="{EEF9A3CE-D65C-4192-8EF2-4E1628F2FBA3}">
      <text>
        <r>
          <rPr>
            <b/>
            <sz val="9"/>
            <color indexed="81"/>
            <rFont val="Tahoma"/>
            <family val="2"/>
          </rPr>
          <t>Author:</t>
        </r>
        <r>
          <rPr>
            <sz val="9"/>
            <color indexed="81"/>
            <rFont val="Tahoma"/>
            <family val="2"/>
          </rPr>
          <t xml:space="preserve">
RAVDM_DISABLE=1</t>
        </r>
      </text>
    </comment>
    <comment ref="AZ124" authorId="0" shapeId="0" xr:uid="{E1E8B9B9-4630-4AFF-9099-550CA2EBC468}">
      <text>
        <r>
          <rPr>
            <b/>
            <sz val="9"/>
            <color indexed="81"/>
            <rFont val="Tahoma"/>
            <family val="2"/>
          </rPr>
          <t>Author:</t>
        </r>
        <r>
          <rPr>
            <sz val="9"/>
            <color indexed="81"/>
            <rFont val="Tahoma"/>
            <family val="2"/>
          </rPr>
          <t xml:space="preserve">
RAVDM_DISABLE=1</t>
        </r>
      </text>
    </comment>
    <comment ref="C125" authorId="0" shapeId="0" xr:uid="{00000000-0006-0000-0100-000076000000}">
      <text>
        <r>
          <rPr>
            <b/>
            <sz val="9"/>
            <color indexed="81"/>
            <rFont val="Tahoma"/>
            <family val="2"/>
          </rPr>
          <t>Support for receiving and transmitting register access VDMs.</t>
        </r>
        <r>
          <rPr>
            <sz val="9"/>
            <color indexed="81"/>
            <rFont val="Tahoma"/>
            <family val="2"/>
          </rPr>
          <t xml:space="preserve">
</t>
        </r>
      </text>
    </comment>
    <comment ref="V125" authorId="0" shapeId="0" xr:uid="{00000000-0006-0000-0100-000077000000}">
      <text>
        <r>
          <rPr>
            <b/>
            <sz val="9"/>
            <color indexed="81"/>
            <rFont val="Tahoma"/>
            <family val="2"/>
          </rPr>
          <t>Author:</t>
        </r>
        <r>
          <rPr>
            <sz val="9"/>
            <color indexed="81"/>
            <rFont val="Tahoma"/>
            <family val="2"/>
          </rPr>
          <t xml:space="preserve">
* Kept for legacy only. Use to use this for in-band PECI but switched to MCTP.</t>
        </r>
      </text>
    </comment>
    <comment ref="AU125" authorId="0" shapeId="0" xr:uid="{4B14FDD1-14FC-41A1-BF73-68C76E6802E9}">
      <text>
        <r>
          <rPr>
            <b/>
            <sz val="9"/>
            <color indexed="81"/>
            <rFont val="Tahoma"/>
            <family val="2"/>
          </rPr>
          <t>Author:</t>
        </r>
        <r>
          <rPr>
            <sz val="9"/>
            <color indexed="81"/>
            <rFont val="Tahoma"/>
            <family val="2"/>
          </rPr>
          <t xml:space="preserve">
RAVDM_DISABLE=1</t>
        </r>
      </text>
    </comment>
    <comment ref="AV125" authorId="0" shapeId="0" xr:uid="{E6198654-3A75-4F1C-B8FC-6BCC184D0108}">
      <text>
        <r>
          <rPr>
            <b/>
            <sz val="9"/>
            <color indexed="81"/>
            <rFont val="Tahoma"/>
            <family val="2"/>
          </rPr>
          <t>Author:</t>
        </r>
        <r>
          <rPr>
            <sz val="9"/>
            <color indexed="81"/>
            <rFont val="Tahoma"/>
            <family val="2"/>
          </rPr>
          <t xml:space="preserve">
RAVDM_DISABLE=1</t>
        </r>
      </text>
    </comment>
    <comment ref="AW125" authorId="0" shapeId="0" xr:uid="{C39EA5A0-A992-4048-B30F-CF206BE58D76}">
      <text>
        <r>
          <rPr>
            <b/>
            <sz val="9"/>
            <color indexed="81"/>
            <rFont val="Tahoma"/>
            <family val="2"/>
          </rPr>
          <t>Author:</t>
        </r>
        <r>
          <rPr>
            <sz val="9"/>
            <color indexed="81"/>
            <rFont val="Tahoma"/>
            <family val="2"/>
          </rPr>
          <t xml:space="preserve">
RAVDM_DISABLE=1</t>
        </r>
      </text>
    </comment>
    <comment ref="AX125" authorId="0" shapeId="0" xr:uid="{E0B32AB2-2B6D-43AF-AF85-186B429C1FA0}">
      <text>
        <r>
          <rPr>
            <b/>
            <sz val="9"/>
            <color indexed="81"/>
            <rFont val="Tahoma"/>
            <family val="2"/>
          </rPr>
          <t>Author:</t>
        </r>
        <r>
          <rPr>
            <sz val="9"/>
            <color indexed="81"/>
            <rFont val="Tahoma"/>
            <family val="2"/>
          </rPr>
          <t xml:space="preserve">
RAVDM_DISABLE=1</t>
        </r>
      </text>
    </comment>
    <comment ref="AY125" authorId="0" shapeId="0" xr:uid="{9AB2FE57-B33A-4D42-A96A-5095DD4DBFD3}">
      <text>
        <r>
          <rPr>
            <b/>
            <sz val="9"/>
            <color indexed="81"/>
            <rFont val="Tahoma"/>
            <family val="2"/>
          </rPr>
          <t>Author:</t>
        </r>
        <r>
          <rPr>
            <sz val="9"/>
            <color indexed="81"/>
            <rFont val="Tahoma"/>
            <family val="2"/>
          </rPr>
          <t xml:space="preserve">
RAVDM_DISABLE=1</t>
        </r>
      </text>
    </comment>
    <comment ref="AZ125" authorId="0" shapeId="0" xr:uid="{051E9EB5-B463-44A0-A79A-978ACB7FD7AE}">
      <text>
        <r>
          <rPr>
            <b/>
            <sz val="9"/>
            <color indexed="81"/>
            <rFont val="Tahoma"/>
            <family val="2"/>
          </rPr>
          <t>Author:</t>
        </r>
        <r>
          <rPr>
            <sz val="9"/>
            <color indexed="81"/>
            <rFont val="Tahoma"/>
            <family val="2"/>
          </rPr>
          <t xml:space="preserve">
RAVDM_DISABLE=1</t>
        </r>
      </text>
    </comment>
    <comment ref="C126" authorId="0" shapeId="0" xr:uid="{00000000-0006-0000-0100-000078000000}">
      <text>
        <r>
          <rPr>
            <b/>
            <sz val="9"/>
            <color indexed="81"/>
            <rFont val="Tahoma"/>
            <family val="2"/>
          </rPr>
          <t>Support for capturing VWM messages from GPIO controller</t>
        </r>
        <r>
          <rPr>
            <sz val="9"/>
            <color indexed="81"/>
            <rFont val="Tahoma"/>
            <family val="2"/>
          </rPr>
          <t xml:space="preserve">
</t>
        </r>
      </text>
    </comment>
    <comment ref="AU126" authorId="0" shapeId="0" xr:uid="{C7D075C8-332A-4230-A2C6-5E24C5C6F814}">
      <text>
        <r>
          <rPr>
            <b/>
            <sz val="9"/>
            <color indexed="81"/>
            <rFont val="Tahoma"/>
            <family val="2"/>
          </rPr>
          <t>Author:</t>
        </r>
        <r>
          <rPr>
            <sz val="9"/>
            <color indexed="81"/>
            <rFont val="Tahoma"/>
            <family val="2"/>
          </rPr>
          <t xml:space="preserve">
GPIO_PROXY_VWM_EN</t>
        </r>
      </text>
    </comment>
    <comment ref="AV126" authorId="0" shapeId="0" xr:uid="{DC02E173-B872-4A7B-96E2-9A686EC4D23F}">
      <text>
        <r>
          <rPr>
            <b/>
            <sz val="9"/>
            <color indexed="81"/>
            <rFont val="Tahoma"/>
            <family val="2"/>
          </rPr>
          <t>Author:</t>
        </r>
        <r>
          <rPr>
            <sz val="9"/>
            <color indexed="81"/>
            <rFont val="Tahoma"/>
            <family val="2"/>
          </rPr>
          <t xml:space="preserve">
GPIO_PROXY_VWM_EN</t>
        </r>
      </text>
    </comment>
    <comment ref="AW126" authorId="0" shapeId="0" xr:uid="{E6A62C8D-5CC5-445B-979C-99431ECD51D9}">
      <text>
        <r>
          <rPr>
            <b/>
            <sz val="9"/>
            <color indexed="81"/>
            <rFont val="Tahoma"/>
            <family val="2"/>
          </rPr>
          <t>Author:</t>
        </r>
        <r>
          <rPr>
            <sz val="9"/>
            <color indexed="81"/>
            <rFont val="Tahoma"/>
            <family val="2"/>
          </rPr>
          <t xml:space="preserve">
GPIO_PROXY_VWM_EN</t>
        </r>
      </text>
    </comment>
    <comment ref="AX126" authorId="0" shapeId="0" xr:uid="{F436BD09-973B-4DFA-AF3A-75EA4CF04251}">
      <text>
        <r>
          <rPr>
            <b/>
            <sz val="9"/>
            <color indexed="81"/>
            <rFont val="Tahoma"/>
            <family val="2"/>
          </rPr>
          <t>Author:</t>
        </r>
        <r>
          <rPr>
            <sz val="9"/>
            <color indexed="81"/>
            <rFont val="Tahoma"/>
            <family val="2"/>
          </rPr>
          <t xml:space="preserve">
GPIO_PROXY_VWM_EN</t>
        </r>
      </text>
    </comment>
    <comment ref="AY126" authorId="0" shapeId="0" xr:uid="{3AC4570F-D846-4C64-9036-C53ACA06BB41}">
      <text>
        <r>
          <rPr>
            <b/>
            <sz val="9"/>
            <color indexed="81"/>
            <rFont val="Tahoma"/>
            <family val="2"/>
          </rPr>
          <t>Author:</t>
        </r>
        <r>
          <rPr>
            <sz val="9"/>
            <color indexed="81"/>
            <rFont val="Tahoma"/>
            <family val="2"/>
          </rPr>
          <t xml:space="preserve">
GPIO_PROXY_VWM_EN</t>
        </r>
      </text>
    </comment>
    <comment ref="AZ126" authorId="0" shapeId="0" xr:uid="{2B8C0DED-3CDC-478B-84B9-7014F7349D95}">
      <text>
        <r>
          <rPr>
            <b/>
            <sz val="9"/>
            <color indexed="81"/>
            <rFont val="Tahoma"/>
            <family val="2"/>
          </rPr>
          <t>Author:</t>
        </r>
        <r>
          <rPr>
            <sz val="9"/>
            <color indexed="81"/>
            <rFont val="Tahoma"/>
            <family val="2"/>
          </rPr>
          <t xml:space="preserve">
GPIO_PROXY_VWM_EN</t>
        </r>
      </text>
    </comment>
    <comment ref="C127" authorId="0" shapeId="0" xr:uid="{00000000-0006-0000-0100-000079000000}">
      <text>
        <r>
          <rPr>
            <b/>
            <sz val="9"/>
            <color indexed="81"/>
            <rFont val="Tahoma"/>
            <family val="2"/>
          </rPr>
          <t>Author:</t>
        </r>
        <r>
          <rPr>
            <sz val="9"/>
            <color indexed="81"/>
            <rFont val="Tahoma"/>
            <family val="2"/>
          </rPr>
          <t xml:space="preserve">
Parameter up to 32
12/30/2016: change from 8 to 1 for all projects since design never implemented 8 and there is no known usage to have more than 1</t>
        </r>
      </text>
    </comment>
    <comment ref="AU127" authorId="0" shapeId="0" xr:uid="{FEFEAB16-DC8B-4813-82C7-7A45E56BA7A1}">
      <text>
        <r>
          <rPr>
            <b/>
            <sz val="9"/>
            <color indexed="81"/>
            <rFont val="Tahoma"/>
            <family val="2"/>
          </rPr>
          <t>Author:</t>
        </r>
        <r>
          <rPr>
            <sz val="9"/>
            <color indexed="81"/>
            <rFont val="Tahoma"/>
            <family val="2"/>
          </rPr>
          <t xml:space="preserve">
No need, but the minumum number is 1.</t>
        </r>
      </text>
    </comment>
    <comment ref="AV127" authorId="0" shapeId="0" xr:uid="{A7CC2F46-4ED0-4656-B385-FBDA0AC827C8}">
      <text>
        <r>
          <rPr>
            <b/>
            <sz val="9"/>
            <color indexed="81"/>
            <rFont val="Tahoma"/>
            <family val="2"/>
          </rPr>
          <t>Author:</t>
        </r>
        <r>
          <rPr>
            <sz val="9"/>
            <color indexed="81"/>
            <rFont val="Tahoma"/>
            <family val="2"/>
          </rPr>
          <t xml:space="preserve">
No need, but the minumum number is 1.</t>
        </r>
      </text>
    </comment>
    <comment ref="AW127" authorId="0" shapeId="0" xr:uid="{2AEE26FD-95A1-4996-BEF8-810C6E288E50}">
      <text>
        <r>
          <rPr>
            <b/>
            <sz val="9"/>
            <color indexed="81"/>
            <rFont val="Tahoma"/>
            <family val="2"/>
          </rPr>
          <t>Author:</t>
        </r>
        <r>
          <rPr>
            <sz val="9"/>
            <color indexed="81"/>
            <rFont val="Tahoma"/>
            <family val="2"/>
          </rPr>
          <t xml:space="preserve">
No need, but the minumum number is 1.</t>
        </r>
      </text>
    </comment>
    <comment ref="AX127" authorId="0" shapeId="0" xr:uid="{DD4E2C04-F8CD-4894-A49B-7992C251AB5E}">
      <text>
        <r>
          <rPr>
            <b/>
            <sz val="9"/>
            <color indexed="81"/>
            <rFont val="Tahoma"/>
            <family val="2"/>
          </rPr>
          <t>Author:</t>
        </r>
        <r>
          <rPr>
            <sz val="9"/>
            <color indexed="81"/>
            <rFont val="Tahoma"/>
            <family val="2"/>
          </rPr>
          <t xml:space="preserve">
No need, but the minumum number is 1.</t>
        </r>
      </text>
    </comment>
    <comment ref="AY127" authorId="0" shapeId="0" xr:uid="{05866912-B88C-43FC-A17D-0852ECA1AAA4}">
      <text>
        <r>
          <rPr>
            <b/>
            <sz val="9"/>
            <color indexed="81"/>
            <rFont val="Tahoma"/>
            <family val="2"/>
          </rPr>
          <t>Author:</t>
        </r>
        <r>
          <rPr>
            <sz val="9"/>
            <color indexed="81"/>
            <rFont val="Tahoma"/>
            <family val="2"/>
          </rPr>
          <t xml:space="preserve">
No need, but the minumum number is 1.</t>
        </r>
      </text>
    </comment>
    <comment ref="AZ127" authorId="0" shapeId="0" xr:uid="{5D366FBA-0F63-474F-8A43-91500373BF32}">
      <text>
        <r>
          <rPr>
            <b/>
            <sz val="9"/>
            <color indexed="81"/>
            <rFont val="Tahoma"/>
            <family val="2"/>
          </rPr>
          <t>Author:</t>
        </r>
        <r>
          <rPr>
            <sz val="9"/>
            <color indexed="81"/>
            <rFont val="Tahoma"/>
            <family val="2"/>
          </rPr>
          <t xml:space="preserve">
No need, but the minumum number is 1.</t>
        </r>
      </text>
    </comment>
    <comment ref="C128" authorId="0" shapeId="0" xr:uid="{00000000-0006-0000-0100-00007A000000}">
      <text>
        <r>
          <rPr>
            <b/>
            <sz val="9"/>
            <color indexed="81"/>
            <rFont val="Tahoma"/>
            <family val="2"/>
          </rPr>
          <t>All IPC channels have 32DW IPC Message regsiters</t>
        </r>
        <r>
          <rPr>
            <sz val="9"/>
            <color indexed="81"/>
            <rFont val="Tahoma"/>
            <family val="2"/>
          </rPr>
          <t xml:space="preserve">
</t>
        </r>
      </text>
    </comment>
    <comment ref="AO128" authorId="0" shapeId="0" xr:uid="{00000000-0006-0000-0100-00007B000000}">
      <text>
        <r>
          <rPr>
            <b/>
            <sz val="9"/>
            <color indexed="81"/>
            <rFont val="Tahoma"/>
            <family val="2"/>
          </rPr>
          <t>Author:</t>
        </r>
        <r>
          <rPr>
            <sz val="9"/>
            <color indexed="81"/>
            <rFont val="Tahoma"/>
            <family val="2"/>
          </rPr>
          <t xml:space="preserve">
EC like ISH - MTPLP
No OSC (for MCC)
We don't need to IP loading for Ace</t>
        </r>
      </text>
    </comment>
    <comment ref="AP128" authorId="0" shapeId="0" xr:uid="{00000000-0006-0000-0100-00007C000000}">
      <text>
        <r>
          <rPr>
            <b/>
            <sz val="9"/>
            <color indexed="81"/>
            <rFont val="Tahoma"/>
            <family val="2"/>
          </rPr>
          <t>Author:</t>
        </r>
        <r>
          <rPr>
            <sz val="9"/>
            <color indexed="81"/>
            <rFont val="Tahoma"/>
            <family val="2"/>
          </rPr>
          <t xml:space="preserve">
For BCP - Bussine Client Platform
(New use case if ISH)</t>
        </r>
      </text>
    </comment>
    <comment ref="AT128" authorId="0" shapeId="0" xr:uid="{6CCE9746-14BF-43D4-8E26-B0F6D96DCE54}">
      <text>
        <r>
          <rPr>
            <b/>
            <sz val="9"/>
            <color indexed="81"/>
            <rFont val="Tahoma"/>
            <family val="2"/>
          </rPr>
          <t>Author:</t>
        </r>
        <r>
          <rPr>
            <sz val="9"/>
            <color indexed="81"/>
            <rFont val="Tahoma"/>
            <family val="2"/>
          </rPr>
          <t xml:space="preserve">
Backup
For BCP - Bussine Client Platform
(New use case if ISH)</t>
        </r>
      </text>
    </comment>
    <comment ref="AU128" authorId="0" shapeId="0" xr:uid="{DAD456D4-CD38-4C1D-8357-8940FB1B190F}">
      <text>
        <r>
          <rPr>
            <b/>
            <sz val="9"/>
            <color indexed="81"/>
            <rFont val="Tahoma"/>
            <family val="2"/>
          </rPr>
          <t>Author:</t>
        </r>
        <r>
          <rPr>
            <sz val="9"/>
            <color indexed="81"/>
            <rFont val="Tahoma"/>
            <family val="2"/>
          </rPr>
          <t xml:space="preserve">
 removed ACE</t>
        </r>
      </text>
    </comment>
    <comment ref="AX128" authorId="0" shapeId="0" xr:uid="{8DE57E4B-B741-4C6A-827C-046F893D0470}">
      <text>
        <r>
          <rPr>
            <b/>
            <sz val="9"/>
            <color indexed="81"/>
            <rFont val="Tahoma"/>
            <family val="2"/>
          </rPr>
          <t>Author:</t>
        </r>
        <r>
          <rPr>
            <sz val="9"/>
            <color indexed="81"/>
            <rFont val="Tahoma"/>
            <family val="2"/>
          </rPr>
          <t xml:space="preserve">
Backup only</t>
        </r>
      </text>
    </comment>
    <comment ref="AW129" authorId="0" shapeId="0" xr:uid="{B4BDADFF-AC37-41E6-8FA7-FA1F9E9ACDC4}">
      <text>
        <r>
          <rPr>
            <b/>
            <sz val="9"/>
            <color indexed="81"/>
            <rFont val="Tahoma"/>
            <family val="2"/>
          </rPr>
          <t>Author:</t>
        </r>
        <r>
          <rPr>
            <sz val="9"/>
            <color indexed="81"/>
            <rFont val="Tahoma"/>
            <family val="2"/>
          </rPr>
          <t xml:space="preserve">
CSME is supposed to send IMR location to CD-ESE via IPC for save and restore.</t>
        </r>
      </text>
    </comment>
    <comment ref="AG131" authorId="0" shapeId="0" xr:uid="{00000000-0006-0000-0100-00007D000000}">
      <text>
        <r>
          <rPr>
            <sz val="9"/>
            <color indexed="81"/>
            <rFont val="Tahoma"/>
            <family val="2"/>
          </rPr>
          <t>Added 9/28/18.
PCR: 2205532397</t>
        </r>
      </text>
    </comment>
    <comment ref="AU131" authorId="0" shapeId="0" xr:uid="{7ADA9DBB-C82B-4873-A212-46DC78537B6B}">
      <text>
        <r>
          <rPr>
            <b/>
            <sz val="9"/>
            <color indexed="81"/>
            <rFont val="Tahoma"/>
            <family val="2"/>
          </rPr>
          <t>Author:</t>
        </r>
        <r>
          <rPr>
            <sz val="9"/>
            <color indexed="81"/>
            <rFont val="Tahoma"/>
            <family val="2"/>
          </rPr>
          <t xml:space="preserve">
removed IUNIT
</t>
        </r>
      </text>
    </comment>
    <comment ref="AX131" authorId="0" shapeId="0" xr:uid="{77FCBB9A-6FDE-4B92-BEF0-4EA98DDB1AD3}">
      <text>
        <r>
          <rPr>
            <b/>
            <sz val="9"/>
            <color indexed="81"/>
            <rFont val="Tahoma"/>
            <family val="2"/>
          </rPr>
          <t>Author:</t>
        </r>
        <r>
          <rPr>
            <sz val="9"/>
            <color indexed="81"/>
            <rFont val="Tahoma"/>
            <family val="2"/>
          </rPr>
          <t xml:space="preserve">
Backup</t>
        </r>
      </text>
    </comment>
    <comment ref="V132" authorId="0" shapeId="0" xr:uid="{00000000-0006-0000-0100-00007E000000}">
      <text>
        <r>
          <rPr>
            <b/>
            <sz val="9"/>
            <color indexed="81"/>
            <rFont val="Tahoma"/>
            <family val="2"/>
          </rPr>
          <t>No PUNIT in CDF.  Added as backup</t>
        </r>
        <r>
          <rPr>
            <sz val="9"/>
            <color indexed="81"/>
            <rFont val="Tahoma"/>
            <family val="2"/>
          </rPr>
          <t xml:space="preserve">
</t>
        </r>
      </text>
    </comment>
    <comment ref="AU132" authorId="0" shapeId="0" xr:uid="{CFE79449-F8AF-4A9E-8781-4591FF1EB1CF}">
      <text>
        <r>
          <rPr>
            <b/>
            <sz val="9"/>
            <color indexed="81"/>
            <rFont val="Tahoma"/>
            <family val="2"/>
          </rPr>
          <t>Author:</t>
        </r>
        <r>
          <rPr>
            <sz val="9"/>
            <color indexed="81"/>
            <rFont val="Tahoma"/>
            <family val="2"/>
          </rPr>
          <t xml:space="preserve">
For Storage/Verification services
</t>
        </r>
      </text>
    </comment>
    <comment ref="AY132" authorId="0" shapeId="0" xr:uid="{F84C7011-3F33-4E0C-A64C-BBF3BD20D838}">
      <text>
        <r>
          <rPr>
            <b/>
            <sz val="9"/>
            <color indexed="81"/>
            <rFont val="Tahoma"/>
            <family val="2"/>
          </rPr>
          <t>Author:</t>
        </r>
        <r>
          <rPr>
            <sz val="9"/>
            <color indexed="81"/>
            <rFont val="Tahoma"/>
            <family val="2"/>
          </rPr>
          <t xml:space="preserve">
Backup</t>
        </r>
      </text>
    </comment>
    <comment ref="AZ132" authorId="0" shapeId="0" xr:uid="{FCA71772-8D46-4F5F-A075-0853646EF061}">
      <text>
        <r>
          <rPr>
            <b/>
            <sz val="9"/>
            <color indexed="81"/>
            <rFont val="Tahoma"/>
            <family val="2"/>
          </rPr>
          <t>Author:</t>
        </r>
        <r>
          <rPr>
            <sz val="9"/>
            <color indexed="81"/>
            <rFont val="Tahoma"/>
            <family val="2"/>
          </rPr>
          <t xml:space="preserve">
Die Maneger Unit 
BootFSM, SRFSM</t>
        </r>
      </text>
    </comment>
    <comment ref="AE133" authorId="0" shapeId="0" xr:uid="{00000000-0006-0000-0100-00007F000000}">
      <text>
        <r>
          <rPr>
            <b/>
            <sz val="9"/>
            <color indexed="81"/>
            <rFont val="Tahoma"/>
            <family val="2"/>
          </rPr>
          <t>This is actually not needed since TGP-K will remove the DSP, so will not have FW for IPC.  DSP FW will not be loaded.  Kept for consistency only</t>
        </r>
        <r>
          <rPr>
            <sz val="9"/>
            <color indexed="81"/>
            <rFont val="Tahoma"/>
            <family val="2"/>
          </rPr>
          <t xml:space="preserve">
</t>
        </r>
      </text>
    </comment>
    <comment ref="AT133" authorId="0" shapeId="0" xr:uid="{C4E436D1-E09E-4B61-87AB-51F86032D343}">
      <text>
        <r>
          <rPr>
            <b/>
            <sz val="9"/>
            <color indexed="81"/>
            <rFont val="Tahoma"/>
            <family val="2"/>
          </rPr>
          <t>Author:</t>
        </r>
        <r>
          <rPr>
            <sz val="9"/>
            <color indexed="81"/>
            <rFont val="Tahoma"/>
            <family val="2"/>
          </rPr>
          <t xml:space="preserve">
Reserved  - not POR yet</t>
        </r>
      </text>
    </comment>
    <comment ref="AU133" authorId="0" shapeId="0" xr:uid="{A354D51E-A3C4-47E8-8BA6-8C66BD8F6687}">
      <text>
        <r>
          <rPr>
            <b/>
            <sz val="9"/>
            <color indexed="81"/>
            <rFont val="Tahoma"/>
            <family val="2"/>
          </rPr>
          <t>Author:</t>
        </r>
        <r>
          <rPr>
            <sz val="9"/>
            <color indexed="81"/>
            <rFont val="Tahoma"/>
            <family val="2"/>
          </rPr>
          <t xml:space="preserve">
This is from MTL-CD ESE
Die Manager Unit
(BootFSM, SRFSM)</t>
        </r>
      </text>
    </comment>
    <comment ref="C134" authorId="0" shapeId="0" xr:uid="{00000000-0006-0000-0100-000080000000}">
      <text>
        <r>
          <rPr>
            <b/>
            <sz val="9"/>
            <color indexed="81"/>
            <rFont val="Tahoma"/>
            <family val="2"/>
          </rPr>
          <t>Author:</t>
        </r>
        <r>
          <rPr>
            <sz val="9"/>
            <color indexed="81"/>
            <rFont val="Tahoma"/>
            <family val="2"/>
          </rPr>
          <t xml:space="preserve">
* 12/30/16: Was for CNVi but no usage &amp; retasked for modem starting TGP-LP. CNVi moved to Channel 7 which was assigned to WFST but WFST never becomes POR.</t>
        </r>
      </text>
    </comment>
    <comment ref="Z134" authorId="0" shapeId="0" xr:uid="{00000000-0006-0000-0100-000081000000}">
      <text>
        <r>
          <rPr>
            <b/>
            <sz val="9"/>
            <color indexed="81"/>
            <rFont val="Tahoma"/>
            <family val="2"/>
          </rPr>
          <t>Author:</t>
        </r>
        <r>
          <rPr>
            <sz val="9"/>
            <color indexed="81"/>
            <rFont val="Tahoma"/>
            <family val="2"/>
          </rPr>
          <t xml:space="preserve">
^^ CNV is discrete in LKF</t>
        </r>
      </text>
    </comment>
    <comment ref="AA134" authorId="0" shapeId="0" xr:uid="{00000000-0006-0000-0100-000082000000}">
      <text>
        <r>
          <rPr>
            <b/>
            <sz val="9"/>
            <color indexed="81"/>
            <rFont val="Tahoma"/>
            <family val="2"/>
          </rPr>
          <t>Author:</t>
        </r>
        <r>
          <rPr>
            <sz val="9"/>
            <color indexed="81"/>
            <rFont val="Tahoma"/>
            <family val="2"/>
          </rPr>
          <t xml:space="preserve">
^^ CNV is discrete in LKF</t>
        </r>
      </text>
    </comment>
    <comment ref="AC134" authorId="0" shapeId="0" xr:uid="{00000000-0006-0000-0100-000083000000}">
      <text>
        <r>
          <rPr>
            <b/>
            <sz val="9"/>
            <color indexed="81"/>
            <rFont val="Tahoma"/>
            <family val="2"/>
          </rPr>
          <t>Author:</t>
        </r>
        <r>
          <rPr>
            <sz val="9"/>
            <color indexed="81"/>
            <rFont val="Tahoma"/>
            <family val="2"/>
          </rPr>
          <t xml:space="preserve">
For Modem starting TGP-LP
** No Modem integration in TGP-LP.</t>
        </r>
      </text>
    </comment>
    <comment ref="AG134" authorId="0" shapeId="0" xr:uid="{00000000-0006-0000-0100-000084000000}">
      <text>
        <r>
          <rPr>
            <sz val="9"/>
            <color indexed="81"/>
            <rFont val="Tahoma"/>
            <family val="2"/>
          </rPr>
          <t>From: Lee, Khee Wooi 
Sent: Tuesday, December 12, 2017 8:34 PM
To: Jain, Praveen K &lt;praveen.k.jain@intel.com&gt;
Cc: Klinglesmith, Michael T &lt;michael.t.klinglesmith@intel.com&gt;; Hunsaker, Mikal &lt;mikal.hunsaker@intel.com&gt;; Lee, Khee Wooi &lt;khee.wooi.lee@intel.com&gt;
Subject: RE: MCC CSE
Praveen,
Thanks.  No issue with including PMT, just a caveat:  MCC team needs to take note to configure your IOSF-P fabric to hook up PMT IP, in addition to CSE.  PMT IP is a standalone IOSF-P device, not inside the CSE IP boundary.  Since MCC starting base is TGP-LP, your IOSF-P fabric will not have the PMT port by default, so just need to add.
• For the record, I have updated the MCC row to include PMT – see table below.
[PKJ] I am still trying to get the clarification from IOG folks on this requirement. So PMT option may still change.
On a different note, I am planning to re-task CSE-Modem IPC channel (#6) to CSE-ISI, to avoid hardware changes. A few things need your confirmation:
• Can you confirm MCC has no integrated modem?
[PKJ] MCC has no integrated modem on die. 
• Can you confirm whether MCC has CNVi and IPU? – no hardware impact but we want to know for sure so that the IPC target Port-ID parameter is tied correctly.
[PKJ] MCC has same CNVi as TGP-LP. IPU (assuming this refers to the camera unit) – Not in MCC. Not in JSL-compute die as well.</t>
        </r>
        <r>
          <rPr>
            <b/>
            <sz val="9"/>
            <color indexed="81"/>
            <rFont val="Tahoma"/>
            <family val="2"/>
          </rPr>
          <t xml:space="preserve">
</t>
        </r>
        <r>
          <rPr>
            <sz val="9"/>
            <color indexed="81"/>
            <rFont val="Tahoma"/>
            <family val="2"/>
          </rPr>
          <t xml:space="preserve">
</t>
        </r>
      </text>
    </comment>
    <comment ref="X135" authorId="0" shapeId="0" xr:uid="{00000000-0006-0000-0100-000085000000}">
      <text>
        <r>
          <rPr>
            <b/>
            <sz val="9"/>
            <color indexed="81"/>
            <rFont val="Tahoma"/>
            <family val="2"/>
          </rPr>
          <t>Author:</t>
        </r>
        <r>
          <rPr>
            <sz val="9"/>
            <color indexed="81"/>
            <rFont val="Tahoma"/>
            <family val="2"/>
          </rPr>
          <t xml:space="preserve">
* WFST dropped from POR in ICP*</t>
        </r>
      </text>
    </comment>
    <comment ref="AB135" authorId="0" shapeId="0" xr:uid="{00000000-0006-0000-0100-000086000000}">
      <text>
        <r>
          <rPr>
            <b/>
            <sz val="9"/>
            <color indexed="81"/>
            <rFont val="Tahoma"/>
            <family val="2"/>
          </rPr>
          <t>Author:</t>
        </r>
        <r>
          <rPr>
            <sz val="9"/>
            <color indexed="81"/>
            <rFont val="Tahoma"/>
            <family val="2"/>
          </rPr>
          <t xml:space="preserve">
* WFST dropped from POR in ICP*</t>
        </r>
      </text>
    </comment>
    <comment ref="AC135" authorId="0" shapeId="0" xr:uid="{00000000-0006-0000-0100-000087000000}">
      <text>
        <r>
          <rPr>
            <b/>
            <sz val="9"/>
            <color indexed="81"/>
            <rFont val="Tahoma"/>
            <family val="2"/>
          </rPr>
          <t>Author:</t>
        </r>
        <r>
          <rPr>
            <sz val="9"/>
            <color indexed="81"/>
            <rFont val="Tahoma"/>
            <family val="2"/>
          </rPr>
          <t xml:space="preserve">
** Permanently for CNVi starting TGP-LP</t>
        </r>
      </text>
    </comment>
    <comment ref="AG135" authorId="0" shapeId="0" xr:uid="{00000000-0006-0000-0100-000088000000}">
      <text>
        <r>
          <rPr>
            <sz val="9"/>
            <color indexed="81"/>
            <rFont val="Tahoma"/>
            <family val="2"/>
          </rPr>
          <t>From: Lee, Khee Wooi 
Sent: Tuesday, December 12, 2017 8:34 PM
To: Jain, Praveen K &lt;praveen.k.jain@intel.com&gt;
Cc: Klinglesmith, Michael T &lt;michael.t.klinglesmith@intel.com&gt;; Hunsaker, Mikal &lt;mikal.hunsaker@intel.com&gt;; Lee, Khee Wooi &lt;khee.wooi.lee@intel.com&gt;
Subject: RE: MCC CSE
Praveen,
Thanks.  No issue with including PMT, just a caveat:  MCC team needs to take note to configure your IOSF-P fabric to hook up PMT IP, in addition to CSE.  PMT IP is a standalone IOSF-P device, not inside the CSE IP boundary.  Since MCC starting base is TGP-LP, your IOSF-P fabric will not have the PMT port by default, so just need to add.
• For the record, I have updated the MCC row to include PMT – see table below.
[PKJ] I am still trying to get the clarification from IOG folks on this requirement. So PMT option may still change.
On a different note, I am planning to re-task CSE-Modem IPC channel (#6) to CSE-ISI, to avoid hardware changes. A few things need your confirmation:
• Can you confirm MCC has no integrated modem?
[PKJ] MCC has no integrated modem on die. 
• Can you confirm whether MCC has CNVi and IPU? – no hardware impact but we want to know for sure so that the IPC target Port-ID parameter is tied correctly.
[PKJ] MCC has same CNVi as TGP-LP. IPU (assuming this refers to the camera unit) – Not in MCC. Not in JSL-compute die as well.</t>
        </r>
        <r>
          <rPr>
            <b/>
            <sz val="9"/>
            <color indexed="81"/>
            <rFont val="Tahoma"/>
            <family val="2"/>
          </rPr>
          <t xml:space="preserve">
</t>
        </r>
        <r>
          <rPr>
            <sz val="9"/>
            <color indexed="81"/>
            <rFont val="Tahoma"/>
            <family val="2"/>
          </rPr>
          <t xml:space="preserve">
</t>
        </r>
      </text>
    </comment>
    <comment ref="AP135" authorId="0" shapeId="0" xr:uid="{00000000-0006-0000-0100-000089000000}">
      <text>
        <r>
          <rPr>
            <b/>
            <sz val="9"/>
            <color indexed="81"/>
            <rFont val="Tahoma"/>
            <family val="2"/>
          </rPr>
          <t>Author:</t>
        </r>
        <r>
          <rPr>
            <sz val="9"/>
            <color indexed="81"/>
            <rFont val="Tahoma"/>
            <family val="2"/>
          </rPr>
          <t xml:space="preserve">
CNVi was originally allocated for FW loading.
This has not been used in CSME 4.x.
New use case is proposed for vPro OOB communication.
Hence, it is moved to Soteria-ME from Soteria-CSE.</t>
        </r>
      </text>
    </comment>
    <comment ref="AT135" authorId="0" shapeId="0" xr:uid="{CE54ACAE-3499-4426-BA69-F6A6B4C0C600}">
      <text>
        <r>
          <rPr>
            <b/>
            <sz val="9"/>
            <color indexed="81"/>
            <rFont val="Tahoma"/>
            <family val="2"/>
          </rPr>
          <t>Author:</t>
        </r>
        <r>
          <rPr>
            <sz val="9"/>
            <color indexed="81"/>
            <rFont val="Tahoma"/>
            <family val="2"/>
          </rPr>
          <t xml:space="preserve">
This will be removed.</t>
        </r>
      </text>
    </comment>
    <comment ref="AU135" authorId="0" shapeId="0" xr:uid="{DFD0A24E-E089-4E2E-922D-69F1A926834F}">
      <text>
        <r>
          <rPr>
            <b/>
            <sz val="9"/>
            <color indexed="81"/>
            <rFont val="Tahoma"/>
            <family val="2"/>
          </rPr>
          <t>Author:</t>
        </r>
        <r>
          <rPr>
            <sz val="9"/>
            <color indexed="81"/>
            <rFont val="Tahoma"/>
            <family val="2"/>
          </rPr>
          <t xml:space="preserve">
For New Punit runtime patch code
uCode pushes us through IMR
IPC is used to locate the IMR.</t>
        </r>
      </text>
    </comment>
    <comment ref="AO136" authorId="0" shapeId="0" xr:uid="{00000000-0006-0000-0100-00008A00000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P136" authorId="0" shapeId="0" xr:uid="{00000000-0006-0000-0100-00008B00000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U136" authorId="0" shapeId="0" xr:uid="{2348BF77-723D-4F02-8B75-89AC529CF3BF}">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36" authorId="0" shapeId="0" xr:uid="{702447D6-648C-4335-BA81-23983558B57C}">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W136" authorId="0" shapeId="0" xr:uid="{C995A72B-BD44-4760-90E1-7F739F91C31D}">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X136" authorId="0" shapeId="0" xr:uid="{FDDC7D46-FC36-4B46-A34C-4E7486367A9E}">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Y136" authorId="0" shapeId="0" xr:uid="{C59713B5-3289-4B1A-98A2-C01793F7FD2A}">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Z136" authorId="0" shapeId="0" xr:uid="{7C7504CA-76E0-45E7-823F-82652D3E4B9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O137" authorId="0" shapeId="0" xr:uid="{00000000-0006-0000-0100-00008C00000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P137" authorId="0" shapeId="0" xr:uid="{00000000-0006-0000-0100-00008D00000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U137" authorId="0" shapeId="0" xr:uid="{BA25EC4C-47B2-4E1C-BE9A-17516504503B}">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37" authorId="0" shapeId="0" xr:uid="{F6FA0576-052E-44CE-8F10-6251C66E0ECC}">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W137" authorId="0" shapeId="0" xr:uid="{EC00F60F-0F00-4CF8-8DBD-E21666DAA7A7}">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X137" authorId="0" shapeId="0" xr:uid="{1DB03741-DA90-4490-A7D7-CA8C030BAEB8}">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Y137" authorId="0" shapeId="0" xr:uid="{E9CC6A06-F6B5-4C0B-AA86-10FEC868EE63}">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Z137" authorId="0" shapeId="0" xr:uid="{BA4B7A5F-CB71-428F-AC6F-858E4DD7AFD1}">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V138" authorId="0" shapeId="0" xr:uid="{00000000-0006-0000-0100-00008E000000}">
      <text>
        <r>
          <rPr>
            <b/>
            <sz val="9"/>
            <color indexed="81"/>
            <rFont val="Tahoma"/>
            <family val="2"/>
          </rPr>
          <t>Author:</t>
        </r>
        <r>
          <rPr>
            <sz val="9"/>
            <color indexed="81"/>
            <rFont val="Tahoma"/>
            <family val="2"/>
          </rPr>
          <t xml:space="preserve">
* Simplify config and in case we need</t>
        </r>
      </text>
    </comment>
    <comment ref="W138" authorId="0" shapeId="0" xr:uid="{00000000-0006-0000-0100-00008F000000}">
      <text>
        <r>
          <rPr>
            <b/>
            <sz val="9"/>
            <color indexed="81"/>
            <rFont val="Tahoma"/>
            <family val="2"/>
          </rPr>
          <t>Author:</t>
        </r>
        <r>
          <rPr>
            <sz val="9"/>
            <color indexed="81"/>
            <rFont val="Tahoma"/>
            <family val="2"/>
          </rPr>
          <t xml:space="preserve">
* Simplify config and in case we need</t>
        </r>
      </text>
    </comment>
    <comment ref="AB138" authorId="0" shapeId="0" xr:uid="{00000000-0006-0000-0100-000090000000}">
      <text>
        <r>
          <rPr>
            <b/>
            <sz val="9"/>
            <color indexed="81"/>
            <rFont val="Tahoma"/>
            <family val="2"/>
          </rPr>
          <t>Author:</t>
        </r>
        <r>
          <rPr>
            <sz val="9"/>
            <color indexed="81"/>
            <rFont val="Tahoma"/>
            <family val="2"/>
          </rPr>
          <t xml:space="preserve">
** Needed for “Switchable eMMC for Host/IE Mutually Exclusive Usage”</t>
        </r>
      </text>
    </comment>
    <comment ref="AF138" authorId="0" shapeId="0" xr:uid="{00000000-0006-0000-0100-000091000000}">
      <text>
        <r>
          <rPr>
            <b/>
            <sz val="9"/>
            <color indexed="81"/>
            <rFont val="Tahoma"/>
            <family val="2"/>
          </rPr>
          <t>Author:</t>
        </r>
        <r>
          <rPr>
            <sz val="9"/>
            <color indexed="81"/>
            <rFont val="Tahoma"/>
            <family val="2"/>
          </rPr>
          <t xml:space="preserve">
** Needed for “Switchable eMMC for Host/IE Mutually Exclusive Usage”</t>
        </r>
      </text>
    </comment>
    <comment ref="AO138" authorId="0" shapeId="0" xr:uid="{00000000-0006-0000-0100-00009200000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P138" authorId="0" shapeId="0" xr:uid="{00000000-0006-0000-0100-00009300000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U138" authorId="0" shapeId="0" xr:uid="{F0063823-252F-4A14-A9A1-0D62FAB0FEB4}">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38" authorId="0" shapeId="0" xr:uid="{B5FCF3A2-F774-494A-9D83-21A0FEC1A233}">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W138" authorId="0" shapeId="0" xr:uid="{4CC1E53D-1E01-4329-9994-5B95887F4806}">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X138" authorId="0" shapeId="0" xr:uid="{EEE2FEAF-FFA4-458E-8805-F3A906DEB082}">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Y138" authorId="0" shapeId="0" xr:uid="{CAB63DF2-5362-4E88-8153-D67F8A1EB2D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Z138" authorId="0" shapeId="0" xr:uid="{32C081C7-8E8B-415D-A721-F8F5234F790E}">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V139" authorId="0" shapeId="0" xr:uid="{00000000-0006-0000-0100-000094000000}">
      <text>
        <r>
          <rPr>
            <b/>
            <sz val="9"/>
            <color indexed="81"/>
            <rFont val="Tahoma"/>
            <family val="2"/>
          </rPr>
          <t>Author:</t>
        </r>
        <r>
          <rPr>
            <sz val="9"/>
            <color indexed="81"/>
            <rFont val="Tahoma"/>
            <family val="2"/>
          </rPr>
          <t xml:space="preserve">
* Simplify config and in case we need</t>
        </r>
      </text>
    </comment>
    <comment ref="W139" authorId="0" shapeId="0" xr:uid="{00000000-0006-0000-0100-000095000000}">
      <text>
        <r>
          <rPr>
            <b/>
            <sz val="9"/>
            <color indexed="81"/>
            <rFont val="Tahoma"/>
            <family val="2"/>
          </rPr>
          <t>Author:</t>
        </r>
        <r>
          <rPr>
            <sz val="9"/>
            <color indexed="81"/>
            <rFont val="Tahoma"/>
            <family val="2"/>
          </rPr>
          <t xml:space="preserve">
* Simplify config and in case we need</t>
        </r>
      </text>
    </comment>
    <comment ref="AB139" authorId="0" shapeId="0" xr:uid="{00000000-0006-0000-0100-000096000000}">
      <text>
        <r>
          <rPr>
            <b/>
            <sz val="9"/>
            <color indexed="81"/>
            <rFont val="Tahoma"/>
            <family val="2"/>
          </rPr>
          <t>Author:</t>
        </r>
        <r>
          <rPr>
            <sz val="9"/>
            <color indexed="81"/>
            <rFont val="Tahoma"/>
            <family val="2"/>
          </rPr>
          <t xml:space="preserve">
** Needed for “Switchable eMMC for Host/IE Mutually Exclusive Usage”</t>
        </r>
      </text>
    </comment>
    <comment ref="AF139" authorId="0" shapeId="0" xr:uid="{00000000-0006-0000-0100-000097000000}">
      <text>
        <r>
          <rPr>
            <b/>
            <sz val="9"/>
            <color indexed="81"/>
            <rFont val="Tahoma"/>
            <family val="2"/>
          </rPr>
          <t>Author:</t>
        </r>
        <r>
          <rPr>
            <sz val="9"/>
            <color indexed="81"/>
            <rFont val="Tahoma"/>
            <family val="2"/>
          </rPr>
          <t xml:space="preserve">
** Needed for “Switchable eMMC for Host/IE Mutually Exclusive Usage”</t>
        </r>
      </text>
    </comment>
    <comment ref="AO139" authorId="0" shapeId="0" xr:uid="{00000000-0006-0000-0100-00009800000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P139" authorId="0" shapeId="0" xr:uid="{00000000-0006-0000-0100-00009900000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U139" authorId="0" shapeId="0" xr:uid="{6B4742F6-9550-4EE9-93C0-7477091A7FE1}">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39" authorId="0" shapeId="0" xr:uid="{B650B140-E075-4CFF-8AF5-CAD0E8E20BB1}">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W139" authorId="0" shapeId="0" xr:uid="{FF0583F7-D7DD-424D-8CE0-7CBED6641BE7}">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X139" authorId="0" shapeId="0" xr:uid="{898C56E6-0F87-4189-A83C-D8A64518065B}">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Y139" authorId="0" shapeId="0" xr:uid="{375DA91A-E2AA-473C-802F-768F69B8E6CA}">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Z139" authorId="0" shapeId="0" xr:uid="{141FEE0F-1CA2-4647-BF70-6930CE7D4D81}">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O140" authorId="0" shapeId="0" xr:uid="{00000000-0006-0000-0100-00009A00000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P140" authorId="0" shapeId="0" xr:uid="{00000000-0006-0000-0100-00009B00000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U140" authorId="0" shapeId="0" xr:uid="{85D26CC6-6878-46AE-AD92-3E1CBA1D5D3B}">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40" authorId="0" shapeId="0" xr:uid="{86E7ACA6-654D-4B48-A8D9-44B269D44346}">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W140" authorId="0" shapeId="0" xr:uid="{C1D09B5C-61F6-409B-A7B9-35699B4CDBAC}">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X140" authorId="0" shapeId="0" xr:uid="{23CD2992-EA2E-4037-9C9F-56CBFFA551DE}">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Y140" authorId="0" shapeId="0" xr:uid="{A1BCE405-4DFD-4EC0-8331-4EFD4BF28564}">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Z140" authorId="0" shapeId="0" xr:uid="{520FDE5F-8B6F-450E-B7EE-E56E1F28DDEE}">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O141" authorId="0" shapeId="0" xr:uid="{00000000-0006-0000-0100-00009C00000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P141" authorId="0" shapeId="0" xr:uid="{00000000-0006-0000-0100-00009D00000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U141" authorId="0" shapeId="0" xr:uid="{3C942428-F19B-47DC-8991-E0AC9BAC8AB8}">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41" authorId="0" shapeId="0" xr:uid="{26C068BD-17E1-4CBD-AE1A-5257D290C1A8}">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W141" authorId="0" shapeId="0" xr:uid="{2DE0CB57-2142-4410-A1C6-F4056F1BE022}">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X141" authorId="0" shapeId="0" xr:uid="{4D306FEB-4387-45BC-89B3-6656E18D89FD}">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Y141" authorId="0" shapeId="0" xr:uid="{22104690-0FA3-4174-A636-AB3D09658C6D}">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Z141" authorId="0" shapeId="0" xr:uid="{4B164AC1-1079-42EC-B548-46C15FD99255}">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O142" authorId="0" shapeId="0" xr:uid="{00000000-0006-0000-0100-00009E00000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P142" authorId="0" shapeId="0" xr:uid="{00000000-0006-0000-0100-00009F00000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U142" authorId="0" shapeId="0" xr:uid="{3D01E366-F878-46D5-B0B4-05A81843EF39}">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42" authorId="0" shapeId="0" xr:uid="{535ED4D1-5419-4101-BEA1-ED76BEDCFFB7}">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W142" authorId="0" shapeId="0" xr:uid="{F2A644AC-32B4-4180-85D5-F63220F4157E}">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X142" authorId="0" shapeId="0" xr:uid="{9D346260-7BBC-44A6-9908-874C8477438A}">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Y142" authorId="0" shapeId="0" xr:uid="{839FA14D-6A9F-46E4-AB46-98DEFB074494}">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Z142" authorId="0" shapeId="0" xr:uid="{C7E5518D-A342-4F78-875E-907703F52784}">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B144" authorId="0" shapeId="0" xr:uid="{00000000-0006-0000-0100-0000A0000000}">
      <text>
        <r>
          <rPr>
            <b/>
            <sz val="9"/>
            <color indexed="81"/>
            <rFont val="Tahoma"/>
            <family val="2"/>
          </rPr>
          <t xml:space="preserve">LP=LPSS
</t>
        </r>
        <r>
          <rPr>
            <sz val="9"/>
            <color indexed="81"/>
            <rFont val="Tahoma"/>
            <family val="2"/>
          </rPr>
          <t xml:space="preserve">
</t>
        </r>
      </text>
    </comment>
    <comment ref="AB149" authorId="0" shapeId="0" xr:uid="{00000000-0006-0000-0100-0000A1000000}">
      <text>
        <r>
          <rPr>
            <b/>
            <sz val="9"/>
            <color indexed="81"/>
            <rFont val="Tahoma"/>
            <family val="2"/>
          </rPr>
          <t xml:space="preserve">LPSS-UART
</t>
        </r>
        <r>
          <rPr>
            <sz val="9"/>
            <color indexed="81"/>
            <rFont val="Tahoma"/>
            <family val="2"/>
          </rPr>
          <t xml:space="preserve">
</t>
        </r>
      </text>
    </comment>
    <comment ref="AB151" authorId="0" shapeId="0" xr:uid="{00000000-0006-0000-0100-0000A2000000}">
      <text>
        <r>
          <rPr>
            <b/>
            <sz val="9"/>
            <color indexed="81"/>
            <rFont val="Tahoma"/>
            <family val="2"/>
          </rPr>
          <t>SATA-SMART</t>
        </r>
        <r>
          <rPr>
            <sz val="9"/>
            <color indexed="81"/>
            <rFont val="Tahoma"/>
            <family val="2"/>
          </rPr>
          <t xml:space="preserve">
</t>
        </r>
      </text>
    </comment>
    <comment ref="AC151" authorId="0" shapeId="0" xr:uid="{00000000-0006-0000-0100-0000A3000000}">
      <text>
        <r>
          <rPr>
            <b/>
            <sz val="9"/>
            <color indexed="81"/>
            <rFont val="Tahoma"/>
            <family val="2"/>
          </rPr>
          <t>Author:</t>
        </r>
        <r>
          <rPr>
            <sz val="9"/>
            <color indexed="81"/>
            <rFont val="Tahoma"/>
            <family val="2"/>
          </rPr>
          <t xml:space="preserve">
At PCH level, the SATA SMART interrupt wire can be routed to both ME &amp; IE UGPIC, ME/IE FW should know whether it supports SATA SMART and set the UGPIC IRQ1 interrupt enable accordingly.</t>
        </r>
      </text>
    </comment>
    <comment ref="AD151" authorId="0" shapeId="0" xr:uid="{00000000-0006-0000-0100-0000A4000000}">
      <text>
        <r>
          <rPr>
            <b/>
            <sz val="9"/>
            <color indexed="81"/>
            <rFont val="Tahoma"/>
            <family val="2"/>
          </rPr>
          <t>Author:</t>
        </r>
        <r>
          <rPr>
            <sz val="9"/>
            <color indexed="81"/>
            <rFont val="Tahoma"/>
            <family val="2"/>
          </rPr>
          <t xml:space="preserve">
At PCH level, the SATA SMART interrupt wire can be routed to both ME &amp; IE UGPIC, ME/IE FW should know whether it supports SATA SMART and set the UGPIC IRQ1 interrupt enable accordingly.</t>
        </r>
      </text>
    </comment>
    <comment ref="AE151" authorId="0" shapeId="0" xr:uid="{00000000-0006-0000-0100-0000A5000000}">
      <text>
        <r>
          <rPr>
            <b/>
            <sz val="9"/>
            <color indexed="81"/>
            <rFont val="Tahoma"/>
            <family val="2"/>
          </rPr>
          <t>Author:</t>
        </r>
        <r>
          <rPr>
            <sz val="9"/>
            <color indexed="81"/>
            <rFont val="Tahoma"/>
            <family val="2"/>
          </rPr>
          <t xml:space="preserve">
At PCH level, the SATA SMART interrupt wire can be routed to both ME &amp; IE UGPIC, ME/IE FW should know whether it supports SATA SMART and set the UGPIC IRQ1 interrupt enable accordingly.</t>
        </r>
      </text>
    </comment>
    <comment ref="AF151" authorId="0" shapeId="0" xr:uid="{00000000-0006-0000-0100-0000A6000000}">
      <text>
        <r>
          <rPr>
            <b/>
            <sz val="9"/>
            <color indexed="81"/>
            <rFont val="Tahoma"/>
            <family val="2"/>
          </rPr>
          <t>Author:</t>
        </r>
        <r>
          <rPr>
            <sz val="9"/>
            <color indexed="81"/>
            <rFont val="Tahoma"/>
            <family val="2"/>
          </rPr>
          <t xml:space="preserve">
At PCH level, the SATA SMART interrupt wire can be routed to both ME &amp; IE UGPIC, ME/IE FW should know whether it supports SATA SMART and set the UGPIC IRQ1 interrupt enable accordingly.</t>
        </r>
      </text>
    </comment>
    <comment ref="AH151" authorId="0" shapeId="0" xr:uid="{00000000-0006-0000-0100-0000A7000000}">
      <text>
        <r>
          <rPr>
            <b/>
            <sz val="9"/>
            <color indexed="81"/>
            <rFont val="Tahoma"/>
            <family val="2"/>
          </rPr>
          <t>Author:</t>
        </r>
        <r>
          <rPr>
            <sz val="9"/>
            <color indexed="81"/>
            <rFont val="Tahoma"/>
            <family val="2"/>
          </rPr>
          <t xml:space="preserve">
At PCH level, the SATA SMART interrupt wire can be routed to both ME &amp; IE UGPIC, ME/IE FW should know whether it supports SATA SMART and set the UGPIC IRQ1 interrupt enable accordingly.</t>
        </r>
      </text>
    </comment>
    <comment ref="AU154" authorId="0" shapeId="0" xr:uid="{D38AFD17-6895-4C9E-9A9F-976066DABB9B}">
      <text>
        <r>
          <rPr>
            <b/>
            <sz val="9"/>
            <color indexed="81"/>
            <rFont val="Tahoma"/>
            <family val="2"/>
          </rPr>
          <t>Author:</t>
        </r>
        <r>
          <rPr>
            <sz val="9"/>
            <color indexed="81"/>
            <rFont val="Tahoma"/>
            <family val="2"/>
          </rPr>
          <t xml:space="preserve">
INCLUDE_MROM</t>
        </r>
      </text>
    </comment>
    <comment ref="AV154" authorId="0" shapeId="0" xr:uid="{681B3753-FF9E-45CD-9B4E-52194D7E76ED}">
      <text>
        <r>
          <rPr>
            <b/>
            <sz val="9"/>
            <color indexed="81"/>
            <rFont val="Tahoma"/>
            <family val="2"/>
          </rPr>
          <t>Author:</t>
        </r>
        <r>
          <rPr>
            <sz val="9"/>
            <color indexed="81"/>
            <rFont val="Tahoma"/>
            <family val="2"/>
          </rPr>
          <t xml:space="preserve">
INCLUDE_MROM</t>
        </r>
      </text>
    </comment>
    <comment ref="AW154" authorId="0" shapeId="0" xr:uid="{56BDCACB-D384-49C8-A1CE-BE0625538C95}">
      <text>
        <r>
          <rPr>
            <b/>
            <sz val="9"/>
            <color indexed="81"/>
            <rFont val="Tahoma"/>
            <family val="2"/>
          </rPr>
          <t>Author:</t>
        </r>
        <r>
          <rPr>
            <sz val="9"/>
            <color indexed="81"/>
            <rFont val="Tahoma"/>
            <family val="2"/>
          </rPr>
          <t xml:space="preserve">
INCLUDE_MROM</t>
        </r>
      </text>
    </comment>
    <comment ref="AX154" authorId="0" shapeId="0" xr:uid="{C29845AD-C44E-409B-8E0A-CF4C05EC724B}">
      <text>
        <r>
          <rPr>
            <b/>
            <sz val="9"/>
            <color indexed="81"/>
            <rFont val="Tahoma"/>
            <family val="2"/>
          </rPr>
          <t>Author:</t>
        </r>
        <r>
          <rPr>
            <sz val="9"/>
            <color indexed="81"/>
            <rFont val="Tahoma"/>
            <family val="2"/>
          </rPr>
          <t xml:space="preserve">
INCLUDE_MROM</t>
        </r>
      </text>
    </comment>
    <comment ref="AY154" authorId="0" shapeId="0" xr:uid="{49838824-54CD-4DD0-89CF-77A768689EA1}">
      <text>
        <r>
          <rPr>
            <b/>
            <sz val="9"/>
            <color indexed="81"/>
            <rFont val="Tahoma"/>
            <family val="2"/>
          </rPr>
          <t>Author:</t>
        </r>
        <r>
          <rPr>
            <sz val="9"/>
            <color indexed="81"/>
            <rFont val="Tahoma"/>
            <family val="2"/>
          </rPr>
          <t xml:space="preserve">
INCLUDE_MROM</t>
        </r>
      </text>
    </comment>
    <comment ref="AZ154" authorId="0" shapeId="0" xr:uid="{04BAAA8E-8F1C-4588-86EC-6B1324264B1D}">
      <text>
        <r>
          <rPr>
            <b/>
            <sz val="9"/>
            <color indexed="81"/>
            <rFont val="Tahoma"/>
            <family val="2"/>
          </rPr>
          <t>Author:</t>
        </r>
        <r>
          <rPr>
            <sz val="9"/>
            <color indexed="81"/>
            <rFont val="Tahoma"/>
            <family val="2"/>
          </rPr>
          <t xml:space="preserve">
INCLUDE_MROM</t>
        </r>
      </text>
    </comment>
    <comment ref="AC157" authorId="0" shapeId="0" xr:uid="{00000000-0006-0000-0100-0000A8000000}">
      <text>
        <r>
          <rPr>
            <sz val="9"/>
            <color indexed="81"/>
            <rFont val="Tahoma"/>
            <family val="2"/>
          </rPr>
          <t>No since the FuSA requirement of IOSF primary command/data parity in TGP-LP doesn’t involved IOSF agent, the PSFs are expected to generate and check the parity within the PSFs.</t>
        </r>
        <r>
          <rPr>
            <sz val="9"/>
            <color indexed="81"/>
            <rFont val="Tahoma"/>
            <family val="2"/>
          </rPr>
          <t xml:space="preserve">
</t>
        </r>
      </text>
    </comment>
    <comment ref="AD157" authorId="0" shapeId="0" xr:uid="{00000000-0006-0000-0100-0000A9000000}">
      <text>
        <r>
          <rPr>
            <sz val="9"/>
            <color indexed="81"/>
            <rFont val="Tahoma"/>
            <family val="2"/>
          </rPr>
          <t xml:space="preserve">No since the FuSA requirement of IOSF primary command/data parity in TGP-LP doesn’t involved IOSF agent, the PSFs are expected to generate and check the parity within the PSFs.
</t>
        </r>
      </text>
    </comment>
    <comment ref="AH157" authorId="0" shapeId="0" xr:uid="{00000000-0006-0000-0100-0000AA000000}">
      <text>
        <r>
          <rPr>
            <sz val="9"/>
            <color indexed="81"/>
            <rFont val="Tahoma"/>
            <family val="2"/>
          </rPr>
          <t xml:space="preserve">No since the FuSA requirement of IOSF primary command/data parity in TGP-LP doesn’t involved IOSF agent, the PSFs are expected to generate and check the parity within the PSFs.
</t>
        </r>
      </text>
    </comment>
    <comment ref="AV158" authorId="2" shapeId="0" xr:uid="{7665D423-785A-4B93-A44A-69572D0BBDF6}">
      <text>
        <t>[Threaded comment]
Your version of Excel allows you to read this threaded comment; however, any edits to it will get removed if the file is opened in a newer version of Excel. Learn more: https://go.microsoft.com/fwlink/?linkid=870924
Comment:
    used for FW paging</t>
      </text>
    </comment>
    <comment ref="AX158" authorId="0" shapeId="0" xr:uid="{E9D9BD89-CA46-4861-BC6A-BCD0BB6F165E}">
      <text>
        <r>
          <rPr>
            <b/>
            <sz val="9"/>
            <color indexed="81"/>
            <rFont val="Tahoma"/>
            <family val="2"/>
          </rPr>
          <t>Author:</t>
        </r>
        <r>
          <rPr>
            <sz val="9"/>
            <color indexed="81"/>
            <rFont val="Tahoma"/>
            <family val="2"/>
          </rPr>
          <t xml:space="preserve">
Need new PCR</t>
        </r>
      </text>
    </comment>
    <comment ref="AY158" authorId="0" shapeId="0" xr:uid="{396F6555-0920-4E30-95BD-44367EA8B9A3}">
      <text>
        <r>
          <rPr>
            <b/>
            <sz val="9"/>
            <color indexed="81"/>
            <rFont val="Tahoma"/>
            <family val="2"/>
          </rPr>
          <t>Author:</t>
        </r>
        <r>
          <rPr>
            <sz val="9"/>
            <color indexed="81"/>
            <rFont val="Tahoma"/>
            <family val="2"/>
          </rPr>
          <t xml:space="preserve">
Need new PCR</t>
        </r>
      </text>
    </comment>
    <comment ref="AZ158" authorId="0" shapeId="0" xr:uid="{537B4705-B1DB-4567-8996-78A404007EFB}">
      <text>
        <r>
          <rPr>
            <b/>
            <sz val="9"/>
            <color indexed="81"/>
            <rFont val="Tahoma"/>
            <family val="2"/>
          </rPr>
          <t>Author:</t>
        </r>
        <r>
          <rPr>
            <sz val="9"/>
            <color indexed="81"/>
            <rFont val="Tahoma"/>
            <family val="2"/>
          </rPr>
          <t xml:space="preserve">
Need new PCR</t>
        </r>
      </text>
    </comment>
    <comment ref="AV159" authorId="3" shapeId="0" xr:uid="{09DAD5CE-3771-4711-9E2B-5784B6A79105}">
      <text>
        <t>[Threaded comment]
Your version of Excel allows you to read this threaded comment; however, any edits to it will get removed if the file is opened in a newer version of Excel. Learn more: https://go.microsoft.com/fwlink/?linkid=870924
Comment:
    System memory is equivalent to Global GTT or PPGTT. Depending on the context programmed.</t>
      </text>
    </comment>
    <comment ref="AY160" authorId="0" shapeId="0" xr:uid="{D8B4195A-1C60-4C14-8A0D-7AE2F116923A}">
      <text>
        <r>
          <rPr>
            <b/>
            <sz val="9"/>
            <color indexed="81"/>
            <rFont val="Tahoma"/>
            <family val="2"/>
          </rPr>
          <t>Author:</t>
        </r>
        <r>
          <rPr>
            <sz val="9"/>
            <color indexed="81"/>
            <rFont val="Tahoma"/>
            <family val="2"/>
          </rPr>
          <t xml:space="preserve">
Need new PCR</t>
        </r>
      </text>
    </comment>
    <comment ref="AR161" authorId="0" shapeId="0" xr:uid="{00000000-0006-0000-0100-0000AB000000}">
      <text>
        <r>
          <rPr>
            <b/>
            <sz val="9"/>
            <color indexed="81"/>
            <rFont val="Tahoma"/>
            <family val="2"/>
          </rPr>
          <t>Author:</t>
        </r>
        <r>
          <rPr>
            <sz val="9"/>
            <color indexed="81"/>
            <rFont val="Tahoma"/>
            <family val="2"/>
          </rPr>
          <t xml:space="preserve">
can accept RS3 posted writes DMA? w/ SAI protection</t>
        </r>
      </text>
    </comment>
    <comment ref="AV161" authorId="4" shapeId="0" xr:uid="{D2EA10FD-3051-47DF-9EB8-0729812F5CB3}">
      <text>
        <t>[Threaded comment]
Your version of Excel allows you to read this threaded comment; however, any edits to it will get removed if the file is opened in a newer version of Excel. Learn more: https://go.microsoft.com/fwlink/?linkid=870924
Comment:
    used for HUC authentication and FW context save</t>
      </text>
    </comment>
    <comment ref="AX161" authorId="0" shapeId="0" xr:uid="{83816C62-D014-4F08-A61F-F01F0045B21D}">
      <text>
        <r>
          <rPr>
            <b/>
            <sz val="9"/>
            <color indexed="81"/>
            <rFont val="Tahoma"/>
            <family val="2"/>
          </rPr>
          <t>Author:</t>
        </r>
        <r>
          <rPr>
            <sz val="9"/>
            <color indexed="81"/>
            <rFont val="Tahoma"/>
            <family val="2"/>
          </rPr>
          <t xml:space="preserve">
Need new PCR</t>
        </r>
      </text>
    </comment>
    <comment ref="AY161" authorId="0" shapeId="0" xr:uid="{240DF8BD-BAF0-4045-9167-3437ED3B264A}">
      <text>
        <r>
          <rPr>
            <b/>
            <sz val="9"/>
            <color indexed="81"/>
            <rFont val="Tahoma"/>
            <family val="2"/>
          </rPr>
          <t>Author:</t>
        </r>
        <r>
          <rPr>
            <sz val="9"/>
            <color indexed="81"/>
            <rFont val="Tahoma"/>
            <family val="2"/>
          </rPr>
          <t xml:space="preserve">
Need new PCR</t>
        </r>
      </text>
    </comment>
    <comment ref="AZ161" authorId="0" shapeId="0" xr:uid="{D9F50C9D-A28F-4677-B4EC-01C869C412FB}">
      <text>
        <r>
          <rPr>
            <b/>
            <sz val="9"/>
            <color indexed="81"/>
            <rFont val="Tahoma"/>
            <family val="2"/>
          </rPr>
          <t>Author:</t>
        </r>
        <r>
          <rPr>
            <sz val="9"/>
            <color indexed="81"/>
            <rFont val="Tahoma"/>
            <family val="2"/>
          </rPr>
          <t xml:space="preserve">
Need new PCR</t>
        </r>
      </text>
    </comment>
    <comment ref="C162" authorId="0" shapeId="0" xr:uid="{00000000-0006-0000-0100-0000AC000000}">
      <text>
        <r>
          <rPr>
            <b/>
            <sz val="9"/>
            <color indexed="81"/>
            <rFont val="Tahoma"/>
            <family val="2"/>
          </rPr>
          <t>Supports MSIs and wakes to CSE FW</t>
        </r>
        <r>
          <rPr>
            <sz val="9"/>
            <color indexed="81"/>
            <rFont val="Tahoma"/>
            <family val="2"/>
          </rPr>
          <t xml:space="preserve">
</t>
        </r>
      </text>
    </comment>
    <comment ref="AX163" authorId="0" shapeId="0" xr:uid="{E2CD2ABD-12A9-4F60-9AED-708EFA8C7561}">
      <text>
        <r>
          <rPr>
            <b/>
            <sz val="9"/>
            <color indexed="81"/>
            <rFont val="Tahoma"/>
            <family val="2"/>
          </rPr>
          <t>Author:</t>
        </r>
        <r>
          <rPr>
            <sz val="9"/>
            <color indexed="81"/>
            <rFont val="Tahoma"/>
            <family val="2"/>
          </rPr>
          <t xml:space="preserve">
SoC expectation, ex. FW loading?
For Reouven</t>
        </r>
      </text>
    </comment>
    <comment ref="AY163" authorId="0" shapeId="0" xr:uid="{93FECB25-91FE-4138-8267-EE2CD5CCBB1A}">
      <text>
        <r>
          <rPr>
            <b/>
            <sz val="9"/>
            <color indexed="81"/>
            <rFont val="Tahoma"/>
            <family val="2"/>
          </rPr>
          <t>Author:</t>
        </r>
        <r>
          <rPr>
            <sz val="9"/>
            <color indexed="81"/>
            <rFont val="Tahoma"/>
            <family val="2"/>
          </rPr>
          <t xml:space="preserve">
SoC expectation, ex. FW loading?
For Reouven</t>
        </r>
      </text>
    </comment>
    <comment ref="AZ163" authorId="0" shapeId="0" xr:uid="{6861D9C3-D327-4C77-8ACB-96B69B0DB96C}">
      <text>
        <r>
          <rPr>
            <b/>
            <sz val="9"/>
            <color indexed="81"/>
            <rFont val="Tahoma"/>
            <family val="2"/>
          </rPr>
          <t>Author:</t>
        </r>
        <r>
          <rPr>
            <sz val="9"/>
            <color indexed="81"/>
            <rFont val="Tahoma"/>
            <family val="2"/>
          </rPr>
          <t xml:space="preserve">
SoC expectation, ex. FW loading?
For Reouven</t>
        </r>
      </text>
    </comment>
    <comment ref="W169" authorId="0" shapeId="0" xr:uid="{00000000-0006-0000-0100-0000AD000000}">
      <text>
        <r>
          <rPr>
            <b/>
            <sz val="9"/>
            <color indexed="81"/>
            <rFont val="Tahoma"/>
            <family val="2"/>
          </rPr>
          <t>Author:</t>
        </r>
        <r>
          <rPr>
            <sz val="9"/>
            <color indexed="81"/>
            <rFont val="Tahoma"/>
            <family val="2"/>
          </rPr>
          <t xml:space="preserve">
New for IE.</t>
        </r>
      </text>
    </comment>
    <comment ref="AX169" authorId="0" shapeId="0" xr:uid="{6312820E-CBBF-4A07-B72E-203186E8887C}">
      <text>
        <r>
          <rPr>
            <b/>
            <sz val="9"/>
            <color indexed="81"/>
            <rFont val="Tahoma"/>
            <family val="2"/>
          </rPr>
          <t>Author:</t>
        </r>
        <r>
          <rPr>
            <sz val="9"/>
            <color indexed="81"/>
            <rFont val="Tahoma"/>
            <family val="2"/>
          </rPr>
          <t xml:space="preserve">
Will?</t>
        </r>
      </text>
    </comment>
    <comment ref="AY169" authorId="0" shapeId="0" xr:uid="{C97E399E-D759-4C0D-8A66-8BA405A6766F}">
      <text>
        <r>
          <rPr>
            <b/>
            <sz val="9"/>
            <color indexed="81"/>
            <rFont val="Tahoma"/>
            <family val="2"/>
          </rPr>
          <t>Author:</t>
        </r>
        <r>
          <rPr>
            <sz val="9"/>
            <color indexed="81"/>
            <rFont val="Tahoma"/>
            <family val="2"/>
          </rPr>
          <t xml:space="preserve">
Will?</t>
        </r>
      </text>
    </comment>
    <comment ref="AZ169" authorId="0" shapeId="0" xr:uid="{C38095E4-22CE-433F-90E1-A263711659C3}">
      <text>
        <r>
          <rPr>
            <b/>
            <sz val="9"/>
            <color indexed="81"/>
            <rFont val="Tahoma"/>
            <family val="2"/>
          </rPr>
          <t>Author:</t>
        </r>
        <r>
          <rPr>
            <sz val="9"/>
            <color indexed="81"/>
            <rFont val="Tahoma"/>
            <family val="2"/>
          </rPr>
          <t xml:space="preserve">
Will?</t>
        </r>
      </text>
    </comment>
    <comment ref="AC170" authorId="0" shapeId="0" xr:uid="{00000000-0006-0000-0100-0000AE000000}">
      <text>
        <r>
          <rPr>
            <b/>
            <sz val="9"/>
            <color indexed="81"/>
            <rFont val="Tahoma"/>
            <family val="2"/>
          </rPr>
          <t>Author:</t>
        </r>
        <r>
          <rPr>
            <sz val="9"/>
            <color indexed="81"/>
            <rFont val="Tahoma"/>
            <family val="2"/>
          </rPr>
          <t xml:space="preserve">
768 Bytes</t>
        </r>
      </text>
    </comment>
    <comment ref="AD170" authorId="0" shapeId="0" xr:uid="{00000000-0006-0000-0100-0000AF000000}">
      <text>
        <r>
          <rPr>
            <b/>
            <sz val="9"/>
            <color indexed="81"/>
            <rFont val="Tahoma"/>
            <family val="2"/>
          </rPr>
          <t>Author:</t>
        </r>
        <r>
          <rPr>
            <sz val="9"/>
            <color indexed="81"/>
            <rFont val="Tahoma"/>
            <family val="2"/>
          </rPr>
          <t xml:space="preserve">
768 Bytes</t>
        </r>
      </text>
    </comment>
    <comment ref="AE170" authorId="0" shapeId="0" xr:uid="{00000000-0006-0000-0100-0000B0000000}">
      <text>
        <r>
          <rPr>
            <b/>
            <sz val="9"/>
            <color indexed="81"/>
            <rFont val="Tahoma"/>
            <family val="2"/>
          </rPr>
          <t>Author:</t>
        </r>
        <r>
          <rPr>
            <sz val="9"/>
            <color indexed="81"/>
            <rFont val="Tahoma"/>
            <family val="2"/>
          </rPr>
          <t xml:space="preserve">
768 Bytes</t>
        </r>
      </text>
    </comment>
    <comment ref="AG170" authorId="0" shapeId="0" xr:uid="{00000000-0006-0000-0100-0000B1000000}">
      <text>
        <r>
          <rPr>
            <b/>
            <sz val="9"/>
            <color indexed="81"/>
            <rFont val="Tahoma"/>
            <family val="2"/>
          </rPr>
          <t>Author:</t>
        </r>
        <r>
          <rPr>
            <sz val="9"/>
            <color indexed="81"/>
            <rFont val="Tahoma"/>
            <family val="2"/>
          </rPr>
          <t xml:space="preserve">
768 Bytes</t>
        </r>
      </text>
    </comment>
    <comment ref="AI170" authorId="0" shapeId="0" xr:uid="{B57668D3-122A-4185-9B76-6D9A37E90826}">
      <text>
        <r>
          <rPr>
            <b/>
            <sz val="9"/>
            <color indexed="81"/>
            <rFont val="Tahoma"/>
            <family val="2"/>
          </rPr>
          <t>Author:</t>
        </r>
        <r>
          <rPr>
            <sz val="9"/>
            <color indexed="81"/>
            <rFont val="Tahoma"/>
            <family val="2"/>
          </rPr>
          <t xml:space="preserve">
768 Bytes</t>
        </r>
      </text>
    </comment>
    <comment ref="AJ170" authorId="0" shapeId="0" xr:uid="{00000000-0006-0000-0100-0000B2000000}">
      <text>
        <r>
          <rPr>
            <b/>
            <sz val="9"/>
            <color indexed="81"/>
            <rFont val="Tahoma"/>
            <family val="2"/>
          </rPr>
          <t>Author:</t>
        </r>
        <r>
          <rPr>
            <sz val="9"/>
            <color indexed="81"/>
            <rFont val="Tahoma"/>
            <family val="2"/>
          </rPr>
          <t xml:space="preserve">
768 Bytes</t>
        </r>
      </text>
    </comment>
    <comment ref="AO170" authorId="0" shapeId="0" xr:uid="{00000000-0006-0000-0100-0000B3000000}">
      <text>
        <r>
          <rPr>
            <b/>
            <sz val="9"/>
            <color indexed="81"/>
            <rFont val="Tahoma"/>
            <family val="2"/>
          </rPr>
          <t>Author:</t>
        </r>
        <r>
          <rPr>
            <sz val="9"/>
            <color indexed="81"/>
            <rFont val="Tahoma"/>
            <family val="2"/>
          </rPr>
          <t xml:space="preserve">
768 Bytes</t>
        </r>
      </text>
    </comment>
    <comment ref="AP170" authorId="0" shapeId="0" xr:uid="{00000000-0006-0000-0100-0000B4000000}">
      <text>
        <r>
          <rPr>
            <b/>
            <sz val="9"/>
            <color indexed="81"/>
            <rFont val="Tahoma"/>
            <family val="2"/>
          </rPr>
          <t>Author:</t>
        </r>
        <r>
          <rPr>
            <sz val="9"/>
            <color indexed="81"/>
            <rFont val="Tahoma"/>
            <family val="2"/>
          </rPr>
          <t xml:space="preserve">
768 Bytes</t>
        </r>
      </text>
    </comment>
    <comment ref="AT170" authorId="0" shapeId="0" xr:uid="{3FE24D2B-94AE-4D40-8B95-C7A50FF3150F}">
      <text>
        <r>
          <rPr>
            <b/>
            <sz val="9"/>
            <color indexed="81"/>
            <rFont val="Tahoma"/>
            <family val="2"/>
          </rPr>
          <t>Author:</t>
        </r>
        <r>
          <rPr>
            <sz val="9"/>
            <color indexed="81"/>
            <rFont val="Tahoma"/>
            <family val="2"/>
          </rPr>
          <t xml:space="preserve">
768 Bytes</t>
        </r>
      </text>
    </comment>
    <comment ref="AU170" authorId="0" shapeId="0" xr:uid="{59228674-2FBE-4E3D-A145-04F17FF5A713}">
      <text>
        <r>
          <rPr>
            <b/>
            <sz val="9"/>
            <color indexed="81"/>
            <rFont val="Tahoma"/>
            <family val="2"/>
          </rPr>
          <t>Author:</t>
        </r>
        <r>
          <rPr>
            <sz val="9"/>
            <color indexed="81"/>
            <rFont val="Tahoma"/>
            <family val="2"/>
          </rPr>
          <t xml:space="preserve">
768 Bytes</t>
        </r>
      </text>
    </comment>
    <comment ref="AV170" authorId="0" shapeId="0" xr:uid="{3B9778E2-BB65-4763-92F9-5101B7CB4F5B}">
      <text>
        <r>
          <rPr>
            <b/>
            <sz val="9"/>
            <color indexed="81"/>
            <rFont val="Tahoma"/>
            <family val="2"/>
          </rPr>
          <t>Author:</t>
        </r>
        <r>
          <rPr>
            <sz val="9"/>
            <color indexed="81"/>
            <rFont val="Tahoma"/>
            <family val="2"/>
          </rPr>
          <t xml:space="preserve">
External Save and Restore and thus no HW AON memory</t>
        </r>
      </text>
    </comment>
    <comment ref="AW170" authorId="0" shapeId="0" xr:uid="{11E978D1-98B5-406E-8717-625779C8C7B3}">
      <text>
        <r>
          <rPr>
            <b/>
            <sz val="9"/>
            <color indexed="81"/>
            <rFont val="Tahoma"/>
            <family val="2"/>
          </rPr>
          <t>Author:</t>
        </r>
        <r>
          <rPr>
            <sz val="9"/>
            <color indexed="81"/>
            <rFont val="Tahoma"/>
            <family val="2"/>
          </rPr>
          <t xml:space="preserve">
768 Bytes</t>
        </r>
      </text>
    </comment>
    <comment ref="AX170" authorId="0" shapeId="0" xr:uid="{572A1BE8-C896-4B71-B9CF-0A38762B6B32}">
      <text>
        <r>
          <rPr>
            <b/>
            <sz val="9"/>
            <color indexed="81"/>
            <rFont val="Tahoma"/>
            <family val="2"/>
          </rPr>
          <t>Author:</t>
        </r>
        <r>
          <rPr>
            <sz val="9"/>
            <color indexed="81"/>
            <rFont val="Tahoma"/>
            <family val="2"/>
          </rPr>
          <t xml:space="preserve">
768 Bytes</t>
        </r>
      </text>
    </comment>
    <comment ref="AY170" authorId="0" shapeId="0" xr:uid="{5B98B06B-ECE3-4180-A4B4-BEAC0CAFC9D4}">
      <text>
        <r>
          <rPr>
            <b/>
            <sz val="9"/>
            <color indexed="81"/>
            <rFont val="Tahoma"/>
            <family val="2"/>
          </rPr>
          <t>Author:</t>
        </r>
        <r>
          <rPr>
            <sz val="9"/>
            <color indexed="81"/>
            <rFont val="Tahoma"/>
            <family val="2"/>
          </rPr>
          <t xml:space="preserve">
768 Bytes</t>
        </r>
      </text>
    </comment>
    <comment ref="AZ170" authorId="0" shapeId="0" xr:uid="{DF59C38E-3A70-42F1-A351-2A8883C2E261}">
      <text>
        <r>
          <rPr>
            <b/>
            <sz val="9"/>
            <color indexed="81"/>
            <rFont val="Tahoma"/>
            <family val="2"/>
          </rPr>
          <t>Author:</t>
        </r>
        <r>
          <rPr>
            <sz val="9"/>
            <color indexed="81"/>
            <rFont val="Tahoma"/>
            <family val="2"/>
          </rPr>
          <t xml:space="preserve">
768 Bytes</t>
        </r>
      </text>
    </comment>
    <comment ref="W175" authorId="0" shapeId="0" xr:uid="{00000000-0006-0000-0100-0000B5000000}">
      <text>
        <r>
          <rPr>
            <b/>
            <sz val="9"/>
            <color indexed="81"/>
            <rFont val="Tahoma"/>
            <family val="2"/>
          </rPr>
          <t>Author:</t>
        </r>
        <r>
          <rPr>
            <sz val="9"/>
            <color indexed="81"/>
            <rFont val="Tahoma"/>
            <family val="2"/>
          </rPr>
          <t xml:space="preserve">
*** Yes due to SKS inclusion, but we added parameter support to bypass zeroing of IE SRAM to avoid unnecessary increase the test time (see “Exclude SRAM from zeroing flow” item below)</t>
        </r>
      </text>
    </comment>
    <comment ref="W179" authorId="0" shapeId="0" xr:uid="{00000000-0006-0000-0100-0000B6000000}">
      <text>
        <r>
          <rPr>
            <b/>
            <sz val="9"/>
            <color indexed="81"/>
            <rFont val="Tahoma"/>
            <family val="2"/>
          </rPr>
          <t>Author:</t>
        </r>
        <r>
          <rPr>
            <sz val="9"/>
            <color indexed="81"/>
            <rFont val="Tahoma"/>
            <family val="2"/>
          </rPr>
          <t xml:space="preserve">
Yes due to includsion of SKS – it gives capability to IE FW to perform zeroing in case it wants to clear any secrets in SKS.</t>
        </r>
      </text>
    </comment>
    <comment ref="R182" authorId="0" shapeId="0" xr:uid="{00000000-0006-0000-0100-0000B7000000}">
      <text>
        <r>
          <rPr>
            <b/>
            <sz val="9"/>
            <color indexed="81"/>
            <rFont val="Tahoma"/>
            <family val="2"/>
          </rPr>
          <t>Author:</t>
        </r>
        <r>
          <rPr>
            <sz val="9"/>
            <color indexed="81"/>
            <rFont val="Tahoma"/>
            <family val="2"/>
          </rPr>
          <t xml:space="preserve">
* Green to enable OEM to debug IE in case there is issue with Orange enabling.  There is a simple register bit (see below line) that OEM FW can set/clear to enable/disable access in Green for its customer.</t>
        </r>
      </text>
    </comment>
    <comment ref="S182" authorId="0" shapeId="0" xr:uid="{00000000-0006-0000-0100-0000B8000000}">
      <text>
        <r>
          <rPr>
            <b/>
            <sz val="9"/>
            <color indexed="81"/>
            <rFont val="Tahoma"/>
            <family val="2"/>
          </rPr>
          <t>Author:</t>
        </r>
        <r>
          <rPr>
            <sz val="9"/>
            <color indexed="81"/>
            <rFont val="Tahoma"/>
            <family val="2"/>
          </rPr>
          <t xml:space="preserve">
* Green to enable OEM to debug IE in case there is issue with Orange enabling.  There is a simple register bit (see below line) that OEM FW can set/clear to enable/disable access in Green for its customer.</t>
        </r>
      </text>
    </comment>
    <comment ref="W182" authorId="0" shapeId="0" xr:uid="{00000000-0006-0000-0100-0000B9000000}">
      <text>
        <r>
          <rPr>
            <b/>
            <sz val="9"/>
            <color indexed="81"/>
            <rFont val="Tahoma"/>
            <family val="2"/>
          </rPr>
          <t>Author:</t>
        </r>
        <r>
          <rPr>
            <sz val="9"/>
            <color indexed="81"/>
            <rFont val="Tahoma"/>
            <family val="2"/>
          </rPr>
          <t xml:space="preserve">
* Green to enable OEM to debug IE in case there is issue with Orange enabling.  There is a simple register bit (see below line) that OEM FW can set/clear to enable/disable access in Green for its customer.</t>
        </r>
      </text>
    </comment>
    <comment ref="W183" authorId="0" shapeId="0" xr:uid="{00000000-0006-0000-0100-0000BA000000}">
      <text>
        <r>
          <rPr>
            <b/>
            <sz val="9"/>
            <color indexed="81"/>
            <rFont val="Tahoma"/>
            <family val="2"/>
          </rPr>
          <t>Author:</t>
        </r>
        <r>
          <rPr>
            <sz val="9"/>
            <color indexed="81"/>
            <rFont val="Tahoma"/>
            <family val="2"/>
          </rPr>
          <t xml:space="preserve">
* Just in case SOC is unable to enable Orange support,  There is a simple register bit that OEM FW can set/clear to enable/disable access in Green for its customer.</t>
        </r>
      </text>
    </comment>
    <comment ref="R184" authorId="0" shapeId="0" xr:uid="{00000000-0006-0000-0100-0000BB000000}">
      <text>
        <r>
          <rPr>
            <b/>
            <sz val="9"/>
            <color indexed="81"/>
            <rFont val="Tahoma"/>
            <family val="2"/>
          </rPr>
          <t>* To be further limited by SOC.</t>
        </r>
        <r>
          <rPr>
            <sz val="9"/>
            <color indexed="81"/>
            <rFont val="Tahoma"/>
            <family val="2"/>
          </rPr>
          <t xml:space="preserve">
</t>
        </r>
      </text>
    </comment>
    <comment ref="S184" authorId="0" shapeId="0" xr:uid="{00000000-0006-0000-0100-0000BC000000}">
      <text>
        <r>
          <rPr>
            <b/>
            <sz val="9"/>
            <color indexed="81"/>
            <rFont val="Tahoma"/>
            <family val="2"/>
          </rPr>
          <t>* To be further limited by SOC.</t>
        </r>
        <r>
          <rPr>
            <sz val="9"/>
            <color indexed="81"/>
            <rFont val="Tahoma"/>
            <family val="2"/>
          </rPr>
          <t xml:space="preserve">
</t>
        </r>
      </text>
    </comment>
    <comment ref="W185" authorId="0" shapeId="0" xr:uid="{00000000-0006-0000-0100-0000BD000000}">
      <text>
        <r>
          <rPr>
            <b/>
            <sz val="9"/>
            <color indexed="81"/>
            <rFont val="Tahoma"/>
            <family val="2"/>
          </rPr>
          <t>Author:</t>
        </r>
        <r>
          <rPr>
            <sz val="9"/>
            <color indexed="81"/>
            <rFont val="Tahoma"/>
            <family val="2"/>
          </rPr>
          <t xml:space="preserve">
** CDF Tom/Glenn: It should match what we do for ME</t>
        </r>
      </text>
    </comment>
    <comment ref="AR186" authorId="0" shapeId="0" xr:uid="{00000000-0006-0000-0100-0000BE000000}">
      <text>
        <r>
          <rPr>
            <b/>
            <sz val="9"/>
            <color indexed="81"/>
            <rFont val="Tahoma"/>
            <family val="2"/>
          </rPr>
          <t>Author:</t>
        </r>
        <r>
          <rPr>
            <sz val="9"/>
            <color indexed="81"/>
            <rFont val="Tahoma"/>
            <family val="2"/>
          </rPr>
          <t xml:space="preserve">
What is this?</t>
        </r>
      </text>
    </comment>
    <comment ref="W189" authorId="0" shapeId="0" xr:uid="{00000000-0006-0000-0100-0000BF000000}">
      <text>
        <r>
          <rPr>
            <b/>
            <sz val="9"/>
            <color indexed="81"/>
            <rFont val="Tahoma"/>
            <family val="2"/>
          </rPr>
          <t>Author:</t>
        </r>
        <r>
          <rPr>
            <sz val="9"/>
            <color indexed="81"/>
            <rFont val="Tahoma"/>
            <family val="2"/>
          </rPr>
          <t xml:space="preserve">
* Supported via DFX_SRAM_ZERO_BYPASS_EN parameter in SRAM controller.  This is to reduce test time for IE.  Since there is no secret in IE SRAM, a mode to bypass zeroing on IE SRAM is supported.  Refer to SRAM controller HAS.</t>
        </r>
      </text>
    </comment>
    <comment ref="S191" authorId="0" shapeId="0" xr:uid="{00000000-0006-0000-0100-0000C0000000}">
      <text>
        <r>
          <rPr>
            <b/>
            <sz val="9"/>
            <color indexed="81"/>
            <rFont val="Tahoma"/>
            <family val="2"/>
          </rPr>
          <t xml:space="preserve">* In IP drop but defeatured due to
schedule
</t>
        </r>
        <r>
          <rPr>
            <sz val="9"/>
            <color indexed="81"/>
            <rFont val="Tahoma"/>
            <family val="2"/>
          </rPr>
          <t xml:space="preserve">
</t>
        </r>
      </text>
    </comment>
    <comment ref="V191" authorId="0" shapeId="0" xr:uid="{00000000-0006-0000-0100-0000C1000000}">
      <text>
        <r>
          <rPr>
            <b/>
            <sz val="9"/>
            <color indexed="81"/>
            <rFont val="Tahoma"/>
            <family val="2"/>
          </rPr>
          <t xml:space="preserve">Lee, Khee Wooi: </t>
        </r>
        <r>
          <rPr>
            <sz val="9"/>
            <color indexed="81"/>
            <rFont val="Tahoma"/>
            <family val="2"/>
          </rPr>
          <t>2/3/15 update.  CDF – USB-r only required for IE – no ME/IE USBr muxing needed</t>
        </r>
      </text>
    </comment>
    <comment ref="V192" authorId="0" shapeId="0" xr:uid="{00000000-0006-0000-0100-0000C2000000}">
      <text>
        <r>
          <rPr>
            <b/>
            <sz val="9"/>
            <color indexed="81"/>
            <rFont val="Tahoma"/>
            <family val="2"/>
          </rPr>
          <t>Author:</t>
        </r>
        <r>
          <rPr>
            <sz val="9"/>
            <color indexed="81"/>
            <rFont val="Tahoma"/>
            <family val="2"/>
          </rPr>
          <t xml:space="preserve">
2/3/15 update.  ME can surive with x3 and IE only needs x4.
3/25/15 update.  CDF IE SMT changed to x3 too since PMT parameterization PCR was rejected.</t>
        </r>
      </text>
    </comment>
    <comment ref="W192" authorId="0" shapeId="0" xr:uid="{00000000-0006-0000-0100-0000C3000000}">
      <text>
        <r>
          <rPr>
            <b/>
            <sz val="9"/>
            <color indexed="81"/>
            <rFont val="Tahoma"/>
            <family val="2"/>
          </rPr>
          <t>Author:</t>
        </r>
        <r>
          <rPr>
            <sz val="9"/>
            <color indexed="81"/>
            <rFont val="Tahoma"/>
            <family val="2"/>
          </rPr>
          <t xml:space="preserve">
2/3/15 update.  ME can surive with x3 and IE only needs x4.
3/25/15 update.  CDF IE SMT changed to x3 too since PMT parameterization PCR was rejected.</t>
        </r>
      </text>
    </comment>
    <comment ref="AU192" authorId="0" shapeId="0" xr:uid="{9252C8E4-71C6-4D3C-BFF0-324EC5932DC3}">
      <text>
        <r>
          <rPr>
            <b/>
            <sz val="9"/>
            <color indexed="81"/>
            <rFont val="Tahoma"/>
            <family val="2"/>
          </rPr>
          <t>Author:</t>
        </r>
        <r>
          <rPr>
            <sz val="9"/>
            <color indexed="81"/>
            <rFont val="Tahoma"/>
            <family val="2"/>
          </rPr>
          <t xml:space="preserve">
Need for debug?</t>
        </r>
      </text>
    </comment>
    <comment ref="AV192" authorId="0" shapeId="0" xr:uid="{7237F299-B851-49DB-B725-F84BBF956EB7}">
      <text>
        <r>
          <rPr>
            <b/>
            <sz val="9"/>
            <color indexed="81"/>
            <rFont val="Tahoma"/>
            <family val="2"/>
          </rPr>
          <t>Author:</t>
        </r>
        <r>
          <rPr>
            <sz val="9"/>
            <color indexed="81"/>
            <rFont val="Tahoma"/>
            <family val="2"/>
          </rPr>
          <t xml:space="preserve">
Need for debug?</t>
        </r>
      </text>
    </comment>
    <comment ref="AW192" authorId="0" shapeId="0" xr:uid="{655151F6-E86C-4E67-B39A-DD29DC7574A6}">
      <text>
        <r>
          <rPr>
            <b/>
            <sz val="9"/>
            <color indexed="81"/>
            <rFont val="Tahoma"/>
            <family val="2"/>
          </rPr>
          <t>Author:</t>
        </r>
        <r>
          <rPr>
            <sz val="9"/>
            <color indexed="81"/>
            <rFont val="Tahoma"/>
            <family val="2"/>
          </rPr>
          <t xml:space="preserve">
Need for debug?</t>
        </r>
      </text>
    </comment>
    <comment ref="AX192" authorId="0" shapeId="0" xr:uid="{5BAAE950-4736-472D-A933-2CAA7029358C}">
      <text>
        <r>
          <rPr>
            <b/>
            <sz val="9"/>
            <color indexed="81"/>
            <rFont val="Tahoma"/>
            <family val="2"/>
          </rPr>
          <t>Author:</t>
        </r>
        <r>
          <rPr>
            <sz val="9"/>
            <color indexed="81"/>
            <rFont val="Tahoma"/>
            <family val="2"/>
          </rPr>
          <t xml:space="preserve">
Need for debug?</t>
        </r>
      </text>
    </comment>
    <comment ref="AY192" authorId="0" shapeId="0" xr:uid="{FDC482C2-0ED5-45DE-BF49-4F07E00B4F63}">
      <text>
        <r>
          <rPr>
            <b/>
            <sz val="9"/>
            <color indexed="81"/>
            <rFont val="Tahoma"/>
            <family val="2"/>
          </rPr>
          <t>Author:</t>
        </r>
        <r>
          <rPr>
            <sz val="9"/>
            <color indexed="81"/>
            <rFont val="Tahoma"/>
            <family val="2"/>
          </rPr>
          <t xml:space="preserve">
Need for debug?</t>
        </r>
      </text>
    </comment>
    <comment ref="AZ192" authorId="0" shapeId="0" xr:uid="{456C5081-CAE0-4B40-A772-2947483A8C05}">
      <text>
        <r>
          <rPr>
            <b/>
            <sz val="9"/>
            <color indexed="81"/>
            <rFont val="Tahoma"/>
            <family val="2"/>
          </rPr>
          <t>Author:</t>
        </r>
        <r>
          <rPr>
            <sz val="9"/>
            <color indexed="81"/>
            <rFont val="Tahoma"/>
            <family val="2"/>
          </rPr>
          <t xml:space="preserve">
Need for debug?</t>
        </r>
      </text>
    </comment>
    <comment ref="S194" authorId="0" shapeId="0" xr:uid="{00000000-0006-0000-0100-0000C4000000}">
      <text>
        <r>
          <rPr>
            <b/>
            <sz val="9"/>
            <color indexed="81"/>
            <rFont val="Tahoma"/>
            <family val="2"/>
          </rPr>
          <t>No PECI Pin in DNV</t>
        </r>
        <r>
          <rPr>
            <sz val="9"/>
            <color indexed="81"/>
            <rFont val="Tahoma"/>
            <family val="2"/>
          </rPr>
          <t xml:space="preserve">
</t>
        </r>
      </text>
    </comment>
    <comment ref="V194" authorId="0" shapeId="0" xr:uid="{00000000-0006-0000-0100-0000C5000000}">
      <text>
        <r>
          <rPr>
            <b/>
            <sz val="9"/>
            <color indexed="81"/>
            <rFont val="Tahoma"/>
            <family val="2"/>
          </rPr>
          <t>Author:</t>
        </r>
        <r>
          <rPr>
            <sz val="9"/>
            <color indexed="81"/>
            <rFont val="Tahoma"/>
            <family val="2"/>
          </rPr>
          <t xml:space="preserve">
CDF requires both PECI pin and IOSF-SB based PECI.
2/3/15 update.  CDF PECI pins will be through GPIO pad, no ME/IE muxing needed.</t>
        </r>
      </text>
    </comment>
    <comment ref="W194" authorId="0" shapeId="0" xr:uid="{00000000-0006-0000-0100-0000C6000000}">
      <text>
        <r>
          <rPr>
            <b/>
            <sz val="9"/>
            <color indexed="81"/>
            <rFont val="Tahoma"/>
            <family val="2"/>
          </rPr>
          <t>Author:</t>
        </r>
        <r>
          <rPr>
            <sz val="9"/>
            <color indexed="81"/>
            <rFont val="Tahoma"/>
            <family val="2"/>
          </rPr>
          <t xml:space="preserve">
CDF requires both PECI pin and IOSF-SB based PECI.
2/3/15 update.  CDF PECI pins will be through GPIO pad, no ME/IE muxing needed.</t>
        </r>
      </text>
    </comment>
    <comment ref="AD194" authorId="0" shapeId="0" xr:uid="{00000000-0006-0000-0100-0000C7000000}">
      <text>
        <r>
          <rPr>
            <b/>
            <sz val="9"/>
            <color indexed="81"/>
            <rFont val="Tahoma"/>
            <family val="2"/>
          </rPr>
          <t>No Vnn removal support</t>
        </r>
        <r>
          <rPr>
            <sz val="9"/>
            <color indexed="81"/>
            <rFont val="Tahoma"/>
            <family val="2"/>
          </rPr>
          <t xml:space="preserve">
</t>
        </r>
      </text>
    </comment>
    <comment ref="AH194" authorId="0" shapeId="0" xr:uid="{00000000-0006-0000-0100-0000C8000000}">
      <text>
        <r>
          <rPr>
            <b/>
            <sz val="9"/>
            <color indexed="81"/>
            <rFont val="Tahoma"/>
            <family val="2"/>
          </rPr>
          <t>No Vnn removal support</t>
        </r>
        <r>
          <rPr>
            <sz val="9"/>
            <color indexed="81"/>
            <rFont val="Tahoma"/>
            <family val="2"/>
          </rPr>
          <t xml:space="preserve">
</t>
        </r>
      </text>
    </comment>
    <comment ref="R195" authorId="0" shapeId="0" xr:uid="{00000000-0006-0000-0100-0000C9000000}">
      <text>
        <r>
          <rPr>
            <b/>
            <sz val="9"/>
            <color indexed="81"/>
            <rFont val="Tahoma"/>
            <family val="2"/>
          </rPr>
          <t xml:space="preserve">* LBG/DNV likely not
using IDE-r but wants to
keep gates as backup
</t>
        </r>
        <r>
          <rPr>
            <sz val="9"/>
            <color indexed="81"/>
            <rFont val="Tahoma"/>
            <family val="2"/>
          </rPr>
          <t xml:space="preserve">
</t>
        </r>
      </text>
    </comment>
    <comment ref="S195" authorId="0" shapeId="0" xr:uid="{00000000-0006-0000-0100-0000CA000000}">
      <text>
        <r>
          <rPr>
            <b/>
            <sz val="9"/>
            <color indexed="81"/>
            <rFont val="Tahoma"/>
            <family val="2"/>
          </rPr>
          <t xml:space="preserve">* LBG/DNV likely not
using IDE-r but wants to
keep gates as backup
</t>
        </r>
        <r>
          <rPr>
            <sz val="9"/>
            <color indexed="81"/>
            <rFont val="Tahoma"/>
            <family val="2"/>
          </rPr>
          <t xml:space="preserve">
</t>
        </r>
      </text>
    </comment>
    <comment ref="BA195" authorId="0" shapeId="0" xr:uid="{00000000-0006-0000-0100-0000CB000000}">
      <text>
        <r>
          <rPr>
            <sz val="9"/>
            <color indexed="81"/>
            <rFont val="Tahoma"/>
            <family val="2"/>
          </rPr>
          <t xml:space="preserve">* 10/28/16. Confirmed by Vitaly no longer needed by client AMT.  Confirmed no longer needed by SPS. Kept as “yes” to avoid design/validation work to remove.  To be functiona disabled or put into D3 by BIOS for power gating.  
--
From: Dutkiewicz, Michal 
Sent: Friday, November 03, 2017 1:32 AM
To: Yeem, Kah Meng &lt;kah.meng.yeem@intel.com&gt;; Mielicki, Lukasz &lt;lukasz.mielicki@intel.com&gt;; Feuerstraeter, Mark T &lt;mark.t.feuerstraeter@intel.com&gt;; Doucette, Bryan C &lt;bryan.c.doucette@intel.com&gt;; Segal, Mark &lt;mark.segal@intel.com&gt;
Cc: Lee, Khee Wooi &lt;khee.wooi.lee@intel.com&gt;
Subject: RE: IDEr Function Disable via BIOS
BIOS has been disabling IDEr unconditionally since SKL project. There is no BIOS IP guide, however, this requirement is documented in ME BIOS Writers Guide (ME BWG).
Regards,
Michal
</t>
        </r>
        <r>
          <rPr>
            <sz val="9"/>
            <color indexed="81"/>
            <rFont val="Tahoma"/>
            <family val="2"/>
          </rPr>
          <t xml:space="preserve">
</t>
        </r>
      </text>
    </comment>
    <comment ref="R197" authorId="0" shapeId="0" xr:uid="{00000000-0006-0000-0100-0000CC000000}">
      <text>
        <r>
          <rPr>
            <b/>
            <sz val="9"/>
            <color indexed="81"/>
            <rFont val="Tahoma"/>
            <family val="2"/>
          </rPr>
          <t xml:space="preserve">* As MCTP endpoints only.
Can proxy through CSME
via IPC for MCTP master
</t>
        </r>
        <r>
          <rPr>
            <sz val="9"/>
            <color indexed="81"/>
            <rFont val="Tahoma"/>
            <family val="2"/>
          </rPr>
          <t xml:space="preserve">
</t>
        </r>
      </text>
    </comment>
    <comment ref="S197" authorId="0" shapeId="0" xr:uid="{00000000-0006-0000-0100-0000CD000000}">
      <text>
        <r>
          <rPr>
            <b/>
            <sz val="9"/>
            <color indexed="81"/>
            <rFont val="Tahoma"/>
            <family val="2"/>
          </rPr>
          <t xml:space="preserve">* As MCTP endpoints only.
Can proxy through CSME
via IPC for MCTP master
</t>
        </r>
        <r>
          <rPr>
            <sz val="9"/>
            <color indexed="81"/>
            <rFont val="Tahoma"/>
            <family val="2"/>
          </rPr>
          <t xml:space="preserve">
</t>
        </r>
      </text>
    </comment>
    <comment ref="AE197" authorId="0" shapeId="0" xr:uid="{00000000-0006-0000-0100-0000CE000000}">
      <text>
        <r>
          <rPr>
            <b/>
            <sz val="9"/>
            <color indexed="81"/>
            <rFont val="Tahoma"/>
            <family val="2"/>
          </rPr>
          <t>PCR 220850427</t>
        </r>
        <r>
          <rPr>
            <sz val="9"/>
            <color indexed="81"/>
            <rFont val="Tahoma"/>
            <family val="2"/>
          </rPr>
          <t xml:space="preserve">
</t>
        </r>
      </text>
    </comment>
    <comment ref="AG197" authorId="0" shapeId="0" xr:uid="{00000000-0006-0000-0100-0000CF000000}">
      <text>
        <r>
          <rPr>
            <b/>
            <sz val="9"/>
            <color indexed="81"/>
            <rFont val="Tahoma"/>
            <family val="2"/>
          </rPr>
          <t>Per mail thread with Praveen 12/12/2017</t>
        </r>
        <r>
          <rPr>
            <sz val="9"/>
            <color indexed="81"/>
            <rFont val="Tahoma"/>
            <family val="2"/>
          </rPr>
          <t xml:space="preserve">
From: Jain, Praveen K 
Sent: Thursday, December 14, 2017 10:30 PM
To: Lee, Khee Wooi &lt;khee.wooi.lee@intel.com&gt;
Cc: Klinglesmith, Michael T &lt;michael.t.klinglesmith@intel.com&gt;; Hunsaker, Mikal &lt;mikal.hunsaker@intel.com&gt;
Subject: RE: MCC CSE
Hi Khee Wooi,
PMT is not needed for MCC. So please remove this from the CSE config.
Regards,
Praveen
</t>
        </r>
      </text>
    </comment>
    <comment ref="AP199" authorId="0" shapeId="0" xr:uid="{00000000-0006-0000-0100-0000D0000000}">
      <text>
        <r>
          <rPr>
            <b/>
            <sz val="9"/>
            <color indexed="81"/>
            <rFont val="Tahoma"/>
            <family val="2"/>
          </rPr>
          <t>Author:</t>
        </r>
        <r>
          <rPr>
            <sz val="9"/>
            <color indexed="81"/>
            <rFont val="Tahoma"/>
            <family val="2"/>
          </rPr>
          <t xml:space="preserve">
CSE and ME would use PRTC with securely protected by SAI.
https://hsdes.intel.com/appstore/article/#/1409274641</t>
        </r>
      </text>
    </comment>
    <comment ref="AU199" authorId="0" shapeId="0" xr:uid="{F2CB58F5-B521-4AC6-841C-5DFE194C576D}">
      <text>
        <r>
          <rPr>
            <b/>
            <sz val="9"/>
            <color indexed="81"/>
            <rFont val="Tahoma"/>
            <family val="2"/>
          </rPr>
          <t>Author:</t>
        </r>
        <r>
          <rPr>
            <sz val="9"/>
            <color indexed="81"/>
            <rFont val="Tahoma"/>
            <family val="2"/>
          </rPr>
          <t xml:space="preserve">
ESE get PRTC data from CSME via Protocl between them.</t>
        </r>
      </text>
    </comment>
    <comment ref="AV199" authorId="0" shapeId="0" xr:uid="{A7CE2057-B6C6-47DC-B2AD-DE0EBE04447E}">
      <text>
        <r>
          <rPr>
            <b/>
            <sz val="9"/>
            <color indexed="81"/>
            <rFont val="Tahoma"/>
            <family val="2"/>
          </rPr>
          <t>Author:</t>
        </r>
        <r>
          <rPr>
            <sz val="9"/>
            <color indexed="81"/>
            <rFont val="Tahoma"/>
            <family val="2"/>
          </rPr>
          <t xml:space="preserve">
GSC to get PRTC through HECI proxy</t>
        </r>
      </text>
    </comment>
    <comment ref="AW199" authorId="0" shapeId="0" xr:uid="{1E9B3E3D-70BA-43FC-AB66-ADB77B8705ED}">
      <text>
        <r>
          <rPr>
            <b/>
            <sz val="9"/>
            <color indexed="81"/>
            <rFont val="Tahoma"/>
            <family val="2"/>
          </rPr>
          <t>Author:</t>
        </r>
        <r>
          <rPr>
            <sz val="9"/>
            <color indexed="81"/>
            <rFont val="Tahoma"/>
            <family val="2"/>
          </rPr>
          <t xml:space="preserve">
ESE get PRTC data from CSME via Protocl between them.</t>
        </r>
      </text>
    </comment>
    <comment ref="AP200" authorId="0" shapeId="0" xr:uid="{00000000-0006-0000-0100-0000D1000000}">
      <text>
        <r>
          <rPr>
            <b/>
            <sz val="9"/>
            <color indexed="81"/>
            <rFont val="Tahoma"/>
            <family val="2"/>
          </rPr>
          <t xml:space="preserve">Per 6/18/19 HW/FW meeting.
</t>
        </r>
        <r>
          <rPr>
            <sz val="9"/>
            <color indexed="81"/>
            <rFont val="Tahoma"/>
            <family val="2"/>
          </rPr>
          <t xml:space="preserve">
</t>
        </r>
      </text>
    </comment>
    <comment ref="AU200" authorId="0" shapeId="0" xr:uid="{8D39619D-B57B-439E-913D-3E4977A39C2D}">
      <text>
        <r>
          <rPr>
            <b/>
            <sz val="9"/>
            <color indexed="81"/>
            <rFont val="Tahoma"/>
            <family val="2"/>
          </rPr>
          <t>Author:</t>
        </r>
        <r>
          <rPr>
            <sz val="9"/>
            <color indexed="81"/>
            <rFont val="Tahoma"/>
            <family val="2"/>
          </rPr>
          <t xml:space="preserve">
The hotham is integrated as CM device (standalone)</t>
        </r>
      </text>
    </comment>
    <comment ref="AW200" authorId="0" shapeId="0" xr:uid="{3CBBA178-448E-474C-ADF3-7C2A1A2C95AA}">
      <text>
        <r>
          <rPr>
            <b/>
            <sz val="9"/>
            <color indexed="81"/>
            <rFont val="Tahoma"/>
            <family val="2"/>
          </rPr>
          <t>Author:</t>
        </r>
        <r>
          <rPr>
            <sz val="9"/>
            <color indexed="81"/>
            <rFont val="Tahoma"/>
            <family val="2"/>
          </rPr>
          <t xml:space="preserve">
The hotham is integrated as CM device (standalone)</t>
        </r>
      </text>
    </comment>
    <comment ref="C201" authorId="0" shapeId="0" xr:uid="{00000000-0006-0000-0100-0000D2000000}">
      <text>
        <r>
          <rPr>
            <b/>
            <sz val="9"/>
            <color indexed="81"/>
            <rFont val="Tahoma"/>
            <family val="2"/>
          </rPr>
          <t>Author:</t>
        </r>
        <r>
          <rPr>
            <sz val="9"/>
            <color indexed="81"/>
            <rFont val="Tahoma"/>
            <family val="2"/>
          </rPr>
          <t xml:space="preserve">
10/20/2016 update: Client and SPS FW on ME no longer supports FSC.  IE must have FSC.</t>
        </r>
      </text>
    </comment>
    <comment ref="S201" authorId="0" shapeId="0" xr:uid="{00000000-0006-0000-0100-0000D3000000}">
      <text>
        <r>
          <rPr>
            <b/>
            <sz val="9"/>
            <color indexed="81"/>
            <rFont val="Tahoma"/>
            <family val="2"/>
          </rPr>
          <t xml:space="preserve">* DNV will have same FSC
block in IE SIP but will only
expose half of it on SoC
pins
</t>
        </r>
      </text>
    </comment>
    <comment ref="V201" authorId="0" shapeId="0" xr:uid="{00000000-0006-0000-0100-0000D4000000}">
      <text>
        <r>
          <rPr>
            <b/>
            <sz val="9"/>
            <color indexed="81"/>
            <rFont val="Tahoma"/>
            <family val="2"/>
          </rPr>
          <t>Author:</t>
        </r>
        <r>
          <rPr>
            <sz val="9"/>
            <color indexed="81"/>
            <rFont val="Tahoma"/>
            <family val="2"/>
          </rPr>
          <t xml:space="preserve">
2/3/15 update.  FSC is only needed in IE for CDF.</t>
        </r>
      </text>
    </comment>
    <comment ref="Y202" authorId="0" shapeId="0" xr:uid="{00000000-0006-0000-0100-0000D5000000}">
      <text>
        <r>
          <rPr>
            <b/>
            <sz val="9"/>
            <color indexed="81"/>
            <rFont val="Tahoma"/>
            <family val="2"/>
          </rPr>
          <t>Standalone SMS (PCR 1209633796)</t>
        </r>
        <r>
          <rPr>
            <sz val="9"/>
            <color indexed="81"/>
            <rFont val="Tahoma"/>
            <family val="2"/>
          </rPr>
          <t xml:space="preserve">
</t>
        </r>
      </text>
    </comment>
    <comment ref="AC202" authorId="0" shapeId="0" xr:uid="{00000000-0006-0000-0100-0000D6000000}">
      <text>
        <r>
          <rPr>
            <b/>
            <sz val="9"/>
            <color indexed="81"/>
            <rFont val="Tahoma"/>
            <family val="2"/>
          </rPr>
          <t>Author:</t>
        </r>
        <r>
          <rPr>
            <sz val="9"/>
            <color indexed="81"/>
            <rFont val="Tahoma"/>
            <family val="2"/>
          </rPr>
          <t xml:space="preserve">
Reduced to 1: see PCR#1208535219
3/30/17: inreased back to 2 (PCR# 1405772298)</t>
        </r>
      </text>
    </comment>
    <comment ref="AE202" authorId="0" shapeId="0" xr:uid="{00000000-0006-0000-0100-0000D7000000}">
      <text>
        <r>
          <rPr>
            <sz val="9"/>
            <color indexed="81"/>
            <rFont val="Tahoma"/>
            <family val="2"/>
          </rPr>
          <t>6/7/17 (After clarifying with Bryan Spry): TGP-K asks for 2 SMS instances, both would be for PMC for type-C PD controller. The customer ask is to provide two for their platforms that have two controllers on each side of the platform.  A separate PCR (assign GPIO, PMC FW requirements) would track the overall 2nd type-C PD controller support ask which is not a POR yet pending confirmation details from the customer.  This CSME PCR is to get the 2nd SMS hardware as the gate overhead was small.  The POR now is that the second SMS would just be tied off.</t>
        </r>
        <r>
          <rPr>
            <sz val="9"/>
            <color indexed="81"/>
            <rFont val="Tahoma"/>
            <family val="2"/>
          </rPr>
          <t xml:space="preserve">
</t>
        </r>
      </text>
    </comment>
    <comment ref="AI202" authorId="0" shapeId="0" xr:uid="{D74C351C-4C30-4D11-B46C-2DEECCD1834A}">
      <text>
        <r>
          <rPr>
            <b/>
            <sz val="9"/>
            <color indexed="81"/>
            <rFont val="Tahoma"/>
            <family val="2"/>
          </rPr>
          <t>Author:</t>
        </r>
        <r>
          <rPr>
            <sz val="9"/>
            <color indexed="81"/>
            <rFont val="Tahoma"/>
            <family val="2"/>
          </rPr>
          <t xml:space="preserve">
Reduced to 1: see PCR#1208535219
3/30/17: inreased back to 2 (PCR# 1405772298)</t>
        </r>
      </text>
    </comment>
  </commentList>
</comments>
</file>

<file path=xl/sharedStrings.xml><?xml version="1.0" encoding="utf-8"?>
<sst xmlns="http://schemas.openxmlformats.org/spreadsheetml/2006/main" count="6039" uniqueCount="638">
  <si>
    <t>CNP-LP</t>
  </si>
  <si>
    <t>CSME</t>
  </si>
  <si>
    <t>CDF</t>
  </si>
  <si>
    <t>IE</t>
  </si>
  <si>
    <t>ICP-LP</t>
  </si>
  <si>
    <t>Comments</t>
  </si>
  <si>
    <t>Lakemont Version</t>
  </si>
  <si>
    <t>32KB</t>
  </si>
  <si>
    <t>L1$ Parity Support</t>
  </si>
  <si>
    <t>Yes</t>
  </si>
  <si>
    <t>Machine Check Error Support</t>
  </si>
  <si>
    <t>External LRU support</t>
  </si>
  <si>
    <t>Local APIC</t>
  </si>
  <si>
    <t>FPU – Floating Point Unit</t>
  </si>
  <si>
    <t>MinuteIA Cache Zeroing Support</t>
  </si>
  <si>
    <t>Last Branch Record - # entries</t>
  </si>
  <si>
    <t>Perfmon support</t>
  </si>
  <si>
    <t>SMI Support</t>
  </si>
  <si>
    <t>No</t>
  </si>
  <si>
    <t># TLB entries (Code)</t>
  </si>
  <si>
    <t># TLB entries (Data)</t>
  </si>
  <si>
    <t>Reset break through JTAG</t>
  </si>
  <si>
    <t>MISA</t>
  </si>
  <si>
    <t>32 Entry</t>
  </si>
  <si>
    <t>64 Entry</t>
  </si>
  <si>
    <t>128 Entry</t>
  </si>
  <si>
    <t>LRU for paging (# entries)</t>
  </si>
  <si>
    <t>Bunit cache size</t>
  </si>
  <si>
    <t>WDT – Watch Dog Timer</t>
  </si>
  <si>
    <t>1,664 KB</t>
  </si>
  <si>
    <t>1,920 KB</t>
  </si>
  <si>
    <t>1,408 KB</t>
  </si>
  <si>
    <t>Multiple of 128KB.</t>
  </si>
  <si>
    <t>SRAM ECC Support</t>
  </si>
  <si>
    <t>ROM Size</t>
  </si>
  <si>
    <t>OCS</t>
  </si>
  <si>
    <t>GPDMA</t>
  </si>
  <si>
    <t>AES basic modes (ECB, CBC, CTR)</t>
  </si>
  <si>
    <t>SM4 basic modes (ECB, CBC, CTR)</t>
  </si>
  <si>
    <t>SM4 advanced modes (CTS, CCM, GCM)</t>
  </si>
  <si>
    <t>DMA-HCU (SM3)</t>
  </si>
  <si>
    <t>DMA-RC4</t>
  </si>
  <si>
    <t>GKEY0 (PAVP key in AES-A)</t>
  </si>
  <si>
    <t>Yes*</t>
  </si>
  <si>
    <t>Gasket</t>
  </si>
  <si>
    <t>Yes (x4)</t>
  </si>
  <si>
    <t>FTPM interface localities</t>
  </si>
  <si>
    <t>N/A</t>
  </si>
  <si>
    <t>FTPM interface access type</t>
  </si>
  <si>
    <t>LT Cycle</t>
  </si>
  <si>
    <t>Secure Boot (Host SRAM access)</t>
  </si>
  <si>
    <t>* To ease SOC validation only</t>
  </si>
  <si>
    <t>Secure Boot (LT registers)</t>
  </si>
  <si>
    <t>Yes**</t>
  </si>
  <si>
    <t>Secure Boot (IOSF-SB regs.)</t>
  </si>
  <si>
    <t>Secure Enclave (LT cycle)</t>
  </si>
  <si>
    <t>* 4/16/15 update: LT cycle only.</t>
  </si>
  <si>
    <t>Secure messaging (LT cycle)</t>
  </si>
  <si>
    <t>Push Patch (LT cycle)</t>
  </si>
  <si>
    <t>Yes (1)</t>
  </si>
  <si>
    <t>No*</t>
  </si>
  <si>
    <t>MROM</t>
  </si>
  <si>
    <t>4/16/15 update.</t>
  </si>
  <si>
    <t># IOSF-SB ATT</t>
  </si>
  <si>
    <t>64 bit</t>
  </si>
  <si>
    <t>IOSF SB interface width</t>
  </si>
  <si>
    <t>Access to System Memory</t>
  </si>
  <si>
    <t>Access to IMR</t>
  </si>
  <si>
    <t>Maximum IMR size</t>
  </si>
  <si>
    <t>64 MB</t>
  </si>
  <si>
    <t>4 GB</t>
  </si>
  <si>
    <t>Dynamic Clock gating</t>
  </si>
  <si>
    <t>Dynamic Power Gating</t>
  </si>
  <si>
    <t>Partition Reset</t>
  </si>
  <si>
    <t>DFX</t>
  </si>
  <si>
    <t>DFx Plugin Glue Logic to delay the testmode entry until memory zeroing flow completed</t>
  </si>
  <si>
    <t>Bypass-able CSE zeroing flow with Zeroing_Bypass_Disable Fuse</t>
  </si>
  <si>
    <t>* HW disables the Zeroing Bypass Fuse</t>
  </si>
  <si>
    <t>Bypass-able DFx Plugin Glue Logic with A0 Debug Strap</t>
  </si>
  <si>
    <t>Scan-able DFx Plugin Glue Logic</t>
  </si>
  <si>
    <t>FW Triggered Zeroing Support</t>
  </si>
  <si>
    <t>Zeroing Handshake with SOC</t>
  </si>
  <si>
    <t>CSE_SAI changes according to DFx Policy</t>
  </si>
  <si>
    <t>* OEMUnlock, IntelUnlock tied to same CSE_SAI value.  Policy #1, #6, and #F (corresponding to UNTRUSTED_SAI) are not supported in CDF</t>
  </si>
  <si>
    <t>mIA Probe Mode and TAP access enabled in</t>
  </si>
  <si>
    <t>Red</t>
  </si>
  <si>
    <t>Scan Mode Support enabled  in</t>
  </si>
  <si>
    <t>Red**</t>
  </si>
  <si>
    <t>Output enable to gate SOC to perform scan mode</t>
  </si>
  <si>
    <t>Delayed Authentication Support</t>
  </si>
  <si>
    <t>VISA Signal color coding</t>
  </si>
  <si>
    <t>Red*</t>
  </si>
  <si>
    <t>Orange^</t>
  </si>
  <si>
    <t>DFX_EARLYBOOT_FEATURE_ENABLE_DEFAULT</t>
  </si>
  <si>
    <t>Same value used in security locked</t>
  </si>
  <si>
    <t>Exclude SRAM from zeroing flow</t>
  </si>
  <si>
    <t>SRAM/ROM</t>
  </si>
  <si>
    <t>CSME 3.0</t>
  </si>
  <si>
    <t>CSME 3.1</t>
  </si>
  <si>
    <t>ICP-H</t>
  </si>
  <si>
    <t>TGP-LP</t>
  </si>
  <si>
    <t>EBG</t>
  </si>
  <si>
    <t>DMIPS/Mhz</t>
  </si>
  <si>
    <t>L1$ Write-Allocation enabled</t>
  </si>
  <si>
    <t>32*</t>
  </si>
  <si>
    <t>CTS-only</t>
  </si>
  <si>
    <t>GKEY1 (Fuse key in SKS)</t>
  </si>
  <si>
    <t>Yes (1)*</t>
  </si>
  <si>
    <t>Unified GPIC – IRQ1</t>
  </si>
  <si>
    <t>Unified GPIC – IRQ2</t>
  </si>
  <si>
    <t>Unified GPIC – IRQ3</t>
  </si>
  <si>
    <t>Unified GPIC – IRQ4</t>
  </si>
  <si>
    <t>Unified GPIC – IRQ5</t>
  </si>
  <si>
    <t>Unified GPIC – IRQ6</t>
  </si>
  <si>
    <t>Unified GPIC – IRQ7</t>
  </si>
  <si>
    <t>Unified GPIC – IRQ8</t>
  </si>
  <si>
    <t>* For Vnn removal</t>
  </si>
  <si>
    <t>Green^</t>
  </si>
  <si>
    <t>Red
Orange
Green*</t>
  </si>
  <si>
    <t>* Data bus is further restricted by Fuse
^ Data bus is on RED, and further restricted by Fuse</t>
  </si>
  <si>
    <t>SRAM Size (excluding ECC bits)</t>
  </si>
  <si>
    <t xml:space="preserve">Capability to limit the mIA Probe Mode and </t>
  </si>
  <si>
    <t>* To be further limited by SOC.
** Only Intel need to run SCAN</t>
  </si>
  <si>
    <t>Date</t>
  </si>
  <si>
    <t>Author</t>
  </si>
  <si>
    <t>Description</t>
  </si>
  <si>
    <t>Khee Wooi Lee</t>
  </si>
  <si>
    <t xml:space="preserve">Initial revision created by merging CSE IP HAS revision 004 "2 CSE Landing Zone Per Project" Section and combined ICP-H CSME/TGP-LP CSME/EBG ME/EBG IE DCN revision 0.7. </t>
  </si>
  <si>
    <t>CNP-H</t>
  </si>
  <si>
    <t>CM Device</t>
  </si>
  <si>
    <t>KVMcc</t>
  </si>
  <si>
    <t>USB-r</t>
  </si>
  <si>
    <t>Yes (x2)</t>
  </si>
  <si>
    <t>SMT</t>
  </si>
  <si>
    <t>Yes  (x6)</t>
  </si>
  <si>
    <t>Yes (x6)</t>
  </si>
  <si>
    <t>Yes (x3)</t>
  </si>
  <si>
    <t>CLink</t>
  </si>
  <si>
    <t>PECI Wire controller</t>
  </si>
  <si>
    <t>IDE-r</t>
  </si>
  <si>
    <t>KT</t>
  </si>
  <si>
    <t>PMT</t>
  </si>
  <si>
    <t>UART</t>
  </si>
  <si>
    <t>*NEW: see PCR1405288322</t>
  </si>
  <si>
    <t>SMS</t>
  </si>
  <si>
    <r>
      <t>No</t>
    </r>
    <r>
      <rPr>
        <sz val="10"/>
        <color rgb="FFFF0000"/>
        <rFont val="Calibri"/>
        <family val="2"/>
        <scheme val="minor"/>
      </rPr>
      <t xml:space="preserve"> </t>
    </r>
  </si>
  <si>
    <t>4GB</t>
  </si>
  <si>
    <t>CSE 3.2</t>
  </si>
  <si>
    <t>ICP-N</t>
  </si>
  <si>
    <t>512 KB</t>
  </si>
  <si>
    <t>- Populated CSE configuration for CNP-H from CSE HAS chapter in CSME/IE 2.0 Rev 0.88 HAS release
- Populated CM Device configuration for CNP-LP from CSME HAS chapter in CSME/IE 2.0 Rev 0.88 HAS release
- Populated CM Device configuration for ICP-LP
- Added ICP-N column</t>
  </si>
  <si>
    <t>Unified GPIC – IRQ9-19</t>
  </si>
  <si>
    <t>Unified GPIC – IRQ20-31</t>
  </si>
  <si>
    <t>TBD (Reserved) GPIC (# wires)</t>
  </si>
  <si>
    <t>I2C GPIC (# wires)</t>
  </si>
  <si>
    <t>eMMC GPIC (# wires)</t>
  </si>
  <si>
    <t>UFS GPIC (# wires)</t>
  </si>
  <si>
    <t>USB GPIC (# wires)</t>
  </si>
  <si>
    <t>SPI GPIC (# wires)</t>
  </si>
  <si>
    <t>UART GPIC (# wires)</t>
  </si>
  <si>
    <t>Yes (8)</t>
  </si>
  <si>
    <t>Yes* (8)</t>
  </si>
  <si>
    <t>Yes* (1)</t>
  </si>
  <si>
    <t>LKF</t>
  </si>
  <si>
    <t>- Added # wires for GPIC and UGPIC
- Added LKF CSE configuration</t>
  </si>
  <si>
    <t>uCode ROM Parity Support</t>
  </si>
  <si>
    <t>ROM Parity</t>
  </si>
  <si>
    <t>- Confirm no modem integration in TGP-LP &amp; updated TGP-LP modem IPC ch
- LKF: added TME and P-RTC to LKF-CSE configuration per 1/9 MK LZ review
- Remove CSE-CNVi IPC since CNV will be discrete to avoid tie-off review
- Other cleanup</t>
  </si>
  <si>
    <t>CSE 3.3</t>
  </si>
  <si>
    <t>IOMMU DMA Access Control</t>
  </si>
  <si>
    <t>IOMMU Translation Table</t>
  </si>
  <si>
    <t>Supervisor mode exe. protection</t>
  </si>
  <si>
    <t>HECI</t>
  </si>
  <si>
    <r>
      <t>Yes (</t>
    </r>
    <r>
      <rPr>
        <b/>
        <sz val="10"/>
        <color rgb="FFFF0000"/>
        <rFont val="Calibri"/>
        <family val="2"/>
        <scheme val="minor"/>
      </rPr>
      <t>x4</t>
    </r>
    <r>
      <rPr>
        <sz val="10"/>
        <color rgb="FF000000"/>
        <rFont val="Calibri"/>
        <family val="2"/>
        <scheme val="minor"/>
      </rPr>
      <t>)</t>
    </r>
  </si>
  <si>
    <t>PTT</t>
  </si>
  <si>
    <t>GPIO Proxy (VWM)</t>
  </si>
  <si>
    <t>GPIO Proxy (Wire Support)</t>
  </si>
  <si>
    <t>Application / Kernel Timer</t>
  </si>
  <si>
    <t xml:space="preserve">IOSF-SB Master </t>
  </si>
  <si>
    <t>4 KB</t>
  </si>
  <si>
    <t>- Added HECI4 for LKF CSE per Daniel request for storage proxy messages from CSE
- Updated LKF AON RF size to 4.5KB for Vnn save &amp; restore support</t>
  </si>
  <si>
    <t>IOSF-P Command &amp; Data Parity</t>
  </si>
  <si>
    <t>IOSF-P Master Decode (UMA/IMR)</t>
  </si>
  <si>
    <t xml:space="preserve"> </t>
  </si>
  <si>
    <t>TME Ek Key LT registers (# 128-bit key)</t>
  </si>
  <si>
    <t>IOSF-P Master Decode (CSME/IE RS)</t>
  </si>
  <si>
    <t>Fabric</t>
  </si>
  <si>
    <t>Implicit</t>
  </si>
  <si>
    <t>* SOC responsible for CSE’s security requirement
** No secret in IE</t>
  </si>
  <si>
    <t>* SOC is responsible for CSE’s security requirement.</t>
  </si>
  <si>
    <t>- Updated "yes" to AES-DPA for LKF
- Added FIPS-L2 compliant row for OCS
- Swap LKF and ICP-H colum
- Misc. cleanup</t>
  </si>
  <si>
    <t>0.5 KB</t>
  </si>
  <si>
    <t>no</t>
  </si>
  <si>
    <t>- Added HW Save &amp; Restore buffer size row</t>
  </si>
  <si>
    <t>- Remove Intel PT from MIA config for TGP-LP since it is not needed.</t>
  </si>
  <si>
    <t>- Split ECC 256 (SCA resistant) to a different row due to SCA bug in ICP-LP
- Update SMS to yes for ICP-N (PCR 1209633796)</t>
  </si>
  <si>
    <t>Yes (x1)</t>
  </si>
  <si>
    <t>FW AON Memory</t>
  </si>
  <si>
    <t>HW Save &amp; Restore AON Memory</t>
  </si>
  <si>
    <t>DNV</t>
  </si>
  <si>
    <t xml:space="preserve">DNV </t>
  </si>
  <si>
    <t>LBG</t>
  </si>
  <si>
    <t>MMIO</t>
  </si>
  <si>
    <t>susram</t>
  </si>
  <si>
    <t>no susram</t>
  </si>
  <si>
    <t>No**</t>
  </si>
  <si>
    <t xml:space="preserve">No </t>
  </si>
  <si>
    <t>NA</t>
  </si>
  <si>
    <t>All 1’s</t>
  </si>
  <si>
    <t>Red
Orange
Green</t>
  </si>
  <si>
    <t>Affects MISA hunit routing</t>
  </si>
  <si>
    <t>- Added LBG/DNV CSME/IE and did some clean ups</t>
  </si>
  <si>
    <t>CSME 4.0</t>
  </si>
  <si>
    <t>- Fixed EBG CSME version to CSME 4.1, to sync up with Wiki</t>
  </si>
  <si>
    <t>EAU Gen 1 (RSA 2kbit)</t>
  </si>
  <si>
    <t>EAU Gen 2 (RSA 2k/3k/4kbit)</t>
  </si>
  <si>
    <t>FSC</t>
  </si>
  <si>
    <t>- Updated TGP-LP to have 2 SMS (https://hsdes.intel.com/appstore/article/#/1405772298 )</t>
  </si>
  <si>
    <t>Fuse CRC</t>
  </si>
  <si>
    <t>SLB</t>
  </si>
  <si>
    <t>AES DPA/DEMA resistance</t>
  </si>
  <si>
    <t>Interrupt</t>
  </si>
  <si>
    <t>wire</t>
  </si>
  <si>
    <t>OCS 2.0</t>
  </si>
  <si>
    <t>ATP 2.0</t>
  </si>
  <si>
    <t>AES/SM4 share same DMA</t>
  </si>
  <si>
    <t>AES advanced modes (CTS)</t>
  </si>
  <si>
    <t>AES advanced modes (CCM)</t>
  </si>
  <si>
    <t>AES advanced modes (GCM)</t>
  </si>
  <si>
    <t>DMA-HCU (HMAC)</t>
  </si>
  <si>
    <t>CPK</t>
  </si>
  <si>
    <t>Integrated NRNG</t>
  </si>
  <si>
    <t>XG 766</t>
  </si>
  <si>
    <t>SRV</t>
  </si>
  <si>
    <t>MSI</t>
  </si>
  <si>
    <t>IOSF-P</t>
  </si>
  <si>
    <t>AHB-lite</t>
  </si>
  <si>
    <r>
      <t>SKS</t>
    </r>
    <r>
      <rPr>
        <sz val="8"/>
        <color rgb="FF000000"/>
        <rFont val="Calibri"/>
        <family val="2"/>
        <scheme val="minor"/>
      </rPr>
      <t xml:space="preserve"> (#128bit slot, #256bit slot, #384bit slot)</t>
    </r>
  </si>
  <si>
    <t>Unified GPIC – IRQ0 (W/M,m)</t>
  </si>
  <si>
    <r>
      <t>Rsvd</t>
    </r>
    <r>
      <rPr>
        <sz val="8"/>
        <color rgb="FF000000"/>
        <rFont val="Calibri"/>
        <family val="2"/>
        <scheme val="minor"/>
      </rPr>
      <t xml:space="preserve"> (W, 8)</t>
    </r>
  </si>
  <si>
    <r>
      <t xml:space="preserve">LP-I2C </t>
    </r>
    <r>
      <rPr>
        <sz val="8"/>
        <color rgb="FF000000"/>
        <rFont val="Calibri"/>
        <family val="2"/>
        <scheme val="minor"/>
      </rPr>
      <t>(W, 8)</t>
    </r>
  </si>
  <si>
    <r>
      <t>eMMC</t>
    </r>
    <r>
      <rPr>
        <sz val="6"/>
        <color rgb="FF000000"/>
        <rFont val="Calibri"/>
        <family val="2"/>
        <scheme val="minor"/>
      </rPr>
      <t xml:space="preserve"> </t>
    </r>
    <r>
      <rPr>
        <sz val="8"/>
        <color rgb="FF000000"/>
        <rFont val="Calibri"/>
        <family val="2"/>
        <scheme val="minor"/>
      </rPr>
      <t>(W, 1)</t>
    </r>
  </si>
  <si>
    <r>
      <t>UFS</t>
    </r>
    <r>
      <rPr>
        <sz val="8"/>
        <color rgb="FF000000"/>
        <rFont val="Calibri"/>
        <family val="2"/>
        <scheme val="minor"/>
      </rPr>
      <t xml:space="preserve"> (W, 1)</t>
    </r>
  </si>
  <si>
    <r>
      <t>USB</t>
    </r>
    <r>
      <rPr>
        <sz val="8"/>
        <color rgb="FF000000"/>
        <rFont val="Calibri"/>
        <family val="2"/>
        <scheme val="minor"/>
      </rPr>
      <t xml:space="preserve"> (W, 1)</t>
    </r>
  </si>
  <si>
    <r>
      <t>LP-SPI</t>
    </r>
    <r>
      <rPr>
        <sz val="8"/>
        <color rgb="FF000000"/>
        <rFont val="Calibri"/>
        <family val="2"/>
        <scheme val="minor"/>
      </rPr>
      <t xml:space="preserve"> (W, 8)</t>
    </r>
  </si>
  <si>
    <r>
      <t>LP-UT</t>
    </r>
    <r>
      <rPr>
        <sz val="8"/>
        <color rgb="FF000000"/>
        <rFont val="Calibri"/>
        <family val="2"/>
        <scheme val="minor"/>
      </rPr>
      <t xml:space="preserve"> (W, 8)</t>
    </r>
  </si>
  <si>
    <r>
      <t>ExI</t>
    </r>
    <r>
      <rPr>
        <sz val="8"/>
        <color rgb="FF000000"/>
        <rFont val="Calibri"/>
        <family val="2"/>
        <scheme val="minor"/>
      </rPr>
      <t xml:space="preserve"> (M, 0)</t>
    </r>
  </si>
  <si>
    <r>
      <t>SAT-S</t>
    </r>
    <r>
      <rPr>
        <sz val="8"/>
        <color rgb="FF000000"/>
        <rFont val="Calibri"/>
        <family val="2"/>
        <scheme val="minor"/>
      </rPr>
      <t xml:space="preserve"> (W, 1)</t>
    </r>
  </si>
  <si>
    <r>
      <t>Rsvd</t>
    </r>
    <r>
      <rPr>
        <sz val="8"/>
        <color rgb="FF000000"/>
        <rFont val="Calibri"/>
        <family val="2"/>
        <scheme val="minor"/>
      </rPr>
      <t xml:space="preserve"> (W, 1)</t>
    </r>
  </si>
  <si>
    <r>
      <t>Rsvd</t>
    </r>
    <r>
      <rPr>
        <sz val="8"/>
        <color rgb="FF000000"/>
        <rFont val="Calibri"/>
        <family val="2"/>
        <scheme val="minor"/>
      </rPr>
      <t xml:space="preserve"> (M, 0)</t>
    </r>
  </si>
  <si>
    <t>- Updated LKF1-B IOMMU to 128 entries (PCR 1405769992)
- Added fuse CRC feature
- Merge OCS roadmap into this spreadsheet and remove separate OCS roadmap page</t>
  </si>
  <si>
    <t>- Added Hammock Harbor in title of Intel PT row
- Removed "branch predictor/PFB3/Extended Inst Bus/Macrofusion" per MIA request since they are internal u-arch and we should specify DMIPS requirement only</t>
  </si>
  <si>
    <t>DMA-HCU (SHA-384,512)</t>
  </si>
  <si>
    <t>- Misc editoral cleanup while doing TGP-LP HAS 0.5/LKF HAS 0.8 releases</t>
  </si>
  <si>
    <t>Fixed typo in LBG SRAM size (should be 1664KB, not 1660KB)</t>
  </si>
  <si>
    <t>Added RSA3k to LKF</t>
  </si>
  <si>
    <t>Added HW extend register row</t>
  </si>
  <si>
    <t xml:space="preserve">IP Version Number: </t>
  </si>
  <si>
    <t>Block</t>
  </si>
  <si>
    <t>Intel Processor Trace (PT)</t>
  </si>
  <si>
    <t>DMA-AES_A (AES-128, 40-clk/round)</t>
  </si>
  <si>
    <t>DMA-AES_A (AES-128, 10-clk/round)</t>
  </si>
  <si>
    <t>DMA-AES_A (AES-256, 10-clk/round)</t>
  </si>
  <si>
    <t>DMA-AES_P (AES-128,256, 10-clk/round, ICV)</t>
  </si>
  <si>
    <t>Added Invariant TSC and LAPIC timers row (for EBG IE/CSME)</t>
  </si>
  <si>
    <t>TGP-K</t>
  </si>
  <si>
    <t>Power Rail Glitch Detection</t>
  </si>
  <si>
    <t>Hotham (IOSF-SB)</t>
  </si>
  <si>
    <t>PRTC (IOSF-SB)</t>
  </si>
  <si>
    <t>CSE 4.2</t>
  </si>
  <si>
    <t>- Remove power glitch detection from TGP-LP (moved to CSME 5.0 ADL)
- Added configuration column for TGP-K CSE 4.2</t>
  </si>
  <si>
    <t>Remove RSA 3k/4k from LKF since OKW is postponed</t>
  </si>
  <si>
    <t>L1$ Size (Code + Data)</t>
  </si>
  <si>
    <t>CPU Frequency Mhz (PLL)</t>
  </si>
  <si>
    <t>CPU Freqeuncy Mhz (ROSC)</t>
  </si>
  <si>
    <t>Unified</t>
  </si>
  <si>
    <t>Split</t>
  </si>
  <si>
    <t>L1$ - Unified/Split Code and Data Cache</t>
  </si>
  <si>
    <t>x87-FPU</t>
  </si>
  <si>
    <t>Save/Restore logic enabled (Vnn removal)</t>
  </si>
  <si>
    <t>IOSF-P interface width</t>
  </si>
  <si>
    <t>- Added ROSC Freqeuncy rows and updated various frequency PORs'
- Added Unified/Split L1$ row
- Changed TGP and EBG ME/IE SKS # slots from (15,15,15) to (11,19,15) per FW feedbacks
- Added EIS block for attaching external RMII/NC-SI IP</t>
  </si>
  <si>
    <t>CPU</t>
  </si>
  <si>
    <t>CSME 4.3</t>
  </si>
  <si>
    <t>TGP-H</t>
  </si>
  <si>
    <t>CSME 1.2</t>
  </si>
  <si>
    <t xml:space="preserve"> IE 1.0</t>
  </si>
  <si>
    <t>CSME 2.0</t>
  </si>
  <si>
    <r>
      <t>Yes (</t>
    </r>
    <r>
      <rPr>
        <b/>
        <sz val="10"/>
        <color rgb="FFFF0000"/>
        <rFont val="Calibri"/>
        <family val="2"/>
        <scheme val="minor"/>
      </rPr>
      <t>x6</t>
    </r>
    <r>
      <rPr>
        <sz val="10"/>
        <rFont val="Calibri"/>
        <family val="2"/>
        <scheme val="minor"/>
      </rPr>
      <t>)</t>
    </r>
  </si>
  <si>
    <t>- Added TGP-H Column to configure CSME for TGP-H IP3</t>
  </si>
  <si>
    <t>Revision #</t>
  </si>
  <si>
    <t>- Added small comment on no Vnn removal support for TGP-H PECI
- Populated CM device configurations for LBG/DNV CSME</t>
  </si>
  <si>
    <t>Key Locker Support (LT cycle)</t>
  </si>
  <si>
    <t>GKEY3 (Key Locker Support)</t>
  </si>
  <si>
    <t>- Added Key Locker and GKEY3 rows
- Defeature AES DPA from ICP-H (PCR 1406571432)
- Updated VISA Signal color coding of EBG IE to orange</t>
  </si>
  <si>
    <t>* see comment</t>
  </si>
  <si>
    <t>- Updated TGP-LP/-H IOSF-P parity support to "no" since the FuSA requirement of IOSF primary command/data parity in TGP-LP doesn’t involved IOSF agent, the PSFs are expected to generate and check the parity within the PSFs.</t>
  </si>
  <si>
    <t>Added Orange as the state IE TAP is allowed since Red implies Orange (heirachical)</t>
  </si>
  <si>
    <t>CSE 4.4</t>
  </si>
  <si>
    <t>MCC</t>
  </si>
  <si>
    <t>128 KB^</t>
  </si>
  <si>
    <t>128 KB</t>
  </si>
  <si>
    <t>128 KB*</t>
  </si>
  <si>
    <t>160 KB</t>
  </si>
  <si>
    <t>* Can stop capturing branches in ring 0.</t>
  </si>
  <si>
    <t>1 KB</t>
  </si>
  <si>
    <t>General (Fuse Puller, PwrCtrl, Clock throttle, PME, S&amp;R)</t>
  </si>
  <si>
    <t>PAE XD bit support (For execution protection)</t>
  </si>
  <si>
    <t>IOSF (IOSF-P and IOSF-SB ATT)</t>
  </si>
  <si>
    <t>ISH</t>
  </si>
  <si>
    <t>OSE</t>
  </si>
  <si>
    <t>-</t>
  </si>
  <si>
    <t>PMC</t>
  </si>
  <si>
    <t>IUNIT</t>
  </si>
  <si>
    <t>PUNIT</t>
  </si>
  <si>
    <t>CNVi</t>
  </si>
  <si>
    <t>WFST</t>
  </si>
  <si>
    <t>- Added MCC CSE+ Column
- Reorganized to split out Standard vs. Configurable features
- Improved IPC channels to specifically call out peer IP for the channel so that a channel can be assigned for different IPs according to project</t>
  </si>
  <si>
    <t>cAVS</t>
  </si>
  <si>
    <t>ISI</t>
  </si>
  <si>
    <t>- Added PMT to MCC CSE configuration after mail thread with Praveen</t>
  </si>
  <si>
    <t xml:space="preserve">Standard For All Projects                                                                                Standard For All Projects                                                                                Standard For All Projects          
Standard For All Projects                                                                                Standard For All Projects                                                                                Standard For All Projects          </t>
  </si>
  <si>
    <t>IPC 0 channel (default for ISH/OSE)</t>
  </si>
  <si>
    <t>IPC 1 channel (default for IE/CSME)</t>
  </si>
  <si>
    <t>IPC 2 channel (default for PMC)</t>
  </si>
  <si>
    <t>IPC 3 channel (default for IUNIT)</t>
  </si>
  <si>
    <t>IPC 4 channel (default for PUNIT)</t>
  </si>
  <si>
    <t>IPC 5 channel (default for cAVS)</t>
  </si>
  <si>
    <t>IPC 6 channel (default for Modem)</t>
  </si>
  <si>
    <t>IPC 7 channel (default for CNVi)</t>
  </si>
  <si>
    <t>768 KB</t>
  </si>
  <si>
    <t>- Updated MCC CSE SRAM size to 768KB
- Removed IUNIT IPC since MCC has no IUNIT</t>
  </si>
  <si>
    <t>- Removed PMT from CE MCC per Praveen's f/b</t>
  </si>
  <si>
    <t>- Fix LMB ME/IE LMT freq - should be 358, not 342
- Updated EBG ME/IE LMT to be 3.7 to match version number used by LMT team</t>
  </si>
  <si>
    <t>- Updated EBG IE freq to 369/300/400Mhz</t>
  </si>
  <si>
    <t>KMB</t>
  </si>
  <si>
    <t>AXI</t>
  </si>
  <si>
    <t>AES/SMx/SHA/MD5/RC4 disable input ports</t>
  </si>
  <si>
    <t>- Added KMB OCS Column and 3 new OCS features (AXI i/f, load SKS from external ports, per algo disable from external ports.</t>
  </si>
  <si>
    <t>- Filled up KMB OCS column</t>
  </si>
  <si>
    <t>Yes </t>
  </si>
  <si>
    <t>No </t>
  </si>
  <si>
    <r>
      <t> Yes (</t>
    </r>
    <r>
      <rPr>
        <sz val="8"/>
        <color rgb="FF000000"/>
        <rFont val="Calibri"/>
        <family val="2"/>
        <scheme val="minor"/>
      </rPr>
      <t>2/14/6</t>
    </r>
    <r>
      <rPr>
        <sz val="10"/>
        <color rgb="FF000000"/>
        <rFont val="Calibri"/>
        <family val="2"/>
        <scheme val="minor"/>
      </rPr>
      <t>)</t>
    </r>
  </si>
  <si>
    <t>- Updated to remove PMT from TGP-K</t>
  </si>
  <si>
    <t>- Fixed # SKS slot for CDF
- Added comments that the #128bit slot exclude slot0/1 which are reserved and cannot be used by FW for other purposes.</t>
  </si>
  <si>
    <r>
      <t>Yes</t>
    </r>
    <r>
      <rPr>
        <sz val="8"/>
        <rFont val="Calibri"/>
        <family val="2"/>
        <scheme val="minor"/>
      </rPr>
      <t xml:space="preserve"> (13,19,15)</t>
    </r>
  </si>
  <si>
    <r>
      <t>Yes</t>
    </r>
    <r>
      <rPr>
        <b/>
        <sz val="8"/>
        <color rgb="FFFF0000"/>
        <rFont val="Calibri"/>
        <family val="2"/>
        <scheme val="minor"/>
      </rPr>
      <t xml:space="preserve"> (13,19,15)</t>
    </r>
  </si>
  <si>
    <r>
      <t>Yes</t>
    </r>
    <r>
      <rPr>
        <sz val="8"/>
        <color rgb="FF000000"/>
        <rFont val="Calibri"/>
        <family val="2"/>
        <scheme val="minor"/>
      </rPr>
      <t xml:space="preserve"> (12,10,0)</t>
    </r>
  </si>
  <si>
    <t>- Updated #128 slot for SKS (13 for TGP*and after, 12 prior to TGP*) to account for the reserverd slot0/1 to match how the design parameter is implemented</t>
  </si>
  <si>
    <t>Configurable/Vary Per Project                                                        Configurable/Vary Per Project                                                        Configurable/Vary Per Project                                                        Configurable/Vary Per Project                                                        Configurable/Vary Per Project                                                        Configurable/Vary Per Project                                                        Configurable/Vary Per Project                                                        Configurable/Vary Per Project                                                        Configurable/Vary Per Project</t>
  </si>
  <si>
    <t>Feature Not Available Yet</t>
  </si>
  <si>
    <t>- Fixed the text wrapping issue in "SKS (#128bit slot, #256bit slot, #384bit slot)" row</t>
  </si>
  <si>
    <t>- Removed CAVS ICP channels in EBG (typo)</t>
  </si>
  <si>
    <t>- Change LMT version to 3.7 for TGP*, MCC, EBG to match what LMT team is using.</t>
  </si>
  <si>
    <t>CSME 4.1</t>
  </si>
  <si>
    <t>- Removed EBG IE Column.  Renamed ADL version to 4.5
- Updated LKF SRAM size to 768KB (https://hsdes.intel.com/appstore/article/#/1406932774)</t>
  </si>
  <si>
    <t>A few cleanups back on feedbacks from design:
- Marked "No" for push patch for TGP* since the range has been reused for Key Locker
- Mark Vnn removal as "no" in TGP-H</t>
  </si>
  <si>
    <t>- Updated TGP-K CSE LMT to include x87-FPU to save design effort and consistent across CSE/CSME 4.x generation (HSD-ES 1406976888)</t>
  </si>
  <si>
    <t>Added ADL Configuration.  Note: still need some clean ups for TGP-H/K/LP, EBG, MCC</t>
  </si>
  <si>
    <t>Rsvd (W, 8)</t>
  </si>
  <si>
    <t>LP-I2C (W, 8)</t>
  </si>
  <si>
    <t>eMMC (W, 1)</t>
  </si>
  <si>
    <t>UFS (W, 1)</t>
  </si>
  <si>
    <t>USB (W, 1)</t>
  </si>
  <si>
    <t>LP-SPI (W, 8)</t>
  </si>
  <si>
    <t>LP-UT (W, 8)</t>
  </si>
  <si>
    <t>ExI (M, 0)</t>
  </si>
  <si>
    <t>SAT-S (W, 1)</t>
  </si>
  <si>
    <t>Rsvd (W, 1)</t>
  </si>
  <si>
    <t>Rsvd (M, 0)</t>
  </si>
  <si>
    <t>Shalini Sharma</t>
  </si>
  <si>
    <t>Updated the ROSC frequency for EBG from 120 -&gt; 240 Mhz (HSD-ES 1504749318)</t>
  </si>
  <si>
    <t>Fixed typ - "Invariant TSC and LAPIC Timers" should be "grayed out" for EBG and ADL-LP</t>
  </si>
  <si>
    <t>NO</t>
  </si>
  <si>
    <t>IOSF-P Master Decode (RAVDM)</t>
  </si>
  <si>
    <t>fabric</t>
  </si>
  <si>
    <t>8 MB</t>
  </si>
  <si>
    <t>GSC Feature Set configuration - PCR # 1406861558 (https://hsdes.intel.com/appstore/article/#/1406861558)</t>
  </si>
  <si>
    <t>check with Daniel</t>
  </si>
  <si>
    <t>Yes(1)</t>
  </si>
  <si>
    <t>tie off inside the partition for GSC</t>
  </si>
  <si>
    <t>*cannot be changed for GSC so min 12</t>
  </si>
  <si>
    <t>*No HW change is needed for GSC.</t>
  </si>
  <si>
    <t>local memory for GSC</t>
  </si>
  <si>
    <t xml:space="preserve">* Simplify config and in case we need *internal tie off for GSC </t>
  </si>
  <si>
    <t>* Simplify config and in case we need *internal tie off for GSC</t>
  </si>
  <si>
    <t>* Simplify config and in case we need * internal tie off for GSC</t>
  </si>
  <si>
    <t>* GSC 3 HECI HW is present but only 2 are MMIO mapped.</t>
  </si>
  <si>
    <t>IOSF-P Master Decode (SM, MSI)</t>
  </si>
  <si>
    <t>Source decode to P2SB</t>
  </si>
  <si>
    <t>Source decode to IOP</t>
  </si>
  <si>
    <t xml:space="preserve">check the GSC SOC HAS 
https://sharepoint.amr.ith.intel.com/sites/DashG/HAS%20Documents/Forms/AllItems.aspx?RootFolder=%2Fsites%2FDashG%2FHAS%20Documents%2FClient_GDie_Overview&amp;FolderCTID=0x012000B547251EC321524C9F0C296852C20585&amp;View={9D4E71A9-4859-4EFE-8EC5-CE0420E988A2}
</t>
  </si>
  <si>
    <t>shalini sharma</t>
  </si>
  <si>
    <t>[DG1] Source decode transactions to local memory for GSC
(https://hsdes.intel.com/appstore/article/#/1407023163)
[DG1] RAVDM transaction routing for GSC
https://hsdes.intel.com/appstore/no-ie/?srcUrl=https%3A%2F%2Fhsdes.intel.com%2Fappstore%2Farticle%2F%23%2F1407181570</t>
  </si>
  <si>
    <t>GSC always run out of SA PLL clock. ROSC is only provided very early to remove contention from flops on powergood reset.</t>
  </si>
  <si>
    <t>Yes(x3)</t>
  </si>
  <si>
    <t>Updated SRAM size 1 MB and change the interrupt to SB interrupts</t>
  </si>
  <si>
    <t>1536 KB</t>
  </si>
  <si>
    <t>Yes on RTC clock</t>
  </si>
  <si>
    <t>Yes on Xtal clk (38.4 Mhz)</t>
  </si>
  <si>
    <t>Updated SRAM size 1.5 MB , ROSC clk is not used for GSC , No support for PG</t>
  </si>
  <si>
    <t>Added 2 SMS for GSC</t>
  </si>
  <si>
    <t>Yes(8)</t>
  </si>
  <si>
    <t>Added ATS configuration for CSC</t>
  </si>
  <si>
    <t>CSME 4.6</t>
  </si>
  <si>
    <t>ADL-LP</t>
  </si>
  <si>
    <t>GSC 1.0</t>
  </si>
  <si>
    <t>DG1</t>
  </si>
  <si>
    <t>ATS</t>
  </si>
  <si>
    <t xml:space="preserve">Feature                                                                      </t>
  </si>
  <si>
    <t>SOC:</t>
  </si>
  <si>
    <t>IE 1.1</t>
  </si>
  <si>
    <t>Bootguard DMI Integrity support (SPIRAL)</t>
  </si>
  <si>
    <t>CET Support</t>
  </si>
  <si>
    <t>- Updated TGP-LP freqeuncy to 400Mhz (Asad confirmed that PCH team PV'ed at 400Mhz)
- Added comment that FW measurement register support SHA-384
- Added CET support row
- Updated TGP-LP to include power glitch detection support
- Added ICV scheme row (to indicate proprietory vs HMAC)
- Added Bootguard DMI Integrity support (SPIRAL) row</t>
  </si>
  <si>
    <t>Proprietary</t>
  </si>
  <si>
    <t>HMAC</t>
  </si>
  <si>
    <t>SPT-LP</t>
  </si>
  <si>
    <t>SPT-H</t>
  </si>
  <si>
    <t>KBP-H</t>
  </si>
  <si>
    <t>CSME 1.0</t>
  </si>
  <si>
    <t>Remove KBP-H CSME column (under CSME 2.0) to avoid confusion since that KBP-H version (14nm) was based on CNP-LP (which has CSME 2.0) and was never productized.  The KBP-H that was productised was based on SPT-H (22nm) which contains CSME 1.0.</t>
  </si>
  <si>
    <t>Added SPT-LP, SPT-H and KBP-H (22nm) columns</t>
  </si>
  <si>
    <t>Updated EBG CSME ROSC to be 200Mhz and PLL clock to be 372 Mhz per 6/6/18 mail thread from Kean Hong that with the EBG moving toward EBG lite option, EBG will be using a variant of TGP's ISCLK. The previous frequency EBG’s MCRO was 240MHz, with the MCRO using a variant of TGP’s ISCLK, MCRO will be 200MHz.  The PLL clock will be 372Mhz</t>
  </si>
  <si>
    <t>Corrected SPT-LP/-H and KBP-H ROM size to 128KB</t>
  </si>
  <si>
    <t xml:space="preserve">Modifies OCS configuration from ATS based on ATS use cases below:
• FW does IP loading and FWU only.
• IP signing uses 3K RSA + SHA384.
• IP encryption uses AES-256 CTR mode.  </t>
  </si>
  <si>
    <t>Added comment &amp; client_soc_chipset_feature HSD-ES reference in KBP-H column that CMP-LP/-H (which is based off KBP-H) ROSC clock freq is bumped up from 120Mhz to 360Mhz</t>
  </si>
  <si>
    <t>Add N/A to OCS stadalone ICV scheme column</t>
  </si>
  <si>
    <t>HW Extend Register for FW Measurement (SHA-256)</t>
  </si>
  <si>
    <t>HW Extend Register for FW Measurement (SHA-384)</t>
  </si>
  <si>
    <t>DMA-AES_P ICV (Integrity Check Value) scheme</t>
  </si>
  <si>
    <t>MST</t>
  </si>
  <si>
    <t>XG806</t>
  </si>
  <si>
    <t>- Added ADP-LP OCS features being worked on.
- Added MST and XG806</t>
  </si>
  <si>
    <t>SRAM Power Gating</t>
  </si>
  <si>
    <t>yes</t>
  </si>
  <si>
    <t>384KB</t>
  </si>
  <si>
    <t>Added architecure knob for SRAM power gating. Since SRAM power gating is not supported for ATS (https://hsdes.intel.com/appstore/article/#/1407528022)
Update SRAM size for ATS to 384 KB.
Update parity support for ATS and DG1</t>
  </si>
  <si>
    <t>Yes on Xtal clk (25 Mhz)</t>
  </si>
  <si>
    <t>Updated the ATS configuration. 
-removed FPU , Removed SMS /SMT , Removed local memory access</t>
  </si>
  <si>
    <t>200/400</t>
  </si>
  <si>
    <t>Updated TGP-LP PLL to 384Mhz and ROSC to 200/400Mhz per 9/26/18 confirmation mail from JM.  Marked TGP-H/TGP-K/MCC red until confirmation obatained.</t>
  </si>
  <si>
    <t xml:space="preserve">Updated TGP-H/-K, ADP ROSC to 200/400Mhz per 9/27/18 confirmation mail from JM. </t>
  </si>
  <si>
    <t>Added IPC Ch 3 for IUNIT IPU per PCR 2205532397</t>
  </si>
  <si>
    <t>CTS and CCM cannot be disabled</t>
  </si>
  <si>
    <t>Updated OCS configuration for ATS based on Designer feedback on knobs supported in design</t>
  </si>
  <si>
    <t>DMA-AES_A (SM4-128)</t>
  </si>
  <si>
    <t>DMA-AES_P (SM4-128)</t>
  </si>
  <si>
    <t>DMA-AES_A (SM4-128,256) to DMA-AES_A (SM4-128) and DMA-AES_P (SM4-128,256) to DMA-AES_P (SM4-128) since Eduard confirned that there is no SM4 mode with 256 bit key
Updated OCS configuration to support PAVP for ATS</t>
  </si>
  <si>
    <t>RAVDM sideband</t>
  </si>
  <si>
    <t>RAVDM primary</t>
  </si>
  <si>
    <t>Added local memory Access for ATS.
Added RAVM over sideband support starting ATS</t>
  </si>
  <si>
    <t>AES advanced modes (OFB, CFB)</t>
  </si>
  <si>
    <t>Integrated DRNG</t>
  </si>
  <si>
    <t>Cleaned up ADP-LP OCS rows - tag items pushed to MTL-LP with "Soteria 1.0")
Removed EIS row (IE ZBB'd)</t>
  </si>
  <si>
    <t>Masahide Kakeda</t>
  </si>
  <si>
    <t>Added Soteria 1.0 configurations for HAS 0.2</t>
  </si>
  <si>
    <t>Soteria-CSE</t>
  </si>
  <si>
    <t>Yes (2)</t>
  </si>
  <si>
    <t>Seteria-ME</t>
  </si>
  <si>
    <t>PUF</t>
  </si>
  <si>
    <t>Soteria-ME 1.0</t>
  </si>
  <si>
    <t>SRAM controller</t>
  </si>
  <si>
    <t>Yes?</t>
  </si>
  <si>
    <t>DMA-HCU (SHA-1, MD5)</t>
  </si>
  <si>
    <t>DMA-HCU (SHA-224, 256)</t>
  </si>
  <si>
    <t>ECDSA (FW assisted / HW Build-in)</t>
  </si>
  <si>
    <t>Added Soteria 1.0 configurations for MTL-LP</t>
  </si>
  <si>
    <t>MTL-LP</t>
  </si>
  <si>
    <t>ADP-S</t>
  </si>
  <si>
    <r>
      <t>Yes</t>
    </r>
    <r>
      <rPr>
        <sz val="8"/>
        <color rgb="FFFF0000"/>
        <rFont val="Calibri"/>
        <family val="2"/>
        <scheme val="minor"/>
      </rPr>
      <t xml:space="preserve"> (11,20,15)</t>
    </r>
  </si>
  <si>
    <t>CSME 4.5.1</t>
  </si>
  <si>
    <t>Added Soteria CPU configuration for ADL</t>
  </si>
  <si>
    <t>Pcode mailbox and PM function</t>
  </si>
  <si>
    <t>Added knob for Pcode mailbox and PM function introduced in DG1.</t>
  </si>
  <si>
    <t>Updated Pcode mailbox and PM function for Soteria.
Updated ATS LMT core version</t>
  </si>
  <si>
    <t>Remove IE IPC channel from EBG CSME since IE has been removed.</t>
  </si>
  <si>
    <t>Corrected DG1 configuration and Removed SM3 support</t>
  </si>
  <si>
    <t>DG2</t>
  </si>
  <si>
    <t>Added DG2 configuration (https://hsdes.intel.com/appstore/article/#/1409069089)</t>
  </si>
  <si>
    <t>Updated DG1 configuration to include that SRAM power gating is not supported 
(https://hsdes.intel.com/appstore/article/#/1407528022)
Also updated DG2 configuration after review in CCB</t>
  </si>
  <si>
    <t>1664 KB</t>
  </si>
  <si>
    <t>Removed Static Sx SRAM Sharing in MTPLP (https://hsdes.intel.com/appstore/article/#/1408283811)
Added PRTC support for ME in CSE. (https://hsdes.intel.com/appstore/article/#/1409274641)</t>
  </si>
  <si>
    <t>Added comment that Soteria-CSE GKEY1 must be different from Soteria-ME GKEY1</t>
  </si>
  <si>
    <t>Updated configuration for ME - PRTC since it's not placed in CSE</t>
  </si>
  <si>
    <t>Updated IOMMU Translation Table  (128 Entry) size for both engines.</t>
  </si>
  <si>
    <t>Updated ECDSA and internal DRNG support configuration for Soteria-ME.</t>
  </si>
  <si>
    <t>Not Applicable to OCS
Not Applicable to OCS</t>
  </si>
  <si>
    <t>Red: different from ADP-LP</t>
  </si>
  <si>
    <t>Soteria-CSE 1.0</t>
  </si>
  <si>
    <t>Not Applicable to OCS</t>
  </si>
  <si>
    <t>Not Applicable to OCS
Not Applicable to OCS
Not Applicable to OCS
Not Applicable to OCS
Not Applicable to OCS
Not Applicable to OCS</t>
  </si>
  <si>
    <t>Out of Order Completion support</t>
  </si>
  <si>
    <t>FIPS-L2 Ready (AES, SHA, ECDSA)</t>
  </si>
  <si>
    <t>SOC Interface</t>
  </si>
  <si>
    <t>HiSAT - Security Key Derivation</t>
  </si>
  <si>
    <t>Cleanups for IP Matrix review for security engines in the North
- Removed ADL-S CPU soteria column
- Removed Shareable SRAM row
- Mark Soteria-ME to be FIPS-L2 compliant ready
- Removed Dunit and EIS rows from MISA
- Removed Invariant TSC and LAPIC Timers row from LMT
- Added FIPS-L3 ready row, Added (AES, SHA, ECDSA) to FIPS-L2 row
- Removed SKS slot loadable from input port row
- Added rows for new HiSAT items to Soteria 1.0</t>
  </si>
  <si>
    <t>Added Gen2 ECC engine row (Gen2 ECC has better perfromance that Gen1 ECC) and called out ADP-LP CSME OCS to have the Gen2 ECC.</t>
  </si>
  <si>
    <t>ECC Gen1 p256</t>
  </si>
  <si>
    <t>ECC Gen2 p256/p384 (with SCA mitigation)</t>
  </si>
  <si>
    <t>ECC Gen1 p256 (with SCA mitigation)</t>
  </si>
  <si>
    <t>ECC Gen1 p384 (with SCA mitigation)</t>
  </si>
  <si>
    <t>Added Gen2 ECC engine to DG2 since shcedule allows it to intecept DG2 RTL0.8</t>
  </si>
  <si>
    <t>0.75 KB</t>
  </si>
  <si>
    <t>Updated HW S&amp;R size from TGPLP or later to align with current HW design.</t>
  </si>
  <si>
    <t>Updated MTP Soteria-ME to exclude Hotham (per 6/18 HW/FW meeting)
Updated MTP Soteria-ME to incldue SHC - FW measurement</t>
  </si>
  <si>
    <t>PVC</t>
  </si>
  <si>
    <t>512KB</t>
  </si>
  <si>
    <t>Updated Configuration spreadsheet for PVC - updated the SRAM size to 512 KB</t>
  </si>
  <si>
    <t>Updated CNVi IPC to Soterial-ME from Soteria-CSE due to ME-vPro OOB use case</t>
  </si>
  <si>
    <t>Updated configuration for ADPLP and MTPLP
- Correction: SKS slot allocations for ADP-LP and newer platform.
- Update for SHC support due to the HW change impact.
- Added some comments on the FIPS supports for MTP-LP due to the schedule impact.</t>
  </si>
  <si>
    <r>
      <t>Yes</t>
    </r>
    <r>
      <rPr>
        <sz val="8"/>
        <rFont val="Calibri"/>
        <family val="2"/>
        <scheme val="minor"/>
      </rPr>
      <t xml:space="preserve"> (11,20,15)</t>
    </r>
  </si>
  <si>
    <t>HiSAT - Key Hierarchy Scheme</t>
  </si>
  <si>
    <t>Updated configuration for MTPLP
- cancelled FIPS-L2 changes in MTPLP
- added HiSAT Key Hierarchy Scheme and IOSF-SB interface channel</t>
  </si>
  <si>
    <t>MGR</t>
  </si>
  <si>
    <t>1536KB</t>
  </si>
  <si>
    <t>Updated the configuration spreadsheet for MGR
SRAM size is 1.5 MB</t>
  </si>
  <si>
    <t>MTL-SiSE</t>
  </si>
  <si>
    <t>MTL-PSE</t>
  </si>
  <si>
    <t>4K</t>
  </si>
  <si>
    <t>Yes (cost separate w and w/o)</t>
  </si>
  <si>
    <t>128KB</t>
  </si>
  <si>
    <t>768 KB (Need confirmation from Udy)</t>
  </si>
  <si>
    <t>64 KB</t>
  </si>
  <si>
    <t>Yes (PG support)</t>
  </si>
  <si>
    <t xml:space="preserve">Yes </t>
  </si>
  <si>
    <t>Yes (pcode?)</t>
  </si>
  <si>
    <t>Yes (qcode)</t>
  </si>
  <si>
    <t>Yes (PSE)</t>
  </si>
  <si>
    <t>Yes (CSE)</t>
  </si>
  <si>
    <t>Yes (SiSE)</t>
  </si>
  <si>
    <t>Yes (MSI)</t>
  </si>
  <si>
    <t>1.5 KB</t>
  </si>
  <si>
    <t>0.768 KB</t>
  </si>
  <si>
    <t>Updated SiSE and PSE configuration for MTL CPU.</t>
  </si>
  <si>
    <t>ACE</t>
  </si>
  <si>
    <t>Soteria-SiSE</t>
  </si>
  <si>
    <t>Soteria-PSE</t>
  </si>
  <si>
    <t>Updated IPC interface for MTPLP - closed with Udy/Michael/Ruben
- Removed TRC Glitch for ME until HVM agrees
- Update FIPS-L2/L3 configurations (no ECDSA w/ DRNG)</t>
  </si>
  <si>
    <t>Updated FW AON SRAM size to 4KB from 4.5KB</t>
  </si>
  <si>
    <t>96 KB</t>
  </si>
  <si>
    <t>Added MTPLP configuration as 1408283818: Soteria-CSE and Soteria-ME Configuration for MTP-LP</t>
  </si>
  <si>
    <t>Updated MTPLP configuration after CCB review</t>
  </si>
  <si>
    <t>Yes(1)**</t>
  </si>
  <si>
    <t>Interface Fabric</t>
  </si>
  <si>
    <t>Standard</t>
  </si>
  <si>
    <t>↓</t>
  </si>
  <si>
    <t xml:space="preserve">                                                                                                                                                                      Standard For All Projects                                                                                Standard For All Projects          </t>
  </si>
  <si>
    <t xml:space="preserve">                                                                                               Before uArchitecture Optimization                                                                 Before uArchitecture Optimization</t>
  </si>
  <si>
    <t>↑</t>
  </si>
  <si>
    <t>IOSF-SB</t>
  </si>
  <si>
    <t>change MGR to use ATS/PVC configuration and not Soteria 1.0 and also updated the SOC interface new filed in configuration spreadsheet to remove IOSF-P from ATS/PVC/MGR.</t>
  </si>
  <si>
    <t>STF-M</t>
  </si>
  <si>
    <r>
      <t>Yes (</t>
    </r>
    <r>
      <rPr>
        <b/>
        <sz val="10"/>
        <rFont val="Calibri"/>
        <family val="2"/>
        <scheme val="minor"/>
      </rPr>
      <t>x4</t>
    </r>
    <r>
      <rPr>
        <sz val="10"/>
        <rFont val="Calibri"/>
        <family val="2"/>
        <scheme val="minor"/>
      </rPr>
      <t>)</t>
    </r>
  </si>
  <si>
    <t>Added STF-M (LKF base configuration) with TME Ek Key LT registers (256 bits)</t>
  </si>
  <si>
    <t>CSE 3.3.1</t>
  </si>
  <si>
    <t>Updated the Configuration for ATS / PVC to remove Sideband RAVDM.</t>
  </si>
  <si>
    <t>1024 KB</t>
  </si>
  <si>
    <t>Updated  CSE SRAM size for Host Boot Vector Window size change on STF-M</t>
  </si>
  <si>
    <t>GSC 2.0</t>
  </si>
  <si>
    <t>Updated DG2 GSC release as GSC 2.0</t>
  </si>
  <si>
    <t>Added MTP-SOC-LP and MTL-CD configurations</t>
  </si>
  <si>
    <t>ESE</t>
  </si>
  <si>
    <t>ESE-GSC</t>
  </si>
  <si>
    <t>MTL-CD</t>
  </si>
  <si>
    <t>TCM Size (TCM-ROM+TCM-RAM)</t>
  </si>
  <si>
    <t>TCM - Unified / Split</t>
  </si>
  <si>
    <t>TCM zeroring support</t>
  </si>
  <si>
    <t>150/300</t>
  </si>
  <si>
    <t>0KB</t>
  </si>
  <si>
    <t>SPSA</t>
  </si>
  <si>
    <t>TCM SRAM Power Gating</t>
  </si>
  <si>
    <t>TCM - ECC support (both ROM and RAM)</t>
  </si>
  <si>
    <t>TCM range configuration b/w Instr. and Data</t>
  </si>
  <si>
    <t>Yes (11,20,15)</t>
  </si>
  <si>
    <t>Punit</t>
  </si>
  <si>
    <t>Yes(8)**</t>
  </si>
  <si>
    <t>4 KB?</t>
  </si>
  <si>
    <t>0.75 KB?</t>
  </si>
  <si>
    <t>8?</t>
  </si>
  <si>
    <t>Unsecured SRAM</t>
  </si>
  <si>
    <t>fabric?</t>
  </si>
  <si>
    <t xml:space="preserve">Updated GSC  and ESE-GSC configuration for MTP-SOC-LP </t>
  </si>
  <si>
    <t>CPU Frequency MHz (design capability - PVT target)</t>
  </si>
  <si>
    <t>Added PVT design target for MTP-SOC-LP and MTL-CD configurations</t>
  </si>
  <si>
    <t>DMU</t>
  </si>
  <si>
    <t>CD-ESE</t>
  </si>
  <si>
    <t>Atom-uCode</t>
  </si>
  <si>
    <t>BC-uCode</t>
  </si>
  <si>
    <t>MTL-SOC</t>
  </si>
  <si>
    <t>Updated IPC channels for MTL to include FW loading as well as Storage services</t>
  </si>
  <si>
    <t>Updated SRAM size due to the input from FW engineering</t>
  </si>
  <si>
    <t>96+512KB</t>
  </si>
  <si>
    <t>Updated IOSF sideband data width to 32 bits
(https://hsdes.intel.com/appstore/article/#/14010597515)</t>
  </si>
  <si>
    <t>ADP-P</t>
  </si>
  <si>
    <t>CSME 4.5.2</t>
  </si>
  <si>
    <t>ESE1.0</t>
  </si>
  <si>
    <t>ESE1.0-GSC</t>
  </si>
  <si>
    <t>96+2048KB</t>
  </si>
  <si>
    <t>Updated ROM/SRAM size due for MTL configuration.</t>
  </si>
  <si>
    <t>Updated GSC configuration for HIP</t>
  </si>
  <si>
    <t>SOC-ESE</t>
  </si>
  <si>
    <t>Updated PRTC configuration and IOSF-SB for IPC</t>
  </si>
  <si>
    <t>Updated GSC configurations on MTL-SOC</t>
  </si>
  <si>
    <t>Updated MTL clock configurations</t>
  </si>
  <si>
    <t>Yes on 1 us tick synchronous to slow clock</t>
  </si>
  <si>
    <t>Updated GSC configuration for MTL SOC</t>
  </si>
  <si>
    <t>Yaxin Shui</t>
  </si>
  <si>
    <t xml:space="preserve">Added new CSME 4.5.2 for ADP-P configuration  - baseline TGP-LP 
(https://hsdes.intel.com/appstore/article/#/14010667290)
Updated Row #86,87,88,89 for GKEY0,1,2,3 to replace "yes" by actual size for CSME 4.x/4.5.x
Updated IP Version number E121
       - ATS to add HAS IP Gen number CSC 0.5 =&gt; CSC 0.5 (GSC1.0)
       - PVC to add HAS IP Gen number CSC =&gt; CSC (GSC1.0)
       - MGR to add HAS IP Gen number CSC =&gt; CSC (GSC1.1)
Addded  "yes" to TGP-LP, ADP-S row #100 "AES/SMx/SHA/MD5/RC4 disable input ports" (SM3, SM4 and MD5 disabled for TGP-LP,ADP-S and ADP-P) </t>
  </si>
  <si>
    <t>128-bit</t>
  </si>
  <si>
    <t>256-bit</t>
  </si>
  <si>
    <t>CSC 0.5 (GSC1.0)</t>
  </si>
  <si>
    <t>CSC (GSC1.0)</t>
  </si>
  <si>
    <t>CSC (GSC1.1)</t>
  </si>
  <si>
    <t>Updated MTL-SOC ESE-GSC LMT clock freq</t>
  </si>
  <si>
    <t>Updated MTL-SOC CSME LMT clock freq</t>
  </si>
  <si>
    <t>Updated PLL due to no ROSC in MTL-SOC</t>
  </si>
  <si>
    <t>CPU Frequency MHz (fixed, no clock swiching)</t>
  </si>
  <si>
    <t>Updated LMT (clock, FPU) configuration for MTL-SOC CSME</t>
  </si>
  <si>
    <t>Updated IPC channel of MTL-SOC ESE and CSME since GSC cannot support IPC</t>
  </si>
  <si>
    <t>640 KB</t>
  </si>
  <si>
    <t>HiSAT -  HiSAT0 mailbox</t>
  </si>
  <si>
    <t>HiSAT -  HiSAT1 mailbox</t>
  </si>
  <si>
    <t>HiSAT -  HiSAT7 (internal) mailbox</t>
  </si>
  <si>
    <t>LFI</t>
  </si>
  <si>
    <t>HECI interface</t>
  </si>
  <si>
    <t>Hardware Error Collector (HEC)</t>
  </si>
  <si>
    <t>Bootguard 2.2 LT register support</t>
  </si>
  <si>
    <t>BC-uCode?</t>
  </si>
  <si>
    <t>WW02.5 - ISAT ESE HW Arch WG review update</t>
  </si>
  <si>
    <t>External Save and Restore</t>
  </si>
  <si>
    <t xml:space="preserve"> local memory for GSC and CSC in discrete graphics</t>
  </si>
  <si>
    <t xml:space="preserve">Access to Graphics WOPCM </t>
  </si>
  <si>
    <t>RAVDM is source decode, SM and MSI is not supported for discrete graphics</t>
  </si>
  <si>
    <t>implicit</t>
  </si>
  <si>
    <t>State Retention Support</t>
  </si>
  <si>
    <t>GKEY2 (DRM /FW Enc key in AES-A)</t>
  </si>
  <si>
    <t>WW03.1 - Update Sys/IP/FW/SOC F2F - PUF/IPC/Gkey2/Hotham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</si>
</sst>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mm/dd/yy;@"/>
  </numFmts>
  <fonts count="26" x14ac:knownFonts="1">
    <font>
      <sz val="11"/>
      <color theme="1"/>
      <name val="Calibri"/>
      <family val="2"/>
      <scheme val="minor"/>
    </font>
    <font>
      <b/>
      <sz val="11"/>
      <color theme="0"/>
      <name val="Calibri"/>
      <family val="2"/>
      <scheme val="minor"/>
    </font>
    <font>
      <sz val="10"/>
      <color theme="1"/>
      <name val="Calibri"/>
      <family val="2"/>
      <scheme val="minor"/>
    </font>
    <font>
      <b/>
      <sz val="10"/>
      <color rgb="FF0860A8"/>
      <name val="Calibri"/>
      <family val="2"/>
      <scheme val="minor"/>
    </font>
    <font>
      <sz val="10"/>
      <color rgb="FF000000"/>
      <name val="Calibri"/>
      <family val="2"/>
      <scheme val="minor"/>
    </font>
    <font>
      <sz val="10"/>
      <name val="Calibri"/>
      <family val="2"/>
      <scheme val="minor"/>
    </font>
    <font>
      <sz val="10"/>
      <color rgb="FFFF0000"/>
      <name val="Calibri"/>
      <family val="2"/>
      <scheme val="minor"/>
    </font>
    <font>
      <b/>
      <sz val="10"/>
      <color rgb="FF0070C0"/>
      <name val="Calibri"/>
      <family val="2"/>
      <scheme val="minor"/>
    </font>
    <font>
      <b/>
      <sz val="9"/>
      <color indexed="81"/>
      <name val="Tahoma"/>
      <family val="2"/>
    </font>
    <font>
      <sz val="9"/>
      <color indexed="81"/>
      <name val="Tahoma"/>
      <family val="2"/>
    </font>
    <font>
      <b/>
      <sz val="10"/>
      <name val="Calibri"/>
      <family val="2"/>
      <scheme val="minor"/>
    </font>
    <font>
      <b/>
      <sz val="10"/>
      <color rgb="FF000000"/>
      <name val="Calibri"/>
      <family val="2"/>
      <scheme val="minor"/>
    </font>
    <font>
      <b/>
      <sz val="10"/>
      <color theme="1"/>
      <name val="Calibri"/>
      <family val="2"/>
      <scheme val="minor"/>
    </font>
    <font>
      <b/>
      <sz val="10"/>
      <color rgb="FFFF0000"/>
      <name val="Calibri"/>
      <family val="2"/>
      <scheme val="minor"/>
    </font>
    <font>
      <sz val="8"/>
      <color rgb="FF000000"/>
      <name val="Calibri"/>
      <family val="2"/>
      <scheme val="minor"/>
    </font>
    <font>
      <sz val="8"/>
      <name val="Calibri"/>
      <family val="2"/>
      <scheme val="minor"/>
    </font>
    <font>
      <sz val="6"/>
      <color rgb="FF000000"/>
      <name val="Calibri"/>
      <family val="2"/>
      <scheme val="minor"/>
    </font>
    <font>
      <b/>
      <sz val="8"/>
      <color rgb="FFFF0000"/>
      <name val="Calibri"/>
      <family val="2"/>
      <scheme val="minor"/>
    </font>
    <font>
      <b/>
      <sz val="10"/>
      <color theme="0"/>
      <name val="Calibri"/>
      <family val="2"/>
      <scheme val="minor"/>
    </font>
    <font>
      <sz val="11"/>
      <color theme="1"/>
      <name val="Calibri"/>
      <family val="2"/>
      <scheme val="minor"/>
    </font>
    <font>
      <sz val="11"/>
      <color rgb="FFFF0000"/>
      <name val="Calibri"/>
      <family val="2"/>
      <scheme val="minor"/>
    </font>
    <font>
      <sz val="8"/>
      <color rgb="FFFF0000"/>
      <name val="Calibri"/>
      <family val="2"/>
      <scheme val="minor"/>
    </font>
    <font>
      <b/>
      <sz val="10"/>
      <name val="Calibri"/>
      <family val="2"/>
    </font>
    <font>
      <b/>
      <sz val="9"/>
      <name val="Calibri"/>
      <family val="2"/>
      <scheme val="minor"/>
    </font>
    <font>
      <sz val="9"/>
      <color indexed="81"/>
      <name val="Tahoma"/>
      <charset val="1"/>
    </font>
    <font>
      <b/>
      <sz val="9"/>
      <color indexed="81"/>
      <name val="Tahoma"/>
      <charset val="1"/>
    </font>
  </fonts>
  <fills count="18">
    <fill>
      <patternFill patternType="none"/>
    </fill>
    <fill>
      <patternFill patternType="gray125"/>
    </fill>
    <fill>
      <patternFill patternType="solid">
        <fgColor rgb="FFFFFFCC"/>
        <bgColor indexed="64"/>
      </patternFill>
    </fill>
    <fill>
      <patternFill patternType="solid">
        <fgColor rgb="FFFFFFFF"/>
        <bgColor indexed="64"/>
      </patternFill>
    </fill>
    <fill>
      <patternFill patternType="solid">
        <fgColor theme="4"/>
        <bgColor indexed="64"/>
      </patternFill>
    </fill>
    <fill>
      <patternFill patternType="solid">
        <fgColor rgb="FFFFFF00"/>
        <bgColor indexed="64"/>
      </patternFill>
    </fill>
    <fill>
      <patternFill patternType="solid">
        <fgColor rgb="FF92D050"/>
        <bgColor indexed="64"/>
      </patternFill>
    </fill>
    <fill>
      <patternFill patternType="solid">
        <fgColor theme="7" tint="0.59999389629810485"/>
        <bgColor indexed="64"/>
      </patternFill>
    </fill>
    <fill>
      <patternFill patternType="solid">
        <fgColor rgb="FFFFC000"/>
        <bgColor indexed="64"/>
      </patternFill>
    </fill>
    <fill>
      <patternFill patternType="solid">
        <fgColor theme="0" tint="-0.34998626667073579"/>
        <bgColor indexed="64"/>
      </patternFill>
    </fill>
    <fill>
      <patternFill patternType="solid">
        <fgColor theme="8" tint="0.39997558519241921"/>
        <bgColor indexed="64"/>
      </patternFill>
    </fill>
    <fill>
      <patternFill patternType="solid">
        <fgColor theme="0"/>
        <bgColor indexed="64"/>
      </patternFill>
    </fill>
    <fill>
      <patternFill patternType="solid">
        <fgColor rgb="FF00B050"/>
        <bgColor indexed="64"/>
      </patternFill>
    </fill>
    <fill>
      <patternFill patternType="solid">
        <fgColor theme="9" tint="0.79998168889431442"/>
        <bgColor indexed="64"/>
      </patternFill>
    </fill>
    <fill>
      <patternFill patternType="solid">
        <fgColor theme="6" tint="0.59999389629810485"/>
        <bgColor indexed="64"/>
      </patternFill>
    </fill>
    <fill>
      <patternFill patternType="solid">
        <fgColor theme="9" tint="0.59999389629810485"/>
        <bgColor indexed="64"/>
      </patternFill>
    </fill>
    <fill>
      <patternFill patternType="solid">
        <fgColor theme="4" tint="0.59999389629810485"/>
        <bgColor indexed="64"/>
      </patternFill>
    </fill>
    <fill>
      <patternFill patternType="solid">
        <fgColor theme="1" tint="0.499984740745262"/>
        <bgColor indexed="64"/>
      </patternFill>
    </fill>
  </fills>
  <borders count="7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right style="thin">
        <color indexed="64"/>
      </right>
      <top/>
      <bottom style="thin">
        <color indexed="64"/>
      </bottom>
      <diagonal/>
    </border>
    <border>
      <left style="thick">
        <color indexed="64"/>
      </left>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style="thick">
        <color indexed="64"/>
      </left>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ck">
        <color indexed="64"/>
      </left>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style="thick">
        <color indexed="64"/>
      </left>
      <right/>
      <top/>
      <bottom style="thin">
        <color indexed="64"/>
      </bottom>
      <diagonal/>
    </border>
    <border>
      <left style="thin">
        <color indexed="64"/>
      </left>
      <right style="thick">
        <color indexed="64"/>
      </right>
      <top/>
      <bottom style="thin">
        <color indexed="64"/>
      </bottom>
      <diagonal/>
    </border>
    <border>
      <left style="thick">
        <color indexed="64"/>
      </left>
      <right/>
      <top style="thin">
        <color indexed="64"/>
      </top>
      <bottom/>
      <diagonal/>
    </border>
    <border>
      <left style="thin">
        <color indexed="64"/>
      </left>
      <right style="thick">
        <color indexed="64"/>
      </right>
      <top style="thin">
        <color indexed="64"/>
      </top>
      <bottom/>
      <diagonal/>
    </border>
    <border>
      <left/>
      <right style="thick">
        <color indexed="64"/>
      </right>
      <top style="thick">
        <color indexed="64"/>
      </top>
      <bottom style="thin">
        <color indexed="64"/>
      </bottom>
      <diagonal/>
    </border>
    <border>
      <left style="thick">
        <color indexed="64"/>
      </left>
      <right style="thin">
        <color indexed="64"/>
      </right>
      <top style="thin">
        <color indexed="64"/>
      </top>
      <bottom style="thick">
        <color indexed="64"/>
      </bottom>
      <diagonal/>
    </border>
    <border>
      <left/>
      <right/>
      <top style="thin">
        <color indexed="64"/>
      </top>
      <bottom/>
      <diagonal/>
    </border>
    <border>
      <left style="thick">
        <color indexed="64"/>
      </left>
      <right style="thin">
        <color indexed="64"/>
      </right>
      <top style="thick">
        <color indexed="64"/>
      </top>
      <bottom/>
      <diagonal/>
    </border>
    <border>
      <left/>
      <right/>
      <top style="thick">
        <color indexed="64"/>
      </top>
      <bottom style="thin">
        <color indexed="64"/>
      </bottom>
      <diagonal/>
    </border>
    <border>
      <left/>
      <right style="thin">
        <color indexed="64"/>
      </right>
      <top style="thick">
        <color indexed="64"/>
      </top>
      <bottom style="thin">
        <color indexed="64"/>
      </bottom>
      <diagonal/>
    </border>
    <border>
      <left style="thick">
        <color indexed="64"/>
      </left>
      <right style="thin">
        <color indexed="64"/>
      </right>
      <top/>
      <bottom style="thick">
        <color indexed="64"/>
      </bottom>
      <diagonal/>
    </border>
    <border>
      <left style="thick">
        <color indexed="64"/>
      </left>
      <right/>
      <top style="thick">
        <color indexed="64"/>
      </top>
      <bottom/>
      <diagonal/>
    </border>
    <border>
      <left style="thin">
        <color indexed="64"/>
      </left>
      <right style="thin">
        <color indexed="64"/>
      </right>
      <top style="thick">
        <color indexed="64"/>
      </top>
      <bottom/>
      <diagonal/>
    </border>
    <border>
      <left/>
      <right style="thin">
        <color indexed="64"/>
      </right>
      <top style="thin">
        <color indexed="64"/>
      </top>
      <bottom style="thick">
        <color indexed="64"/>
      </bottom>
      <diagonal/>
    </border>
    <border>
      <left/>
      <right/>
      <top/>
      <bottom style="thin">
        <color indexed="64"/>
      </bottom>
      <diagonal/>
    </border>
    <border>
      <left/>
      <right style="thin">
        <color indexed="64"/>
      </right>
      <top style="thin">
        <color indexed="64"/>
      </top>
      <bottom/>
      <diagonal/>
    </border>
    <border>
      <left style="thick">
        <color indexed="64"/>
      </left>
      <right style="thin">
        <color indexed="64"/>
      </right>
      <top style="thin">
        <color indexed="64"/>
      </top>
      <bottom style="thin">
        <color indexed="64"/>
      </bottom>
      <diagonal/>
    </border>
    <border>
      <left style="thick">
        <color indexed="64"/>
      </left>
      <right style="thin">
        <color indexed="64"/>
      </right>
      <top style="thick">
        <color indexed="64"/>
      </top>
      <bottom style="thin">
        <color indexed="64"/>
      </bottom>
      <diagonal/>
    </border>
    <border>
      <left style="thick">
        <color indexed="64"/>
      </left>
      <right style="thin">
        <color indexed="64"/>
      </right>
      <top style="thin">
        <color indexed="64"/>
      </top>
      <bottom/>
      <diagonal/>
    </border>
    <border>
      <left style="thick">
        <color indexed="64"/>
      </left>
      <right style="thin">
        <color indexed="64"/>
      </right>
      <top/>
      <bottom style="thin">
        <color indexed="64"/>
      </bottom>
      <diagonal/>
    </border>
    <border>
      <left/>
      <right style="thin">
        <color indexed="64"/>
      </right>
      <top style="thick">
        <color indexed="64"/>
      </top>
      <bottom/>
      <diagonal/>
    </border>
    <border>
      <left style="thin">
        <color indexed="64"/>
      </left>
      <right style="thick">
        <color indexed="64"/>
      </right>
      <top style="thick">
        <color indexed="64"/>
      </top>
      <bottom/>
      <diagonal/>
    </border>
    <border>
      <left/>
      <right style="thick">
        <color indexed="64"/>
      </right>
      <top style="thin">
        <color indexed="64"/>
      </top>
      <bottom style="thin">
        <color indexed="64"/>
      </bottom>
      <diagonal/>
    </border>
    <border>
      <left/>
      <right style="thick">
        <color indexed="64"/>
      </right>
      <top style="thin">
        <color indexed="64"/>
      </top>
      <bottom style="thick">
        <color indexed="64"/>
      </bottom>
      <diagonal/>
    </border>
    <border>
      <left/>
      <right style="thick">
        <color indexed="64"/>
      </right>
      <top style="thin">
        <color indexed="64"/>
      </top>
      <bottom/>
      <diagonal/>
    </border>
    <border>
      <left/>
      <right style="thick">
        <color indexed="64"/>
      </right>
      <top style="thick">
        <color indexed="64"/>
      </top>
      <bottom/>
      <diagonal/>
    </border>
    <border>
      <left style="thin">
        <color indexed="64"/>
      </left>
      <right/>
      <top style="thick">
        <color indexed="64"/>
      </top>
      <bottom/>
      <diagonal/>
    </border>
    <border>
      <left/>
      <right style="thick">
        <color indexed="64"/>
      </right>
      <top/>
      <bottom/>
      <diagonal/>
    </border>
    <border>
      <left style="thick">
        <color indexed="64"/>
      </left>
      <right/>
      <top/>
      <bottom/>
      <diagonal/>
    </border>
    <border>
      <left style="thick">
        <color indexed="64"/>
      </left>
      <right/>
      <top/>
      <bottom style="thick">
        <color indexed="64"/>
      </bottom>
      <diagonal/>
    </border>
    <border>
      <left/>
      <right/>
      <top/>
      <bottom style="thick">
        <color indexed="64"/>
      </bottom>
      <diagonal/>
    </border>
    <border>
      <left/>
      <right style="thick">
        <color indexed="64"/>
      </right>
      <top/>
      <bottom style="thick">
        <color indexed="64"/>
      </bottom>
      <diagonal/>
    </border>
    <border>
      <left/>
      <right/>
      <top style="thin">
        <color indexed="64"/>
      </top>
      <bottom style="thin">
        <color indexed="64"/>
      </bottom>
      <diagonal/>
    </border>
    <border>
      <left/>
      <right/>
      <top style="thick">
        <color indexed="64"/>
      </top>
      <bottom/>
      <diagonal/>
    </border>
    <border>
      <left/>
      <right/>
      <top style="thin">
        <color indexed="64"/>
      </top>
      <bottom style="thick">
        <color indexed="64"/>
      </bottom>
      <diagonal/>
    </border>
    <border>
      <left style="thin">
        <color indexed="64"/>
      </left>
      <right style="thin">
        <color indexed="64"/>
      </right>
      <top/>
      <bottom style="thick">
        <color indexed="64"/>
      </bottom>
      <diagonal/>
    </border>
    <border>
      <left/>
      <right style="thin">
        <color indexed="64"/>
      </right>
      <top/>
      <bottom style="thick">
        <color indexed="64"/>
      </bottom>
      <diagonal/>
    </border>
    <border>
      <left style="thin">
        <color indexed="64"/>
      </left>
      <right style="thin">
        <color indexed="64"/>
      </right>
      <top style="thin">
        <color theme="0"/>
      </top>
      <bottom style="thin">
        <color theme="0"/>
      </bottom>
      <diagonal/>
    </border>
    <border>
      <left style="thick">
        <color indexed="64"/>
      </left>
      <right style="thin">
        <color indexed="64"/>
      </right>
      <top/>
      <bottom/>
      <diagonal/>
    </border>
    <border>
      <left style="thin">
        <color indexed="64"/>
      </left>
      <right style="thin">
        <color indexed="64"/>
      </right>
      <top/>
      <bottom/>
      <diagonal/>
    </border>
    <border>
      <left style="thin">
        <color indexed="64"/>
      </left>
      <right/>
      <top/>
      <bottom style="thick">
        <color indexed="64"/>
      </bottom>
      <diagonal/>
    </border>
    <border>
      <left style="thin">
        <color indexed="64"/>
      </left>
      <right/>
      <top/>
      <bottom/>
      <diagonal/>
    </border>
    <border>
      <left style="thick">
        <color indexed="64"/>
      </left>
      <right style="thick">
        <color indexed="64"/>
      </right>
      <top style="thin">
        <color indexed="64"/>
      </top>
      <bottom/>
      <diagonal/>
    </border>
    <border>
      <left style="thick">
        <color indexed="64"/>
      </left>
      <right style="thick">
        <color indexed="64"/>
      </right>
      <top style="thin">
        <color indexed="64"/>
      </top>
      <bottom style="thin">
        <color indexed="64"/>
      </bottom>
      <diagonal/>
    </border>
    <border>
      <left style="thick">
        <color indexed="64"/>
      </left>
      <right style="thick">
        <color indexed="64"/>
      </right>
      <top style="thick">
        <color indexed="64"/>
      </top>
      <bottom style="thin">
        <color indexed="64"/>
      </bottom>
      <diagonal/>
    </border>
    <border>
      <left style="thick">
        <color indexed="64"/>
      </left>
      <right style="thick">
        <color indexed="64"/>
      </right>
      <top style="thin">
        <color indexed="64"/>
      </top>
      <bottom style="thick">
        <color indexed="64"/>
      </bottom>
      <diagonal/>
    </border>
    <border>
      <left style="thin">
        <color indexed="64"/>
      </left>
      <right style="thick">
        <color indexed="64"/>
      </right>
      <top/>
      <bottom/>
      <diagonal/>
    </border>
    <border>
      <left/>
      <right style="thin">
        <color indexed="64"/>
      </right>
      <top/>
      <bottom/>
      <diagonal/>
    </border>
    <border>
      <left style="thick">
        <color indexed="64"/>
      </left>
      <right style="thick">
        <color indexed="64"/>
      </right>
      <top style="thick">
        <color indexed="64"/>
      </top>
      <bottom/>
      <diagonal/>
    </border>
    <border>
      <left style="thick">
        <color indexed="64"/>
      </left>
      <right style="thick">
        <color indexed="64"/>
      </right>
      <top/>
      <bottom/>
      <diagonal/>
    </border>
    <border>
      <left style="thin">
        <color indexed="64"/>
      </left>
      <right style="thick">
        <color indexed="64"/>
      </right>
      <top/>
      <bottom style="thick">
        <color indexed="64"/>
      </bottom>
      <diagonal/>
    </border>
    <border>
      <left style="thick">
        <color indexed="64"/>
      </left>
      <right style="thick">
        <color indexed="64"/>
      </right>
      <top/>
      <bottom style="thick">
        <color indexed="64"/>
      </bottom>
      <diagonal/>
    </border>
    <border>
      <left style="thick">
        <color indexed="64"/>
      </left>
      <right style="thick">
        <color indexed="64"/>
      </right>
      <top/>
      <bottom style="thin">
        <color indexed="64"/>
      </bottom>
      <diagonal/>
    </border>
  </borders>
  <cellStyleXfs count="2">
    <xf numFmtId="0" fontId="0" fillId="0" borderId="0"/>
    <xf numFmtId="43" fontId="19" fillId="0" borderId="0" applyFont="0" applyFill="0" applyBorder="0" applyAlignment="0" applyProtection="0"/>
  </cellStyleXfs>
  <cellXfs count="766">
    <xf numFmtId="0" fontId="0" fillId="0" borderId="0" xfId="0"/>
    <xf numFmtId="0" fontId="2" fillId="0" borderId="0" xfId="0" applyFont="1" applyAlignment="1">
      <alignment vertical="top"/>
    </xf>
    <xf numFmtId="0" fontId="4" fillId="0" borderId="1" xfId="0" applyFont="1" applyBorder="1" applyAlignment="1">
      <alignment vertical="top" wrapText="1"/>
    </xf>
    <xf numFmtId="0" fontId="4" fillId="0" borderId="1" xfId="0" applyFont="1" applyBorder="1" applyAlignment="1">
      <alignment horizontal="left" vertical="top" wrapText="1"/>
    </xf>
    <xf numFmtId="0" fontId="0" fillId="0" borderId="1" xfId="0" applyBorder="1" applyAlignment="1">
      <alignment vertical="top" wrapText="1"/>
    </xf>
    <xf numFmtId="0" fontId="5" fillId="0" borderId="1" xfId="0" applyFont="1" applyBorder="1" applyAlignment="1">
      <alignment horizontal="left" vertical="top" wrapText="1"/>
    </xf>
    <xf numFmtId="164" fontId="1" fillId="4" borderId="1" xfId="0" applyNumberFormat="1" applyFont="1" applyFill="1" applyBorder="1" applyAlignment="1">
      <alignment horizontal="center" vertical="top"/>
    </xf>
    <xf numFmtId="0" fontId="1" fillId="4" borderId="1" xfId="0" applyFont="1" applyFill="1" applyBorder="1" applyAlignment="1">
      <alignment horizontal="left" vertical="top"/>
    </xf>
    <xf numFmtId="0" fontId="1" fillId="4" borderId="1" xfId="0" applyFont="1" applyFill="1" applyBorder="1" applyAlignment="1">
      <alignment horizontal="left" vertical="top" wrapText="1"/>
    </xf>
    <xf numFmtId="164" fontId="0" fillId="0" borderId="1" xfId="0" applyNumberFormat="1" applyBorder="1" applyAlignment="1">
      <alignment horizontal="center" vertical="top"/>
    </xf>
    <xf numFmtId="0" fontId="0" fillId="0" borderId="1" xfId="0" applyBorder="1" applyAlignment="1">
      <alignment vertical="top"/>
    </xf>
    <xf numFmtId="0" fontId="0" fillId="0" borderId="1" xfId="0" quotePrefix="1" applyBorder="1" applyAlignment="1">
      <alignment vertical="top" wrapText="1"/>
    </xf>
    <xf numFmtId="0" fontId="12" fillId="0" borderId="0" xfId="0" applyFont="1" applyAlignment="1">
      <alignment vertical="top"/>
    </xf>
    <xf numFmtId="0" fontId="4" fillId="0" borderId="1" xfId="0" applyFont="1" applyBorder="1" applyAlignment="1">
      <alignment horizontal="center" vertical="top" wrapText="1"/>
    </xf>
    <xf numFmtId="0" fontId="4" fillId="0" borderId="3" xfId="0" applyFont="1" applyBorder="1" applyAlignment="1">
      <alignment horizontal="center" vertical="top" wrapText="1"/>
    </xf>
    <xf numFmtId="0" fontId="5" fillId="0" borderId="3" xfId="0" applyFont="1" applyBorder="1" applyAlignment="1">
      <alignment horizontal="center" vertical="top" wrapText="1"/>
    </xf>
    <xf numFmtId="0" fontId="5" fillId="0" borderId="1" xfId="0" applyFont="1" applyBorder="1" applyAlignment="1">
      <alignment horizontal="center" vertical="top" wrapText="1"/>
    </xf>
    <xf numFmtId="0" fontId="2" fillId="0" borderId="0" xfId="0" applyFont="1" applyAlignment="1">
      <alignment horizontal="center" vertical="top"/>
    </xf>
    <xf numFmtId="0" fontId="4" fillId="3" borderId="1" xfId="0" applyFont="1" applyFill="1" applyBorder="1" applyAlignment="1">
      <alignment horizontal="center" vertical="top" wrapText="1"/>
    </xf>
    <xf numFmtId="0" fontId="4" fillId="0" borderId="1" xfId="0" applyFont="1" applyFill="1" applyBorder="1" applyAlignment="1">
      <alignment horizontal="center" vertical="top" wrapText="1"/>
    </xf>
    <xf numFmtId="0" fontId="5" fillId="0" borderId="1" xfId="0" applyFont="1" applyFill="1" applyBorder="1" applyAlignment="1">
      <alignment horizontal="center" vertical="top" wrapText="1"/>
    </xf>
    <xf numFmtId="0" fontId="13" fillId="0" borderId="1" xfId="0" applyFont="1" applyBorder="1" applyAlignment="1">
      <alignment horizontal="center" vertical="top" wrapText="1"/>
    </xf>
    <xf numFmtId="164" fontId="0" fillId="0" borderId="0" xfId="0" applyNumberFormat="1" applyAlignment="1">
      <alignment horizontal="center" vertical="top"/>
    </xf>
    <xf numFmtId="0" fontId="0" fillId="0" borderId="0" xfId="0" applyAlignment="1">
      <alignment vertical="top"/>
    </xf>
    <xf numFmtId="0" fontId="2" fillId="0" borderId="0" xfId="0" applyFont="1" applyAlignment="1">
      <alignment horizontal="center"/>
    </xf>
    <xf numFmtId="0" fontId="5" fillId="3" borderId="1" xfId="0" applyFont="1" applyFill="1" applyBorder="1" applyAlignment="1">
      <alignment horizontal="center" vertical="top" wrapText="1"/>
    </xf>
    <xf numFmtId="0" fontId="2" fillId="0" borderId="1" xfId="0" applyFont="1" applyBorder="1" applyAlignment="1">
      <alignment horizontal="center" vertical="top" wrapText="1"/>
    </xf>
    <xf numFmtId="0" fontId="2" fillId="0" borderId="1" xfId="0" applyFont="1" applyFill="1" applyBorder="1" applyAlignment="1">
      <alignment horizontal="center" vertical="top" wrapText="1"/>
    </xf>
    <xf numFmtId="0" fontId="2" fillId="0" borderId="1" xfId="0" applyFont="1" applyBorder="1" applyAlignment="1">
      <alignment horizontal="center"/>
    </xf>
    <xf numFmtId="0" fontId="5" fillId="9" borderId="1" xfId="0" applyFont="1" applyFill="1" applyBorder="1" applyAlignment="1">
      <alignment horizontal="center" vertical="top" wrapText="1"/>
    </xf>
    <xf numFmtId="0" fontId="4" fillId="9" borderId="1" xfId="0" applyFont="1" applyFill="1" applyBorder="1" applyAlignment="1">
      <alignment horizontal="center" vertical="top" wrapText="1"/>
    </xf>
    <xf numFmtId="0" fontId="4" fillId="0" borderId="4" xfId="0" applyFont="1" applyBorder="1" applyAlignment="1">
      <alignment horizontal="center" vertical="top"/>
    </xf>
    <xf numFmtId="0" fontId="4" fillId="0" borderId="1" xfId="0" applyFont="1" applyBorder="1" applyAlignment="1">
      <alignment horizontal="center" vertical="top"/>
    </xf>
    <xf numFmtId="0" fontId="5" fillId="0" borderId="1" xfId="0" applyFont="1" applyBorder="1" applyAlignment="1">
      <alignment horizontal="center" vertical="top"/>
    </xf>
    <xf numFmtId="0" fontId="4" fillId="9" borderId="4" xfId="0" applyFont="1" applyFill="1" applyBorder="1" applyAlignment="1">
      <alignment horizontal="center" vertical="top"/>
    </xf>
    <xf numFmtId="0" fontId="5" fillId="9" borderId="4" xfId="0" applyFont="1" applyFill="1" applyBorder="1" applyAlignment="1">
      <alignment horizontal="center" vertical="top"/>
    </xf>
    <xf numFmtId="0" fontId="4" fillId="0" borderId="4" xfId="0" applyFont="1" applyBorder="1" applyAlignment="1">
      <alignment horizontal="center" vertical="top" wrapText="1"/>
    </xf>
    <xf numFmtId="0" fontId="4" fillId="0" borderId="4" xfId="0" applyFont="1" applyFill="1" applyBorder="1" applyAlignment="1">
      <alignment horizontal="center" vertical="top"/>
    </xf>
    <xf numFmtId="0" fontId="2" fillId="0" borderId="0" xfId="0" applyFont="1" applyFill="1" applyAlignment="1">
      <alignment vertical="top"/>
    </xf>
    <xf numFmtId="0" fontId="4" fillId="0" borderId="3" xfId="0" applyFont="1" applyBorder="1" applyAlignment="1">
      <alignment horizontal="left" vertical="top" wrapText="1"/>
    </xf>
    <xf numFmtId="0" fontId="4" fillId="0" borderId="6" xfId="0" applyFont="1" applyBorder="1" applyAlignment="1">
      <alignment horizontal="center" vertical="top"/>
    </xf>
    <xf numFmtId="0" fontId="11" fillId="0" borderId="9" xfId="0" applyFont="1" applyBorder="1" applyAlignment="1">
      <alignment horizontal="left" vertical="top" wrapText="1"/>
    </xf>
    <xf numFmtId="0" fontId="4" fillId="0" borderId="10" xfId="0" applyFont="1" applyBorder="1" applyAlignment="1">
      <alignment horizontal="left" vertical="top" wrapText="1"/>
    </xf>
    <xf numFmtId="0" fontId="4" fillId="0" borderId="11" xfId="0" applyFont="1" applyBorder="1" applyAlignment="1">
      <alignment horizontal="center" vertical="top"/>
    </xf>
    <xf numFmtId="0" fontId="5" fillId="0" borderId="10" xfId="0" applyFont="1" applyBorder="1" applyAlignment="1">
      <alignment horizontal="center" vertical="top" wrapText="1"/>
    </xf>
    <xf numFmtId="0" fontId="5" fillId="0" borderId="10" xfId="0" applyFont="1" applyFill="1" applyBorder="1" applyAlignment="1">
      <alignment horizontal="center" vertical="top" wrapText="1"/>
    </xf>
    <xf numFmtId="0" fontId="4" fillId="0" borderId="10" xfId="0" applyFont="1" applyBorder="1" applyAlignment="1">
      <alignment horizontal="center" vertical="top" wrapText="1"/>
    </xf>
    <xf numFmtId="0" fontId="11" fillId="0" borderId="13" xfId="0" applyFont="1" applyBorder="1" applyAlignment="1">
      <alignment horizontal="left" vertical="top" wrapText="1"/>
    </xf>
    <xf numFmtId="0" fontId="11" fillId="0" borderId="19" xfId="0" applyFont="1" applyBorder="1" applyAlignment="1">
      <alignment horizontal="left" vertical="top" wrapText="1"/>
    </xf>
    <xf numFmtId="0" fontId="11" fillId="0" borderId="21" xfId="0" applyFont="1" applyBorder="1" applyAlignment="1">
      <alignment horizontal="left" vertical="top" wrapText="1"/>
    </xf>
    <xf numFmtId="0" fontId="4" fillId="0" borderId="7" xfId="0" applyFont="1" applyFill="1" applyBorder="1" applyAlignment="1">
      <alignment horizontal="center" vertical="top"/>
    </xf>
    <xf numFmtId="0" fontId="13" fillId="0" borderId="1" xfId="0" applyFont="1" applyFill="1" applyBorder="1" applyAlignment="1">
      <alignment horizontal="center" vertical="top" wrapText="1"/>
    </xf>
    <xf numFmtId="0" fontId="5" fillId="9" borderId="3" xfId="0" applyFont="1" applyFill="1" applyBorder="1" applyAlignment="1">
      <alignment horizontal="center" vertical="top" wrapText="1"/>
    </xf>
    <xf numFmtId="0" fontId="4" fillId="9" borderId="3" xfId="0" applyFont="1" applyFill="1" applyBorder="1" applyAlignment="1">
      <alignment horizontal="center" vertical="top" wrapText="1"/>
    </xf>
    <xf numFmtId="0" fontId="5" fillId="9" borderId="16" xfId="0" applyFont="1" applyFill="1" applyBorder="1" applyAlignment="1">
      <alignment horizontal="center" vertical="top" wrapText="1"/>
    </xf>
    <xf numFmtId="0" fontId="10" fillId="0" borderId="9" xfId="0" applyFont="1" applyBorder="1" applyAlignment="1">
      <alignment horizontal="left" vertical="top" wrapText="1"/>
    </xf>
    <xf numFmtId="0" fontId="5" fillId="0" borderId="10" xfId="0" applyFont="1" applyBorder="1" applyAlignment="1">
      <alignment horizontal="left" vertical="top" wrapText="1"/>
    </xf>
    <xf numFmtId="0" fontId="2" fillId="0" borderId="10" xfId="0" applyFont="1" applyBorder="1" applyAlignment="1">
      <alignment horizontal="center"/>
    </xf>
    <xf numFmtId="0" fontId="10" fillId="0" borderId="13" xfId="0" applyFont="1" applyBorder="1" applyAlignment="1">
      <alignment horizontal="left" vertical="top" wrapText="1"/>
    </xf>
    <xf numFmtId="0" fontId="10" fillId="0" borderId="15" xfId="0" applyFont="1" applyBorder="1" applyAlignment="1">
      <alignment horizontal="left" vertical="top" wrapText="1"/>
    </xf>
    <xf numFmtId="0" fontId="5" fillId="0" borderId="16" xfId="0" applyFont="1" applyBorder="1" applyAlignment="1">
      <alignment horizontal="left" vertical="top" wrapText="1"/>
    </xf>
    <xf numFmtId="0" fontId="2" fillId="0" borderId="16" xfId="0" applyFont="1" applyBorder="1" applyAlignment="1">
      <alignment horizontal="center"/>
    </xf>
    <xf numFmtId="0" fontId="5" fillId="0" borderId="16" xfId="0" applyFont="1" applyBorder="1" applyAlignment="1">
      <alignment horizontal="center" vertical="top" wrapText="1"/>
    </xf>
    <xf numFmtId="0" fontId="13" fillId="0" borderId="16" xfId="0" applyFont="1" applyBorder="1" applyAlignment="1">
      <alignment horizontal="center" vertical="top" wrapText="1"/>
    </xf>
    <xf numFmtId="0" fontId="11" fillId="0" borderId="15" xfId="0" applyFont="1" applyBorder="1" applyAlignment="1">
      <alignment horizontal="left" vertical="top" wrapText="1"/>
    </xf>
    <xf numFmtId="0" fontId="4" fillId="0" borderId="16" xfId="0" applyFont="1" applyBorder="1" applyAlignment="1">
      <alignment horizontal="left" vertical="top" wrapText="1"/>
    </xf>
    <xf numFmtId="0" fontId="4" fillId="9" borderId="16" xfId="0" applyFont="1" applyFill="1" applyBorder="1" applyAlignment="1">
      <alignment horizontal="center" vertical="top" wrapText="1"/>
    </xf>
    <xf numFmtId="0" fontId="4" fillId="0" borderId="16" xfId="0" applyFont="1" applyBorder="1" applyAlignment="1">
      <alignment horizontal="center" vertical="top" wrapText="1"/>
    </xf>
    <xf numFmtId="0" fontId="11" fillId="0" borderId="21" xfId="0" applyFont="1" applyFill="1" applyBorder="1" applyAlignment="1">
      <alignment horizontal="left" vertical="top" wrapText="1"/>
    </xf>
    <xf numFmtId="0" fontId="4" fillId="0" borderId="2" xfId="0" applyFont="1" applyFill="1" applyBorder="1" applyAlignment="1">
      <alignment horizontal="left" vertical="top" wrapText="1"/>
    </xf>
    <xf numFmtId="0" fontId="5" fillId="0" borderId="2" xfId="0" applyFont="1" applyFill="1" applyBorder="1" applyAlignment="1">
      <alignment horizontal="center" vertical="top" wrapText="1"/>
    </xf>
    <xf numFmtId="0" fontId="3" fillId="5" borderId="10" xfId="0" applyFont="1" applyFill="1" applyBorder="1" applyAlignment="1">
      <alignment horizontal="center" vertical="top" wrapText="1"/>
    </xf>
    <xf numFmtId="0" fontId="7" fillId="5" borderId="10" xfId="0" applyFont="1" applyFill="1" applyBorder="1" applyAlignment="1">
      <alignment horizontal="center" vertical="top" wrapText="1"/>
    </xf>
    <xf numFmtId="0" fontId="3" fillId="10" borderId="16" xfId="0" applyFont="1" applyFill="1" applyBorder="1" applyAlignment="1">
      <alignment horizontal="center"/>
    </xf>
    <xf numFmtId="0" fontId="3" fillId="8" borderId="16" xfId="0" applyFont="1" applyFill="1" applyBorder="1" applyAlignment="1">
      <alignment horizontal="center" vertical="top" wrapText="1"/>
    </xf>
    <xf numFmtId="0" fontId="3" fillId="6" borderId="16" xfId="0" applyFont="1" applyFill="1" applyBorder="1" applyAlignment="1">
      <alignment horizontal="center" vertical="top" wrapText="1"/>
    </xf>
    <xf numFmtId="0" fontId="3" fillId="5" borderId="16" xfId="0" applyFont="1" applyFill="1" applyBorder="1" applyAlignment="1">
      <alignment horizontal="center" vertical="top" wrapText="1"/>
    </xf>
    <xf numFmtId="0" fontId="7" fillId="7" borderId="16" xfId="0" applyFont="1" applyFill="1" applyBorder="1" applyAlignment="1">
      <alignment horizontal="center" vertical="top" wrapText="1"/>
    </xf>
    <xf numFmtId="0" fontId="3" fillId="7" borderId="16" xfId="0" applyFont="1" applyFill="1" applyBorder="1" applyAlignment="1">
      <alignment horizontal="center" vertical="top" wrapText="1"/>
    </xf>
    <xf numFmtId="0" fontId="11" fillId="0" borderId="30" xfId="0" applyFont="1" applyBorder="1" applyAlignment="1">
      <alignment horizontal="left" vertical="top" wrapText="1"/>
    </xf>
    <xf numFmtId="0" fontId="4" fillId="0" borderId="10" xfId="0" applyFont="1" applyBorder="1" applyAlignment="1">
      <alignment horizontal="center" vertical="top"/>
    </xf>
    <xf numFmtId="0" fontId="2" fillId="0" borderId="10" xfId="0" applyFont="1" applyFill="1" applyBorder="1" applyAlignment="1">
      <alignment horizontal="center" vertical="top" wrapText="1"/>
    </xf>
    <xf numFmtId="0" fontId="4" fillId="0" borderId="31" xfId="0" applyFont="1" applyBorder="1" applyAlignment="1">
      <alignment horizontal="center" vertical="top" wrapText="1"/>
    </xf>
    <xf numFmtId="0" fontId="2" fillId="9" borderId="16" xfId="0" applyFont="1" applyFill="1" applyBorder="1" applyAlignment="1">
      <alignment horizontal="center" vertical="top" wrapText="1"/>
    </xf>
    <xf numFmtId="0" fontId="7" fillId="7" borderId="28" xfId="0" applyFont="1" applyFill="1" applyBorder="1" applyAlignment="1">
      <alignment horizontal="center" vertical="top" wrapText="1"/>
    </xf>
    <xf numFmtId="0" fontId="5" fillId="0" borderId="28" xfId="0" applyFont="1" applyBorder="1" applyAlignment="1">
      <alignment horizontal="center" vertical="top" wrapText="1"/>
    </xf>
    <xf numFmtId="0" fontId="5" fillId="0" borderId="5" xfId="0" applyFont="1" applyBorder="1" applyAlignment="1">
      <alignment horizontal="center" vertical="top" wrapText="1"/>
    </xf>
    <xf numFmtId="0" fontId="5" fillId="0" borderId="5" xfId="0" applyFont="1" applyFill="1" applyBorder="1" applyAlignment="1">
      <alignment horizontal="center" vertical="top" wrapText="1"/>
    </xf>
    <xf numFmtId="0" fontId="4" fillId="0" borderId="5" xfId="0" applyFont="1" applyFill="1" applyBorder="1" applyAlignment="1">
      <alignment horizontal="center" vertical="top" wrapText="1"/>
    </xf>
    <xf numFmtId="0" fontId="5" fillId="9" borderId="5" xfId="0" applyFont="1" applyFill="1" applyBorder="1" applyAlignment="1">
      <alignment horizontal="center" vertical="top" wrapText="1"/>
    </xf>
    <xf numFmtId="0" fontId="4" fillId="0" borderId="5" xfId="0" applyFont="1" applyBorder="1" applyAlignment="1">
      <alignment horizontal="center" vertical="top" wrapText="1"/>
    </xf>
    <xf numFmtId="0" fontId="4" fillId="9" borderId="5" xfId="0" applyFont="1" applyFill="1" applyBorder="1" applyAlignment="1">
      <alignment horizontal="center" vertical="top" wrapText="1"/>
    </xf>
    <xf numFmtId="0" fontId="4" fillId="0" borderId="28" xfId="0" applyFont="1" applyBorder="1" applyAlignment="1">
      <alignment horizontal="center" vertical="top" wrapText="1"/>
    </xf>
    <xf numFmtId="0" fontId="4" fillId="0" borderId="33" xfId="0" applyFont="1" applyBorder="1" applyAlignment="1">
      <alignment horizontal="center" vertical="top"/>
    </xf>
    <xf numFmtId="0" fontId="4" fillId="0" borderId="25" xfId="0" applyFont="1" applyFill="1" applyBorder="1" applyAlignment="1">
      <alignment horizontal="center" vertical="top"/>
    </xf>
    <xf numFmtId="0" fontId="5" fillId="0" borderId="34" xfId="0" applyFont="1" applyFill="1" applyBorder="1" applyAlignment="1">
      <alignment horizontal="center" vertical="top" wrapText="1"/>
    </xf>
    <xf numFmtId="0" fontId="4" fillId="0" borderId="9" xfId="0" applyFont="1" applyBorder="1" applyAlignment="1">
      <alignment horizontal="center" vertical="top"/>
    </xf>
    <xf numFmtId="0" fontId="4" fillId="0" borderId="13" xfId="0" applyFont="1" applyBorder="1" applyAlignment="1">
      <alignment horizontal="center" vertical="top"/>
    </xf>
    <xf numFmtId="0" fontId="4" fillId="0" borderId="14" xfId="0" applyFont="1" applyBorder="1" applyAlignment="1">
      <alignment horizontal="center" vertical="top"/>
    </xf>
    <xf numFmtId="0" fontId="4" fillId="9" borderId="19" xfId="0" applyFont="1" applyFill="1" applyBorder="1" applyAlignment="1">
      <alignment horizontal="center" vertical="top"/>
    </xf>
    <xf numFmtId="0" fontId="4" fillId="0" borderId="20" xfId="0" applyFont="1" applyBorder="1" applyAlignment="1">
      <alignment horizontal="center" vertical="top"/>
    </xf>
    <xf numFmtId="0" fontId="4" fillId="0" borderId="19" xfId="0" applyFont="1" applyBorder="1" applyAlignment="1">
      <alignment horizontal="center" vertical="top"/>
    </xf>
    <xf numFmtId="0" fontId="5" fillId="9" borderId="13" xfId="0" applyFont="1" applyFill="1" applyBorder="1" applyAlignment="1">
      <alignment horizontal="center" vertical="top"/>
    </xf>
    <xf numFmtId="0" fontId="4" fillId="9" borderId="13" xfId="0" applyFont="1" applyFill="1" applyBorder="1" applyAlignment="1">
      <alignment horizontal="center" vertical="top"/>
    </xf>
    <xf numFmtId="0" fontId="4" fillId="0" borderId="13" xfId="0" applyFont="1" applyBorder="1" applyAlignment="1">
      <alignment horizontal="center" vertical="top" wrapText="1"/>
    </xf>
    <xf numFmtId="0" fontId="4" fillId="0" borderId="14" xfId="0" applyFont="1" applyBorder="1" applyAlignment="1">
      <alignment horizontal="center" vertical="top" wrapText="1"/>
    </xf>
    <xf numFmtId="0" fontId="4" fillId="0" borderId="21" xfId="0" applyFont="1" applyFill="1" applyBorder="1" applyAlignment="1">
      <alignment horizontal="center" vertical="top"/>
    </xf>
    <xf numFmtId="0" fontId="4" fillId="0" borderId="22" xfId="0" applyFont="1" applyFill="1" applyBorder="1" applyAlignment="1">
      <alignment horizontal="center" vertical="top"/>
    </xf>
    <xf numFmtId="0" fontId="4" fillId="0" borderId="35" xfId="0" applyFont="1" applyBorder="1" applyAlignment="1">
      <alignment horizontal="center" vertical="top"/>
    </xf>
    <xf numFmtId="0" fontId="5" fillId="0" borderId="35" xfId="0" applyFont="1" applyBorder="1" applyAlignment="1">
      <alignment horizontal="center" vertical="top"/>
    </xf>
    <xf numFmtId="0" fontId="5" fillId="0" borderId="32" xfId="0" applyFont="1" applyBorder="1" applyAlignment="1">
      <alignment horizontal="center" vertical="top" wrapText="1"/>
    </xf>
    <xf numFmtId="0" fontId="3" fillId="8" borderId="24" xfId="0" applyFont="1" applyFill="1" applyBorder="1" applyAlignment="1">
      <alignment horizontal="center" vertical="top" wrapText="1"/>
    </xf>
    <xf numFmtId="0" fontId="3" fillId="8" borderId="18" xfId="0" applyFont="1" applyFill="1" applyBorder="1" applyAlignment="1">
      <alignment horizontal="center" vertical="top" wrapText="1"/>
    </xf>
    <xf numFmtId="0" fontId="5" fillId="0" borderId="36" xfId="0" applyFont="1" applyBorder="1" applyAlignment="1">
      <alignment horizontal="center" vertical="top" wrapText="1"/>
    </xf>
    <xf numFmtId="0" fontId="5" fillId="0" borderId="12" xfId="0" applyFont="1" applyFill="1" applyBorder="1" applyAlignment="1">
      <alignment horizontal="center" vertical="top" wrapText="1"/>
    </xf>
    <xf numFmtId="0" fontId="5" fillId="0" borderId="35" xfId="0" applyFont="1" applyBorder="1" applyAlignment="1">
      <alignment horizontal="center" vertical="top" wrapText="1"/>
    </xf>
    <xf numFmtId="0" fontId="5" fillId="0" borderId="14" xfId="0" applyFont="1" applyBorder="1" applyAlignment="1">
      <alignment horizontal="center" vertical="top" wrapText="1"/>
    </xf>
    <xf numFmtId="0" fontId="5" fillId="0" borderId="35" xfId="0" applyFont="1" applyFill="1" applyBorder="1" applyAlignment="1">
      <alignment horizontal="center" vertical="top" wrapText="1"/>
    </xf>
    <xf numFmtId="0" fontId="5" fillId="0" borderId="14" xfId="0" applyFont="1" applyFill="1" applyBorder="1" applyAlignment="1">
      <alignment horizontal="center" vertical="top" wrapText="1"/>
    </xf>
    <xf numFmtId="0" fontId="4" fillId="0" borderId="35" xfId="0" applyFont="1" applyFill="1" applyBorder="1" applyAlignment="1">
      <alignment horizontal="center" vertical="top" wrapText="1"/>
    </xf>
    <xf numFmtId="0" fontId="4" fillId="0" borderId="14" xfId="0" applyFont="1" applyFill="1" applyBorder="1" applyAlignment="1">
      <alignment horizontal="center" vertical="top" wrapText="1"/>
    </xf>
    <xf numFmtId="0" fontId="5" fillId="9" borderId="35" xfId="0" applyFont="1" applyFill="1" applyBorder="1" applyAlignment="1">
      <alignment horizontal="center" vertical="top" wrapText="1"/>
    </xf>
    <xf numFmtId="0" fontId="5" fillId="9" borderId="14" xfId="0" applyFont="1" applyFill="1" applyBorder="1" applyAlignment="1">
      <alignment horizontal="center" vertical="top" wrapText="1"/>
    </xf>
    <xf numFmtId="0" fontId="4" fillId="0" borderId="35" xfId="0" applyFont="1" applyBorder="1" applyAlignment="1">
      <alignment horizontal="center" vertical="top" wrapText="1"/>
    </xf>
    <xf numFmtId="0" fontId="4" fillId="9" borderId="35" xfId="0" applyFont="1" applyFill="1" applyBorder="1" applyAlignment="1">
      <alignment horizontal="center" vertical="top" wrapText="1"/>
    </xf>
    <xf numFmtId="0" fontId="4" fillId="9" borderId="14" xfId="0" applyFont="1" applyFill="1" applyBorder="1" applyAlignment="1">
      <alignment horizontal="center" vertical="top" wrapText="1"/>
    </xf>
    <xf numFmtId="0" fontId="4" fillId="9" borderId="24" xfId="0" applyFont="1" applyFill="1" applyBorder="1" applyAlignment="1">
      <alignment horizontal="center" vertical="top" wrapText="1"/>
    </xf>
    <xf numFmtId="0" fontId="4" fillId="0" borderId="36" xfId="0" applyFont="1" applyBorder="1" applyAlignment="1">
      <alignment horizontal="center" vertical="top" wrapText="1"/>
    </xf>
    <xf numFmtId="0" fontId="5" fillId="9" borderId="24" xfId="0" applyFont="1" applyFill="1" applyBorder="1" applyAlignment="1">
      <alignment horizontal="center" vertical="top" wrapText="1"/>
    </xf>
    <xf numFmtId="0" fontId="5" fillId="9" borderId="18" xfId="0" applyFont="1" applyFill="1" applyBorder="1" applyAlignment="1">
      <alignment horizontal="center" vertical="top" wrapText="1"/>
    </xf>
    <xf numFmtId="0" fontId="5" fillId="0" borderId="37" xfId="0" applyFont="1" applyFill="1" applyBorder="1" applyAlignment="1">
      <alignment horizontal="center" vertical="top" wrapText="1"/>
    </xf>
    <xf numFmtId="0" fontId="5" fillId="0" borderId="22" xfId="0" applyFont="1" applyFill="1" applyBorder="1" applyAlignment="1">
      <alignment horizontal="center" vertical="top" wrapText="1"/>
    </xf>
    <xf numFmtId="0" fontId="5" fillId="9" borderId="38" xfId="0" applyFont="1" applyFill="1" applyBorder="1" applyAlignment="1">
      <alignment horizontal="center" vertical="top" wrapText="1"/>
    </xf>
    <xf numFmtId="0" fontId="5" fillId="9" borderId="20" xfId="0" applyFont="1" applyFill="1" applyBorder="1" applyAlignment="1">
      <alignment horizontal="center" vertical="top" wrapText="1"/>
    </xf>
    <xf numFmtId="0" fontId="5" fillId="3" borderId="35" xfId="0" applyFont="1" applyFill="1" applyBorder="1" applyAlignment="1">
      <alignment horizontal="center" vertical="top" wrapText="1"/>
    </xf>
    <xf numFmtId="0" fontId="2" fillId="0" borderId="36" xfId="0" applyFont="1" applyBorder="1" applyAlignment="1">
      <alignment horizontal="center" vertical="top" wrapText="1"/>
    </xf>
    <xf numFmtId="0" fontId="2" fillId="0" borderId="12" xfId="0" applyFont="1" applyFill="1" applyBorder="1" applyAlignment="1">
      <alignment horizontal="center" vertical="top" wrapText="1"/>
    </xf>
    <xf numFmtId="0" fontId="2" fillId="0" borderId="35" xfId="0" applyFont="1" applyBorder="1" applyAlignment="1">
      <alignment horizontal="center" vertical="top" wrapText="1"/>
    </xf>
    <xf numFmtId="0" fontId="2" fillId="0" borderId="14" xfId="0" applyFont="1" applyFill="1" applyBorder="1" applyAlignment="1">
      <alignment horizontal="center" vertical="top" wrapText="1"/>
    </xf>
    <xf numFmtId="0" fontId="2" fillId="9" borderId="24" xfId="0" applyFont="1" applyFill="1" applyBorder="1" applyAlignment="1">
      <alignment horizontal="center" vertical="top" wrapText="1"/>
    </xf>
    <xf numFmtId="0" fontId="2" fillId="9" borderId="18" xfId="0" applyFont="1" applyFill="1" applyBorder="1" applyAlignment="1">
      <alignment horizontal="center" vertical="top" wrapText="1"/>
    </xf>
    <xf numFmtId="0" fontId="2" fillId="0" borderId="36" xfId="0" applyFont="1" applyBorder="1" applyAlignment="1">
      <alignment horizontal="center"/>
    </xf>
    <xf numFmtId="0" fontId="2" fillId="0" borderId="12" xfId="0" applyFont="1" applyBorder="1" applyAlignment="1">
      <alignment horizontal="center"/>
    </xf>
    <xf numFmtId="0" fontId="2" fillId="0" borderId="35" xfId="0" applyFont="1" applyBorder="1" applyAlignment="1">
      <alignment horizontal="center"/>
    </xf>
    <xf numFmtId="0" fontId="4" fillId="0" borderId="39" xfId="0" applyFont="1" applyBorder="1" applyAlignment="1">
      <alignment horizontal="center" vertical="top" wrapText="1"/>
    </xf>
    <xf numFmtId="0" fontId="4" fillId="0" borderId="32" xfId="0" applyFont="1" applyBorder="1" applyAlignment="1">
      <alignment horizontal="center" vertical="top" wrapText="1"/>
    </xf>
    <xf numFmtId="0" fontId="3" fillId="6" borderId="24" xfId="0" applyFont="1" applyFill="1" applyBorder="1" applyAlignment="1">
      <alignment horizontal="center" vertical="top" wrapText="1"/>
    </xf>
    <xf numFmtId="0" fontId="4" fillId="0" borderId="12" xfId="0" applyFont="1" applyBorder="1" applyAlignment="1">
      <alignment horizontal="center" vertical="top" wrapText="1"/>
    </xf>
    <xf numFmtId="0" fontId="4" fillId="9" borderId="38" xfId="0" applyFont="1" applyFill="1" applyBorder="1" applyAlignment="1">
      <alignment horizontal="center" vertical="top" wrapText="1"/>
    </xf>
    <xf numFmtId="0" fontId="4" fillId="9" borderId="20" xfId="0" applyFont="1" applyFill="1" applyBorder="1" applyAlignment="1">
      <alignment horizontal="center" vertical="top" wrapText="1"/>
    </xf>
    <xf numFmtId="0" fontId="4" fillId="3" borderId="35" xfId="0" applyFont="1" applyFill="1" applyBorder="1" applyAlignment="1">
      <alignment horizontal="center" vertical="top" wrapText="1"/>
    </xf>
    <xf numFmtId="0" fontId="6" fillId="0" borderId="35" xfId="0" applyFont="1" applyBorder="1" applyAlignment="1">
      <alignment horizontal="center" vertical="top" wrapText="1"/>
    </xf>
    <xf numFmtId="0" fontId="4" fillId="0" borderId="18" xfId="0" applyFont="1" applyBorder="1" applyAlignment="1">
      <alignment horizontal="center" vertical="top" wrapText="1"/>
    </xf>
    <xf numFmtId="0" fontId="5" fillId="0" borderId="12" xfId="0" applyFont="1" applyBorder="1" applyAlignment="1">
      <alignment horizontal="center" vertical="top" wrapText="1"/>
    </xf>
    <xf numFmtId="0" fontId="5" fillId="0" borderId="24" xfId="0" applyFont="1" applyBorder="1" applyAlignment="1">
      <alignment horizontal="center" vertical="top" wrapText="1"/>
    </xf>
    <xf numFmtId="0" fontId="5" fillId="0" borderId="18" xfId="0" applyFont="1" applyBorder="1" applyAlignment="1">
      <alignment horizontal="center" vertical="top" wrapText="1"/>
    </xf>
    <xf numFmtId="0" fontId="7" fillId="7" borderId="32" xfId="0" applyFont="1" applyFill="1" applyBorder="1" applyAlignment="1">
      <alignment horizontal="center" vertical="top" wrapText="1"/>
    </xf>
    <xf numFmtId="0" fontId="4" fillId="0" borderId="8" xfId="0" applyFont="1" applyBorder="1" applyAlignment="1">
      <alignment horizontal="center" vertical="top" wrapText="1"/>
    </xf>
    <xf numFmtId="0" fontId="3" fillId="5" borderId="36" xfId="0" applyFont="1" applyFill="1" applyBorder="1" applyAlignment="1">
      <alignment horizontal="center" vertical="top" wrapText="1"/>
    </xf>
    <xf numFmtId="0" fontId="3" fillId="5" borderId="12" xfId="0" applyFont="1" applyFill="1" applyBorder="1" applyAlignment="1">
      <alignment horizontal="center" vertical="top" wrapText="1"/>
    </xf>
    <xf numFmtId="0" fontId="3" fillId="5" borderId="24" xfId="0" applyFont="1" applyFill="1" applyBorder="1" applyAlignment="1">
      <alignment horizontal="center" vertical="top" wrapText="1"/>
    </xf>
    <xf numFmtId="0" fontId="3" fillId="5" borderId="18" xfId="0" applyFont="1" applyFill="1" applyBorder="1" applyAlignment="1">
      <alignment horizontal="center" vertical="top" wrapText="1"/>
    </xf>
    <xf numFmtId="0" fontId="6" fillId="0" borderId="14" xfId="0" applyFont="1" applyBorder="1" applyAlignment="1">
      <alignment horizontal="center" vertical="top" wrapText="1"/>
    </xf>
    <xf numFmtId="0" fontId="4" fillId="3" borderId="14" xfId="0" applyFont="1" applyFill="1" applyBorder="1" applyAlignment="1">
      <alignment horizontal="center" vertical="top" wrapText="1"/>
    </xf>
    <xf numFmtId="0" fontId="4" fillId="0" borderId="26" xfId="0" applyFont="1" applyBorder="1" applyAlignment="1">
      <alignment horizontal="center" vertical="top" wrapText="1"/>
    </xf>
    <xf numFmtId="0" fontId="4" fillId="0" borderId="40" xfId="0" applyFont="1" applyBorder="1" applyAlignment="1">
      <alignment horizontal="center" vertical="top" wrapText="1"/>
    </xf>
    <xf numFmtId="0" fontId="4" fillId="0" borderId="24" xfId="0" applyFont="1" applyBorder="1" applyAlignment="1">
      <alignment horizontal="center" vertical="top" wrapText="1"/>
    </xf>
    <xf numFmtId="0" fontId="3" fillId="7" borderId="18" xfId="0" applyFont="1" applyFill="1" applyBorder="1" applyAlignment="1">
      <alignment horizontal="center" vertical="top" wrapText="1"/>
    </xf>
    <xf numFmtId="0" fontId="4" fillId="0" borderId="20" xfId="0" applyFont="1" applyBorder="1" applyAlignment="1">
      <alignment horizontal="center" vertical="top" wrapText="1"/>
    </xf>
    <xf numFmtId="0" fontId="13" fillId="0" borderId="10" xfId="0" applyFont="1" applyBorder="1" applyAlignment="1">
      <alignment horizontal="center" vertical="top" wrapText="1"/>
    </xf>
    <xf numFmtId="0" fontId="1" fillId="4" borderId="1" xfId="0" applyFont="1" applyFill="1" applyBorder="1" applyAlignment="1">
      <alignment horizontal="center" vertical="top"/>
    </xf>
    <xf numFmtId="0" fontId="0" fillId="0" borderId="1" xfId="0" applyBorder="1" applyAlignment="1">
      <alignment horizontal="center" vertical="top"/>
    </xf>
    <xf numFmtId="0" fontId="0" fillId="0" borderId="0" xfId="0" applyAlignment="1">
      <alignment horizontal="center" vertical="top"/>
    </xf>
    <xf numFmtId="0" fontId="2" fillId="0" borderId="14" xfId="0" applyFont="1" applyFill="1" applyBorder="1" applyAlignment="1">
      <alignment horizontal="center"/>
    </xf>
    <xf numFmtId="0" fontId="2" fillId="0" borderId="18" xfId="0" applyFont="1" applyFill="1" applyBorder="1" applyAlignment="1">
      <alignment horizontal="center"/>
    </xf>
    <xf numFmtId="0" fontId="4" fillId="0" borderId="1" xfId="0" applyFont="1" applyFill="1" applyBorder="1" applyAlignment="1">
      <alignment horizontal="left" vertical="top" wrapText="1"/>
    </xf>
    <xf numFmtId="0" fontId="5" fillId="0" borderId="1" xfId="0" applyFont="1" applyFill="1" applyBorder="1" applyAlignment="1">
      <alignment horizontal="left" vertical="top" wrapText="1"/>
    </xf>
    <xf numFmtId="0" fontId="5" fillId="9" borderId="13" xfId="0" applyFont="1" applyFill="1" applyBorder="1" applyAlignment="1">
      <alignment horizontal="center" vertical="top" wrapText="1"/>
    </xf>
    <xf numFmtId="0" fontId="5" fillId="9" borderId="4" xfId="0" applyFont="1" applyFill="1" applyBorder="1" applyAlignment="1">
      <alignment horizontal="center" vertical="top" wrapText="1"/>
    </xf>
    <xf numFmtId="0" fontId="4" fillId="9" borderId="13" xfId="0" applyFont="1" applyFill="1" applyBorder="1" applyAlignment="1">
      <alignment horizontal="center" vertical="top" wrapText="1"/>
    </xf>
    <xf numFmtId="0" fontId="4" fillId="9" borderId="4" xfId="0" applyFont="1" applyFill="1" applyBorder="1" applyAlignment="1">
      <alignment horizontal="center" vertical="top" wrapText="1"/>
    </xf>
    <xf numFmtId="0" fontId="2" fillId="0" borderId="0" xfId="0" applyFont="1" applyFill="1" applyBorder="1" applyAlignment="1">
      <alignment horizontal="center" vertical="top"/>
    </xf>
    <xf numFmtId="0" fontId="3" fillId="7" borderId="17" xfId="0" applyFont="1" applyFill="1" applyBorder="1" applyAlignment="1">
      <alignment horizontal="center" vertical="top" wrapText="1"/>
    </xf>
    <xf numFmtId="0" fontId="4" fillId="0" borderId="11" xfId="0" applyFont="1" applyBorder="1" applyAlignment="1">
      <alignment horizontal="center" vertical="top" wrapText="1"/>
    </xf>
    <xf numFmtId="0" fontId="5" fillId="0" borderId="4" xfId="0" applyFont="1" applyBorder="1" applyAlignment="1">
      <alignment horizontal="center" vertical="top" wrapText="1"/>
    </xf>
    <xf numFmtId="0" fontId="4" fillId="0" borderId="17" xfId="0" applyFont="1" applyBorder="1" applyAlignment="1">
      <alignment horizontal="center" vertical="top" wrapText="1"/>
    </xf>
    <xf numFmtId="0" fontId="4" fillId="0" borderId="4" xfId="0" applyFont="1" applyFill="1" applyBorder="1" applyAlignment="1">
      <alignment horizontal="center" vertical="top" wrapText="1"/>
    </xf>
    <xf numFmtId="0" fontId="13" fillId="0" borderId="4" xfId="0" applyFont="1" applyBorder="1" applyAlignment="1">
      <alignment horizontal="center" vertical="top" wrapText="1"/>
    </xf>
    <xf numFmtId="0" fontId="4" fillId="0" borderId="6" xfId="0" applyFont="1" applyBorder="1" applyAlignment="1">
      <alignment horizontal="center" vertical="top" wrapText="1"/>
    </xf>
    <xf numFmtId="0" fontId="4" fillId="0" borderId="45" xfId="0" applyFont="1" applyBorder="1" applyAlignment="1">
      <alignment horizontal="center" vertical="top" wrapText="1"/>
    </xf>
    <xf numFmtId="0" fontId="5" fillId="0" borderId="11" xfId="0" applyFont="1" applyBorder="1" applyAlignment="1">
      <alignment horizontal="center" vertical="top" wrapText="1"/>
    </xf>
    <xf numFmtId="0" fontId="7" fillId="7" borderId="12" xfId="0" applyFont="1" applyFill="1" applyBorder="1" applyAlignment="1">
      <alignment horizontal="center" vertical="top" wrapText="1"/>
    </xf>
    <xf numFmtId="0" fontId="5" fillId="0" borderId="18" xfId="0" applyFont="1" applyFill="1" applyBorder="1" applyAlignment="1">
      <alignment horizontal="center" vertical="top" wrapText="1"/>
    </xf>
    <xf numFmtId="0" fontId="3" fillId="10" borderId="32" xfId="0" applyFont="1" applyFill="1" applyBorder="1" applyAlignment="1">
      <alignment horizontal="center"/>
    </xf>
    <xf numFmtId="0" fontId="2" fillId="0" borderId="0" xfId="0" applyFont="1" applyFill="1" applyBorder="1" applyAlignment="1">
      <alignment vertical="top"/>
    </xf>
    <xf numFmtId="43" fontId="2" fillId="0" borderId="0" xfId="1" applyFont="1" applyAlignment="1">
      <alignment horizontal="center" vertical="top"/>
    </xf>
    <xf numFmtId="43" fontId="3" fillId="6" borderId="18" xfId="1" applyFont="1" applyFill="1" applyBorder="1" applyAlignment="1">
      <alignment horizontal="center" vertical="top" wrapText="1"/>
    </xf>
    <xf numFmtId="43" fontId="4" fillId="0" borderId="12" xfId="1" applyFont="1" applyBorder="1" applyAlignment="1">
      <alignment horizontal="center" vertical="top" wrapText="1"/>
    </xf>
    <xf numFmtId="43" fontId="4" fillId="0" borderId="14" xfId="1" applyFont="1" applyBorder="1" applyAlignment="1">
      <alignment horizontal="center" vertical="top" wrapText="1"/>
    </xf>
    <xf numFmtId="43" fontId="5" fillId="0" borderId="14" xfId="1" applyFont="1" applyBorder="1" applyAlignment="1">
      <alignment horizontal="center" vertical="top" wrapText="1"/>
    </xf>
    <xf numFmtId="43" fontId="4" fillId="0" borderId="14" xfId="1" applyFont="1" applyFill="1" applyBorder="1" applyAlignment="1">
      <alignment horizontal="center" vertical="top" wrapText="1"/>
    </xf>
    <xf numFmtId="43" fontId="4" fillId="9" borderId="14" xfId="1" applyFont="1" applyFill="1" applyBorder="1" applyAlignment="1">
      <alignment horizontal="center" vertical="top" wrapText="1"/>
    </xf>
    <xf numFmtId="43" fontId="4" fillId="9" borderId="18" xfId="1" applyFont="1" applyFill="1" applyBorder="1" applyAlignment="1">
      <alignment horizontal="center" vertical="top" wrapText="1"/>
    </xf>
    <xf numFmtId="43" fontId="4" fillId="0" borderId="20" xfId="1" applyFont="1" applyBorder="1" applyAlignment="1">
      <alignment horizontal="center" vertical="top"/>
    </xf>
    <xf numFmtId="43" fontId="4" fillId="0" borderId="22" xfId="1" applyFont="1" applyFill="1" applyBorder="1" applyAlignment="1">
      <alignment horizontal="center" vertical="top"/>
    </xf>
    <xf numFmtId="43" fontId="5" fillId="0" borderId="22" xfId="1" applyFont="1" applyFill="1" applyBorder="1" applyAlignment="1">
      <alignment horizontal="center" vertical="top" wrapText="1"/>
    </xf>
    <xf numFmtId="43" fontId="4" fillId="9" borderId="20" xfId="1" applyFont="1" applyFill="1" applyBorder="1" applyAlignment="1">
      <alignment horizontal="center" vertical="top" wrapText="1"/>
    </xf>
    <xf numFmtId="43" fontId="4" fillId="0" borderId="18" xfId="1" applyFont="1" applyBorder="1" applyAlignment="1">
      <alignment horizontal="center" vertical="top" wrapText="1"/>
    </xf>
    <xf numFmtId="43" fontId="5" fillId="0" borderId="12" xfId="1" applyFont="1" applyBorder="1" applyAlignment="1">
      <alignment horizontal="center" vertical="top" wrapText="1"/>
    </xf>
    <xf numFmtId="43" fontId="2" fillId="0" borderId="14" xfId="1" applyFont="1" applyBorder="1" applyAlignment="1">
      <alignment horizontal="center"/>
    </xf>
    <xf numFmtId="43" fontId="5" fillId="0" borderId="18" xfId="1" applyFont="1" applyBorder="1" applyAlignment="1">
      <alignment horizontal="center" vertical="top" wrapText="1"/>
    </xf>
    <xf numFmtId="0" fontId="5" fillId="0" borderId="4" xfId="0" applyFont="1" applyBorder="1" applyAlignment="1">
      <alignment horizontal="center" vertical="top"/>
    </xf>
    <xf numFmtId="0" fontId="3" fillId="10" borderId="17" xfId="0" applyFont="1" applyFill="1" applyBorder="1" applyAlignment="1">
      <alignment horizontal="center"/>
    </xf>
    <xf numFmtId="0" fontId="4" fillId="9" borderId="21" xfId="0" applyFont="1" applyFill="1" applyBorder="1" applyAlignment="1">
      <alignment horizontal="center" vertical="top"/>
    </xf>
    <xf numFmtId="0" fontId="4" fillId="9" borderId="7" xfId="0" applyFont="1" applyFill="1" applyBorder="1" applyAlignment="1">
      <alignment horizontal="center" vertical="top"/>
    </xf>
    <xf numFmtId="0" fontId="5" fillId="9" borderId="21" xfId="0" applyFont="1" applyFill="1" applyBorder="1" applyAlignment="1">
      <alignment horizontal="center" vertical="top" wrapText="1"/>
    </xf>
    <xf numFmtId="0" fontId="5" fillId="9" borderId="7" xfId="0" applyFont="1" applyFill="1" applyBorder="1" applyAlignment="1">
      <alignment horizontal="center" vertical="top" wrapText="1"/>
    </xf>
    <xf numFmtId="0" fontId="5" fillId="9" borderId="22" xfId="0" applyFont="1" applyFill="1" applyBorder="1" applyAlignment="1">
      <alignment horizontal="center" vertical="top" wrapText="1"/>
    </xf>
    <xf numFmtId="0" fontId="4" fillId="9" borderId="21" xfId="0" applyFont="1" applyFill="1" applyBorder="1" applyAlignment="1">
      <alignment horizontal="center" vertical="top" wrapText="1"/>
    </xf>
    <xf numFmtId="0" fontId="4" fillId="9" borderId="7" xfId="0" applyFont="1" applyFill="1" applyBorder="1" applyAlignment="1">
      <alignment horizontal="center" vertical="top" wrapText="1"/>
    </xf>
    <xf numFmtId="43" fontId="4" fillId="9" borderId="22" xfId="1" applyFont="1" applyFill="1" applyBorder="1" applyAlignment="1">
      <alignment horizontal="center" vertical="top" wrapText="1"/>
    </xf>
    <xf numFmtId="0" fontId="5" fillId="0" borderId="4" xfId="0" applyFont="1" applyFill="1" applyBorder="1" applyAlignment="1">
      <alignment horizontal="center" vertical="top"/>
    </xf>
    <xf numFmtId="0" fontId="0" fillId="0" borderId="0" xfId="0" applyAlignment="1">
      <alignment vertical="top" wrapText="1"/>
    </xf>
    <xf numFmtId="0" fontId="13" fillId="9" borderId="1" xfId="0" applyFont="1" applyFill="1" applyBorder="1" applyAlignment="1">
      <alignment horizontal="center" vertical="top" wrapText="1"/>
    </xf>
    <xf numFmtId="0" fontId="13" fillId="9" borderId="7" xfId="0" applyFont="1" applyFill="1" applyBorder="1" applyAlignment="1">
      <alignment horizontal="center" vertical="top" wrapText="1"/>
    </xf>
    <xf numFmtId="0" fontId="4" fillId="9" borderId="22" xfId="0" applyFont="1" applyFill="1" applyBorder="1" applyAlignment="1">
      <alignment horizontal="center" vertical="top" wrapText="1"/>
    </xf>
    <xf numFmtId="0" fontId="4" fillId="9" borderId="25" xfId="0" applyFont="1" applyFill="1" applyBorder="1" applyAlignment="1">
      <alignment horizontal="center" vertical="top" wrapText="1"/>
    </xf>
    <xf numFmtId="0" fontId="5" fillId="0" borderId="5" xfId="0" applyFont="1" applyBorder="1" applyAlignment="1">
      <alignment horizontal="center" vertical="top"/>
    </xf>
    <xf numFmtId="0" fontId="11" fillId="0" borderId="13" xfId="0" applyFont="1" applyBorder="1" applyAlignment="1">
      <alignment horizontal="left" vertical="top"/>
    </xf>
    <xf numFmtId="0" fontId="4" fillId="0" borderId="1" xfId="0" applyFont="1" applyFill="1" applyBorder="1" applyAlignment="1">
      <alignment horizontal="left" vertical="top"/>
    </xf>
    <xf numFmtId="0" fontId="5" fillId="0" borderId="1" xfId="0" applyFont="1" applyFill="1" applyBorder="1" applyAlignment="1">
      <alignment horizontal="center" vertical="top"/>
    </xf>
    <xf numFmtId="0" fontId="5" fillId="0" borderId="14" xfId="0" applyFont="1" applyFill="1" applyBorder="1" applyAlignment="1">
      <alignment horizontal="center" vertical="top"/>
    </xf>
    <xf numFmtId="0" fontId="13" fillId="0" borderId="1" xfId="0" applyFont="1" applyBorder="1" applyAlignment="1">
      <alignment horizontal="center" vertical="top"/>
    </xf>
    <xf numFmtId="0" fontId="5" fillId="0" borderId="14" xfId="0" applyFont="1" applyBorder="1" applyAlignment="1">
      <alignment horizontal="center" vertical="top"/>
    </xf>
    <xf numFmtId="0" fontId="7" fillId="7" borderId="11" xfId="0" applyFont="1" applyFill="1" applyBorder="1" applyAlignment="1">
      <alignment horizontal="center" vertical="top" wrapText="1"/>
    </xf>
    <xf numFmtId="0" fontId="5" fillId="0" borderId="4" xfId="0" applyFont="1" applyFill="1" applyBorder="1" applyAlignment="1">
      <alignment horizontal="center" vertical="top" wrapText="1"/>
    </xf>
    <xf numFmtId="0" fontId="5" fillId="0" borderId="17" xfId="0" applyFont="1" applyFill="1" applyBorder="1" applyAlignment="1">
      <alignment horizontal="center" vertical="top" wrapText="1"/>
    </xf>
    <xf numFmtId="0" fontId="13" fillId="0" borderId="4" xfId="0" applyFont="1" applyFill="1" applyBorder="1" applyAlignment="1">
      <alignment horizontal="center" vertical="top" wrapText="1"/>
    </xf>
    <xf numFmtId="0" fontId="13" fillId="0" borderId="17" xfId="0" applyFont="1" applyBorder="1" applyAlignment="1">
      <alignment horizontal="center" vertical="top" wrapText="1"/>
    </xf>
    <xf numFmtId="0" fontId="5" fillId="0" borderId="20" xfId="0" applyFont="1" applyBorder="1" applyAlignment="1">
      <alignment horizontal="center" vertical="top" wrapText="1"/>
    </xf>
    <xf numFmtId="0" fontId="5" fillId="11" borderId="16" xfId="0" applyFont="1" applyFill="1" applyBorder="1" applyAlignment="1">
      <alignment horizontal="center" vertical="top" wrapText="1"/>
    </xf>
    <xf numFmtId="0" fontId="5" fillId="11" borderId="17" xfId="0" applyFont="1" applyFill="1" applyBorder="1" applyAlignment="1">
      <alignment horizontal="center" vertical="top" wrapText="1"/>
    </xf>
    <xf numFmtId="0" fontId="4" fillId="0" borderId="41" xfId="0" applyFont="1" applyBorder="1" applyAlignment="1">
      <alignment horizontal="center" vertical="top" wrapText="1"/>
    </xf>
    <xf numFmtId="0" fontId="6" fillId="0" borderId="0" xfId="0" applyFont="1" applyAlignment="1">
      <alignment vertical="top"/>
    </xf>
    <xf numFmtId="0" fontId="5" fillId="0" borderId="0" xfId="0" applyFont="1" applyFill="1" applyAlignment="1">
      <alignment vertical="top"/>
    </xf>
    <xf numFmtId="0" fontId="5" fillId="0" borderId="13" xfId="0" applyFont="1" applyBorder="1" applyAlignment="1">
      <alignment horizontal="center" vertical="top" wrapText="1"/>
    </xf>
    <xf numFmtId="0" fontId="10" fillId="0" borderId="35" xfId="0" applyFont="1" applyFill="1" applyBorder="1" applyAlignment="1">
      <alignment horizontal="left" vertical="top" wrapText="1"/>
    </xf>
    <xf numFmtId="0" fontId="4" fillId="0" borderId="51" xfId="0" applyFont="1" applyFill="1" applyBorder="1" applyAlignment="1">
      <alignment horizontal="center" vertical="top" wrapText="1"/>
    </xf>
    <xf numFmtId="0" fontId="4" fillId="0" borderId="51" xfId="0" applyFont="1" applyBorder="1" applyAlignment="1">
      <alignment horizontal="center" vertical="top" wrapText="1"/>
    </xf>
    <xf numFmtId="0" fontId="5" fillId="0" borderId="51" xfId="0" applyFont="1" applyFill="1" applyBorder="1" applyAlignment="1">
      <alignment horizontal="center" vertical="top" wrapText="1"/>
    </xf>
    <xf numFmtId="43" fontId="4" fillId="0" borderId="41" xfId="1" applyFont="1" applyBorder="1" applyAlignment="1">
      <alignment horizontal="center" vertical="top" wrapText="1"/>
    </xf>
    <xf numFmtId="0" fontId="4" fillId="0" borderId="13" xfId="0" applyFont="1" applyFill="1" applyBorder="1" applyAlignment="1">
      <alignment horizontal="center" vertical="top" wrapText="1"/>
    </xf>
    <xf numFmtId="0" fontId="3" fillId="2" borderId="17" xfId="0" applyFont="1" applyFill="1" applyBorder="1" applyAlignment="1">
      <alignment wrapText="1"/>
    </xf>
    <xf numFmtId="0" fontId="3" fillId="2" borderId="42" xfId="0" applyFont="1" applyFill="1" applyBorder="1" applyAlignment="1">
      <alignment horizontal="right" wrapText="1"/>
    </xf>
    <xf numFmtId="0" fontId="18" fillId="0" borderId="35" xfId="0" applyFont="1" applyFill="1" applyBorder="1" applyAlignment="1">
      <alignment horizontal="left" vertical="top" wrapText="1"/>
    </xf>
    <xf numFmtId="0" fontId="3" fillId="6" borderId="12" xfId="0" applyFont="1" applyFill="1" applyBorder="1" applyAlignment="1">
      <alignment horizontal="center" vertical="top" wrapText="1"/>
    </xf>
    <xf numFmtId="0" fontId="5" fillId="0" borderId="32" xfId="0" applyFont="1" applyFill="1" applyBorder="1" applyAlignment="1">
      <alignment horizontal="center" vertical="top" wrapText="1"/>
    </xf>
    <xf numFmtId="0" fontId="4" fillId="0" borderId="38" xfId="0" applyFont="1" applyBorder="1" applyAlignment="1">
      <alignment horizontal="center" vertical="top" wrapText="1"/>
    </xf>
    <xf numFmtId="0" fontId="5" fillId="0" borderId="16" xfId="0" applyFont="1" applyFill="1" applyBorder="1" applyAlignment="1">
      <alignment horizontal="center" vertical="top" wrapText="1"/>
    </xf>
    <xf numFmtId="0" fontId="4" fillId="9" borderId="41" xfId="0" applyFont="1" applyFill="1" applyBorder="1" applyAlignment="1">
      <alignment horizontal="center" vertical="top" wrapText="1"/>
    </xf>
    <xf numFmtId="0" fontId="10" fillId="12" borderId="36" xfId="0" applyFont="1" applyFill="1" applyBorder="1" applyAlignment="1">
      <alignment horizontal="left" vertical="top" wrapText="1"/>
    </xf>
    <xf numFmtId="0" fontId="5" fillId="12" borderId="10" xfId="0" applyFont="1" applyFill="1" applyBorder="1" applyAlignment="1">
      <alignment horizontal="left" vertical="top" wrapText="1"/>
    </xf>
    <xf numFmtId="0" fontId="5" fillId="12" borderId="12" xfId="0" applyFont="1" applyFill="1" applyBorder="1" applyAlignment="1">
      <alignment horizontal="center" vertical="top" wrapText="1"/>
    </xf>
    <xf numFmtId="0" fontId="10" fillId="12" borderId="35" xfId="0" applyFont="1" applyFill="1" applyBorder="1" applyAlignment="1">
      <alignment horizontal="left" vertical="top" wrapText="1"/>
    </xf>
    <xf numFmtId="0" fontId="5" fillId="12" borderId="1" xfId="0" applyFont="1" applyFill="1" applyBorder="1" applyAlignment="1">
      <alignment horizontal="left" vertical="top" wrapText="1"/>
    </xf>
    <xf numFmtId="0" fontId="5" fillId="12" borderId="14" xfId="0" applyFont="1" applyFill="1" applyBorder="1" applyAlignment="1">
      <alignment horizontal="center" vertical="top"/>
    </xf>
    <xf numFmtId="0" fontId="5" fillId="12" borderId="14" xfId="0" applyFont="1" applyFill="1" applyBorder="1" applyAlignment="1">
      <alignment horizontal="center" vertical="top" wrapText="1"/>
    </xf>
    <xf numFmtId="0" fontId="10" fillId="12" borderId="24" xfId="0" applyFont="1" applyFill="1" applyBorder="1" applyAlignment="1">
      <alignment horizontal="left" vertical="top" wrapText="1"/>
    </xf>
    <xf numFmtId="0" fontId="5" fillId="12" borderId="16" xfId="0" applyFont="1" applyFill="1" applyBorder="1" applyAlignment="1">
      <alignment horizontal="left" vertical="top" wrapText="1"/>
    </xf>
    <xf numFmtId="0" fontId="5" fillId="12" borderId="18" xfId="0" applyFont="1" applyFill="1" applyBorder="1" applyAlignment="1">
      <alignment horizontal="center" vertical="top"/>
    </xf>
    <xf numFmtId="0" fontId="4" fillId="0" borderId="3" xfId="0" applyFont="1" applyBorder="1" applyAlignment="1">
      <alignment horizontal="center" vertical="top"/>
    </xf>
    <xf numFmtId="0" fontId="3" fillId="13" borderId="24" xfId="0" applyFont="1" applyFill="1" applyBorder="1" applyAlignment="1">
      <alignment horizontal="center"/>
    </xf>
    <xf numFmtId="0" fontId="3" fillId="13" borderId="16" xfId="0" applyFont="1" applyFill="1" applyBorder="1" applyAlignment="1">
      <alignment horizontal="center"/>
    </xf>
    <xf numFmtId="0" fontId="3" fillId="13" borderId="18" xfId="0" applyFont="1" applyFill="1" applyBorder="1" applyAlignment="1">
      <alignment horizontal="center"/>
    </xf>
    <xf numFmtId="0" fontId="4" fillId="9" borderId="35" xfId="0" applyFont="1" applyFill="1" applyBorder="1" applyAlignment="1">
      <alignment horizontal="center" vertical="top"/>
    </xf>
    <xf numFmtId="0" fontId="4" fillId="9" borderId="1" xfId="0" applyFont="1" applyFill="1" applyBorder="1" applyAlignment="1">
      <alignment horizontal="center" vertical="top"/>
    </xf>
    <xf numFmtId="0" fontId="4" fillId="9" borderId="14" xfId="0" applyFont="1" applyFill="1" applyBorder="1" applyAlignment="1">
      <alignment horizontal="center" vertical="top"/>
    </xf>
    <xf numFmtId="0" fontId="5" fillId="0" borderId="24" xfId="0" applyFont="1" applyFill="1" applyBorder="1" applyAlignment="1">
      <alignment horizontal="center" vertical="top" wrapText="1"/>
    </xf>
    <xf numFmtId="0" fontId="5" fillId="3" borderId="14" xfId="0" applyFont="1" applyFill="1" applyBorder="1" applyAlignment="1">
      <alignment horizontal="center" vertical="top" wrapText="1"/>
    </xf>
    <xf numFmtId="0" fontId="2" fillId="0" borderId="3" xfId="0" applyFont="1" applyBorder="1" applyAlignment="1">
      <alignment horizontal="center" vertical="top" wrapText="1"/>
    </xf>
    <xf numFmtId="0" fontId="2" fillId="0" borderId="20" xfId="0" applyFont="1" applyBorder="1" applyAlignment="1">
      <alignment horizontal="center" vertical="top" wrapText="1"/>
    </xf>
    <xf numFmtId="0" fontId="2" fillId="0" borderId="14" xfId="0" applyFont="1" applyBorder="1" applyAlignment="1">
      <alignment horizontal="center" vertical="top" wrapText="1"/>
    </xf>
    <xf numFmtId="0" fontId="4" fillId="0" borderId="51" xfId="0" applyFont="1" applyBorder="1" applyAlignment="1">
      <alignment horizontal="center" vertical="top"/>
    </xf>
    <xf numFmtId="0" fontId="4" fillId="9" borderId="51" xfId="0" applyFont="1" applyFill="1" applyBorder="1" applyAlignment="1">
      <alignment horizontal="center" vertical="top"/>
    </xf>
    <xf numFmtId="0" fontId="3" fillId="10" borderId="53" xfId="0" applyFont="1" applyFill="1" applyBorder="1" applyAlignment="1">
      <alignment horizontal="center"/>
    </xf>
    <xf numFmtId="0" fontId="4" fillId="0" borderId="27" xfId="0" applyFont="1" applyBorder="1" applyAlignment="1">
      <alignment horizontal="center" vertical="top"/>
    </xf>
    <xf numFmtId="0" fontId="5" fillId="0" borderId="51" xfId="0" applyFont="1" applyFill="1" applyBorder="1" applyAlignment="1">
      <alignment horizontal="center" vertical="top"/>
    </xf>
    <xf numFmtId="0" fontId="4" fillId="0" borderId="51" xfId="0" applyFont="1" applyFill="1" applyBorder="1" applyAlignment="1">
      <alignment horizontal="center" vertical="top"/>
    </xf>
    <xf numFmtId="0" fontId="4" fillId="0" borderId="1" xfId="0" applyFont="1" applyFill="1" applyBorder="1" applyAlignment="1">
      <alignment horizontal="center" vertical="top"/>
    </xf>
    <xf numFmtId="0" fontId="4" fillId="0" borderId="2" xfId="0" applyFont="1" applyFill="1" applyBorder="1" applyAlignment="1">
      <alignment horizontal="center" vertical="top"/>
    </xf>
    <xf numFmtId="0" fontId="4" fillId="9" borderId="2" xfId="0" applyFont="1" applyFill="1" applyBorder="1" applyAlignment="1">
      <alignment horizontal="center" vertical="top"/>
    </xf>
    <xf numFmtId="0" fontId="4" fillId="9" borderId="25" xfId="0" applyFont="1" applyFill="1" applyBorder="1" applyAlignment="1">
      <alignment horizontal="center" vertical="top"/>
    </xf>
    <xf numFmtId="0" fontId="11" fillId="0" borderId="29" xfId="0" applyFont="1" applyBorder="1" applyAlignment="1">
      <alignment horizontal="left" vertical="top" wrapText="1"/>
    </xf>
    <xf numFmtId="0" fontId="4" fillId="0" borderId="54" xfId="0" applyFont="1" applyBorder="1" applyAlignment="1">
      <alignment horizontal="left" vertical="top" wrapText="1"/>
    </xf>
    <xf numFmtId="0" fontId="4" fillId="0" borderId="29" xfId="0" applyFont="1" applyFill="1" applyBorder="1" applyAlignment="1">
      <alignment horizontal="center" vertical="top"/>
    </xf>
    <xf numFmtId="0" fontId="6" fillId="0" borderId="12" xfId="0" applyFont="1" applyBorder="1" applyAlignment="1">
      <alignment horizontal="center" vertical="top" wrapText="1"/>
    </xf>
    <xf numFmtId="0" fontId="2" fillId="9" borderId="1" xfId="0" applyFont="1" applyFill="1" applyBorder="1" applyAlignment="1">
      <alignment horizontal="left" vertical="top"/>
    </xf>
    <xf numFmtId="0" fontId="11" fillId="0" borderId="35" xfId="0" applyFont="1" applyBorder="1" applyAlignment="1">
      <alignment horizontal="left" vertical="top" wrapText="1"/>
    </xf>
    <xf numFmtId="0" fontId="4" fillId="0" borderId="48" xfId="0" applyFont="1" applyFill="1" applyBorder="1" applyAlignment="1">
      <alignment horizontal="center" vertical="top"/>
    </xf>
    <xf numFmtId="0" fontId="4" fillId="0" borderId="55" xfId="0" applyFont="1" applyFill="1" applyBorder="1" applyAlignment="1">
      <alignment horizontal="center" vertical="top"/>
    </xf>
    <xf numFmtId="0" fontId="4" fillId="0" borderId="16" xfId="0" applyFont="1" applyFill="1" applyBorder="1" applyAlignment="1">
      <alignment horizontal="center" vertical="top"/>
    </xf>
    <xf numFmtId="0" fontId="6" fillId="0" borderId="11" xfId="0" applyFont="1" applyBorder="1" applyAlignment="1">
      <alignment horizontal="center" vertical="top" wrapText="1"/>
    </xf>
    <xf numFmtId="0" fontId="6" fillId="0" borderId="4" xfId="0" applyFont="1" applyBorder="1" applyAlignment="1">
      <alignment horizontal="center" vertical="top" wrapText="1"/>
    </xf>
    <xf numFmtId="0" fontId="4" fillId="0" borderId="37" xfId="0" applyFont="1" applyFill="1" applyBorder="1" applyAlignment="1">
      <alignment horizontal="center" vertical="top"/>
    </xf>
    <xf numFmtId="0" fontId="4" fillId="0" borderId="37" xfId="0" applyFont="1" applyBorder="1" applyAlignment="1">
      <alignment horizontal="center" vertical="top" wrapText="1"/>
    </xf>
    <xf numFmtId="0" fontId="4" fillId="0" borderId="14" xfId="0" applyFont="1" applyFill="1" applyBorder="1" applyAlignment="1">
      <alignment horizontal="center" vertical="top"/>
    </xf>
    <xf numFmtId="0" fontId="4" fillId="0" borderId="22" xfId="0" applyFont="1" applyBorder="1" applyAlignment="1">
      <alignment horizontal="center" vertical="top" wrapText="1"/>
    </xf>
    <xf numFmtId="0" fontId="6" fillId="0" borderId="36" xfId="0" applyFont="1" applyBorder="1" applyAlignment="1">
      <alignment horizontal="center" vertical="top" wrapText="1"/>
    </xf>
    <xf numFmtId="0" fontId="6" fillId="0" borderId="35" xfId="0" applyFont="1" applyFill="1" applyBorder="1" applyAlignment="1">
      <alignment horizontal="center" vertical="top" wrapText="1"/>
    </xf>
    <xf numFmtId="0" fontId="6" fillId="0" borderId="14" xfId="0" applyFont="1" applyFill="1" applyBorder="1" applyAlignment="1">
      <alignment horizontal="center" vertical="top" wrapText="1"/>
    </xf>
    <xf numFmtId="0" fontId="5" fillId="11" borderId="1" xfId="0" applyFont="1" applyFill="1" applyBorder="1" applyAlignment="1">
      <alignment horizontal="left" vertical="top" wrapText="1"/>
    </xf>
    <xf numFmtId="0" fontId="5" fillId="0" borderId="56" xfId="0" applyFont="1" applyFill="1" applyBorder="1" applyAlignment="1">
      <alignment horizontal="left" vertical="top" wrapText="1"/>
    </xf>
    <xf numFmtId="0" fontId="6" fillId="9" borderId="24" xfId="0" applyFont="1" applyFill="1" applyBorder="1" applyAlignment="1">
      <alignment horizontal="center" vertical="top" wrapText="1"/>
    </xf>
    <xf numFmtId="0" fontId="6" fillId="0" borderId="1" xfId="0" applyFont="1" applyBorder="1" applyAlignment="1">
      <alignment horizontal="center" vertical="top" wrapText="1"/>
    </xf>
    <xf numFmtId="0" fontId="6" fillId="0" borderId="1" xfId="0" applyFont="1" applyBorder="1" applyAlignment="1">
      <alignment horizontal="center" vertical="top"/>
    </xf>
    <xf numFmtId="0" fontId="6" fillId="0" borderId="4" xfId="0" applyFont="1" applyFill="1" applyBorder="1" applyAlignment="1">
      <alignment horizontal="center" vertical="top" wrapText="1"/>
    </xf>
    <xf numFmtId="0" fontId="6" fillId="0" borderId="0" xfId="0" applyFont="1" applyBorder="1" applyAlignment="1">
      <alignment horizontal="left" vertical="top"/>
    </xf>
    <xf numFmtId="0" fontId="4" fillId="0" borderId="18" xfId="0" applyFont="1" applyFill="1" applyBorder="1" applyAlignment="1">
      <alignment horizontal="center" vertical="top"/>
    </xf>
    <xf numFmtId="0" fontId="5" fillId="9" borderId="37" xfId="0" applyFont="1" applyFill="1" applyBorder="1" applyAlignment="1">
      <alignment horizontal="center" vertical="top" wrapText="1"/>
    </xf>
    <xf numFmtId="0" fontId="4" fillId="0" borderId="24" xfId="0" applyFont="1" applyFill="1" applyBorder="1" applyAlignment="1">
      <alignment horizontal="center" vertical="top"/>
    </xf>
    <xf numFmtId="0" fontId="4" fillId="0" borderId="38" xfId="0" applyFont="1" applyBorder="1" applyAlignment="1">
      <alignment horizontal="center" vertical="top"/>
    </xf>
    <xf numFmtId="0" fontId="5" fillId="0" borderId="38" xfId="0" applyFont="1" applyBorder="1" applyAlignment="1">
      <alignment horizontal="center" vertical="top" wrapText="1"/>
    </xf>
    <xf numFmtId="0" fontId="20" fillId="0" borderId="35" xfId="0" applyFont="1" applyBorder="1" applyAlignment="1">
      <alignment horizontal="center" vertical="top" wrapText="1"/>
    </xf>
    <xf numFmtId="0" fontId="5" fillId="0" borderId="35" xfId="0" applyFont="1" applyFill="1" applyBorder="1" applyAlignment="1">
      <alignment horizontal="center" vertical="center" wrapText="1"/>
    </xf>
    <xf numFmtId="0" fontId="5" fillId="0" borderId="57" xfId="0" applyFont="1" applyFill="1" applyBorder="1" applyAlignment="1">
      <alignment horizontal="center" vertical="center" wrapText="1"/>
    </xf>
    <xf numFmtId="0" fontId="7" fillId="14" borderId="26" xfId="0" applyFont="1" applyFill="1" applyBorder="1" applyAlignment="1">
      <alignment horizontal="center" vertical="top" wrapText="1"/>
    </xf>
    <xf numFmtId="0" fontId="3" fillId="14" borderId="24" xfId="0" applyFont="1" applyFill="1" applyBorder="1" applyAlignment="1">
      <alignment horizontal="center" vertical="top" wrapText="1"/>
    </xf>
    <xf numFmtId="0" fontId="7" fillId="14" borderId="10" xfId="0" applyFont="1" applyFill="1" applyBorder="1" applyAlignment="1">
      <alignment horizontal="center" vertical="top" wrapText="1"/>
    </xf>
    <xf numFmtId="0" fontId="6" fillId="0" borderId="10" xfId="0" applyFont="1" applyBorder="1" applyAlignment="1">
      <alignment horizontal="center" vertical="top" wrapText="1"/>
    </xf>
    <xf numFmtId="0" fontId="7" fillId="15" borderId="36" xfId="0" applyFont="1" applyFill="1" applyBorder="1" applyAlignment="1">
      <alignment horizontal="center" vertical="top" wrapText="1"/>
    </xf>
    <xf numFmtId="0" fontId="4" fillId="9" borderId="22" xfId="0" applyFont="1" applyFill="1" applyBorder="1" applyAlignment="1">
      <alignment horizontal="center" vertical="top"/>
    </xf>
    <xf numFmtId="43" fontId="4" fillId="9" borderId="22" xfId="1" applyFont="1" applyFill="1" applyBorder="1" applyAlignment="1">
      <alignment horizontal="center" vertical="top"/>
    </xf>
    <xf numFmtId="0" fontId="4" fillId="9" borderId="37" xfId="0" applyFont="1" applyFill="1" applyBorder="1" applyAlignment="1">
      <alignment horizontal="center" vertical="top"/>
    </xf>
    <xf numFmtId="43" fontId="4" fillId="9" borderId="4" xfId="1" applyFont="1" applyFill="1" applyBorder="1" applyAlignment="1">
      <alignment horizontal="center" vertical="top" wrapText="1"/>
    </xf>
    <xf numFmtId="0" fontId="7" fillId="14" borderId="11" xfId="0" applyFont="1" applyFill="1" applyBorder="1" applyAlignment="1">
      <alignment horizontal="center" vertical="top" wrapText="1"/>
    </xf>
    <xf numFmtId="0" fontId="3" fillId="14" borderId="17" xfId="0" applyFont="1" applyFill="1" applyBorder="1" applyAlignment="1">
      <alignment horizontal="center" vertical="top" wrapText="1"/>
    </xf>
    <xf numFmtId="0" fontId="4" fillId="0" borderId="59" xfId="0" applyFont="1" applyBorder="1" applyAlignment="1">
      <alignment horizontal="center" vertical="top" wrapText="1"/>
    </xf>
    <xf numFmtId="0" fontId="5" fillId="0" borderId="6" xfId="0" applyFont="1" applyBorder="1" applyAlignment="1">
      <alignment horizontal="center" vertical="top" wrapText="1"/>
    </xf>
    <xf numFmtId="0" fontId="20" fillId="0" borderId="4" xfId="0" applyFont="1" applyBorder="1" applyAlignment="1">
      <alignment horizontal="center" vertical="top" wrapText="1"/>
    </xf>
    <xf numFmtId="0" fontId="5" fillId="0" borderId="60" xfId="0" applyFont="1" applyFill="1" applyBorder="1" applyAlignment="1">
      <alignment horizontal="center" vertical="center" wrapText="1"/>
    </xf>
    <xf numFmtId="0" fontId="5" fillId="0" borderId="17" xfId="0" applyFont="1" applyBorder="1" applyAlignment="1">
      <alignment horizontal="center" vertical="top" wrapText="1"/>
    </xf>
    <xf numFmtId="0" fontId="2" fillId="0" borderId="2" xfId="0" applyFont="1" applyBorder="1" applyAlignment="1">
      <alignment horizontal="center" vertical="top"/>
    </xf>
    <xf numFmtId="0" fontId="2" fillId="0" borderId="58" xfId="0" applyFont="1" applyBorder="1" applyAlignment="1">
      <alignment horizontal="center" vertical="top"/>
    </xf>
    <xf numFmtId="0" fontId="3" fillId="14" borderId="54" xfId="0" applyFont="1" applyFill="1" applyBorder="1" applyAlignment="1">
      <alignment horizontal="center" vertical="top" wrapText="1"/>
    </xf>
    <xf numFmtId="0" fontId="3" fillId="14" borderId="49" xfId="0" applyFont="1" applyFill="1" applyBorder="1" applyAlignment="1">
      <alignment horizontal="center" vertical="top" wrapText="1"/>
    </xf>
    <xf numFmtId="0" fontId="2" fillId="0" borderId="37" xfId="0" applyFont="1" applyFill="1" applyBorder="1" applyAlignment="1">
      <alignment horizontal="center" vertical="top" wrapText="1"/>
    </xf>
    <xf numFmtId="0" fontId="2" fillId="0" borderId="27" xfId="0" applyFont="1" applyBorder="1" applyAlignment="1">
      <alignment horizontal="center" vertical="top" wrapText="1"/>
    </xf>
    <xf numFmtId="0" fontId="2" fillId="0" borderId="25" xfId="0" applyFont="1" applyFill="1" applyBorder="1" applyAlignment="1">
      <alignment horizontal="center" vertical="top" wrapText="1"/>
    </xf>
    <xf numFmtId="0" fontId="2" fillId="0" borderId="51" xfId="0" applyFont="1" applyBorder="1" applyAlignment="1">
      <alignment horizontal="center" vertical="top" wrapText="1"/>
    </xf>
    <xf numFmtId="0" fontId="2" fillId="0" borderId="0" xfId="0" applyFont="1" applyBorder="1" applyAlignment="1">
      <alignment horizontal="center" vertical="top" wrapText="1"/>
    </xf>
    <xf numFmtId="0" fontId="2" fillId="0" borderId="37" xfId="0" applyFont="1" applyFill="1" applyBorder="1" applyAlignment="1">
      <alignment horizontal="center" vertical="top"/>
    </xf>
    <xf numFmtId="0" fontId="2" fillId="0" borderId="33" xfId="0" applyFont="1" applyBorder="1" applyAlignment="1">
      <alignment horizontal="center" vertical="top"/>
    </xf>
    <xf numFmtId="0" fontId="2" fillId="0" borderId="35" xfId="0" applyFont="1" applyBorder="1" applyAlignment="1">
      <alignment horizontal="center" vertical="top"/>
    </xf>
    <xf numFmtId="0" fontId="2" fillId="9" borderId="51" xfId="0" applyFont="1" applyFill="1" applyBorder="1" applyAlignment="1">
      <alignment horizontal="center" vertical="top" wrapText="1"/>
    </xf>
    <xf numFmtId="0" fontId="2" fillId="0" borderId="51" xfId="0" applyFont="1" applyFill="1" applyBorder="1" applyAlignment="1">
      <alignment horizontal="center" vertical="top" wrapText="1"/>
    </xf>
    <xf numFmtId="0" fontId="2" fillId="0" borderId="35" xfId="0" applyFont="1" applyFill="1" applyBorder="1" applyAlignment="1">
      <alignment horizontal="center" vertical="top" wrapText="1"/>
    </xf>
    <xf numFmtId="0" fontId="0" fillId="0" borderId="51" xfId="0" applyFont="1" applyBorder="1" applyAlignment="1">
      <alignment horizontal="center" vertical="top" wrapText="1"/>
    </xf>
    <xf numFmtId="0" fontId="2" fillId="0" borderId="51" xfId="0" applyFont="1" applyBorder="1" applyAlignment="1">
      <alignment horizontal="center" vertical="top"/>
    </xf>
    <xf numFmtId="0" fontId="2" fillId="0" borderId="35" xfId="0" applyFont="1" applyFill="1" applyBorder="1" applyAlignment="1">
      <alignment horizontal="center" vertical="top"/>
    </xf>
    <xf numFmtId="0" fontId="2" fillId="9" borderId="35" xfId="0" applyFont="1" applyFill="1" applyBorder="1" applyAlignment="1">
      <alignment horizontal="center" vertical="top" wrapText="1"/>
    </xf>
    <xf numFmtId="0" fontId="2" fillId="9" borderId="61" xfId="0" applyFont="1" applyFill="1" applyBorder="1" applyAlignment="1">
      <alignment horizontal="center" vertical="top" wrapText="1"/>
    </xf>
    <xf numFmtId="0" fontId="2" fillId="9" borderId="25" xfId="0" applyFont="1" applyFill="1" applyBorder="1" applyAlignment="1">
      <alignment horizontal="center" vertical="top" wrapText="1"/>
    </xf>
    <xf numFmtId="0" fontId="2" fillId="0" borderId="25" xfId="0" applyFont="1" applyFill="1" applyBorder="1" applyAlignment="1">
      <alignment horizontal="center" vertical="top"/>
    </xf>
    <xf numFmtId="0" fontId="2" fillId="9" borderId="37" xfId="0" applyFont="1" applyFill="1" applyBorder="1" applyAlignment="1">
      <alignment horizontal="center" vertical="top"/>
    </xf>
    <xf numFmtId="0" fontId="2" fillId="0" borderId="33" xfId="0" applyFont="1" applyBorder="1" applyAlignment="1">
      <alignment horizontal="center" vertical="top" wrapText="1"/>
    </xf>
    <xf numFmtId="0" fontId="2" fillId="0" borderId="51" xfId="0" applyFont="1" applyFill="1" applyBorder="1" applyAlignment="1">
      <alignment horizontal="center" vertical="center" wrapText="1"/>
    </xf>
    <xf numFmtId="0" fontId="2" fillId="0" borderId="0" xfId="0" applyFont="1" applyFill="1" applyBorder="1" applyAlignment="1">
      <alignment horizontal="center" vertical="center" wrapText="1"/>
    </xf>
    <xf numFmtId="0" fontId="2" fillId="0" borderId="25" xfId="0" applyFont="1" applyBorder="1" applyAlignment="1">
      <alignment horizontal="center" vertical="top" wrapText="1"/>
    </xf>
    <xf numFmtId="0" fontId="2" fillId="0" borderId="52" xfId="0" applyFont="1" applyBorder="1" applyAlignment="1">
      <alignment horizontal="center" vertical="top" wrapText="1"/>
    </xf>
    <xf numFmtId="0" fontId="2" fillId="0" borderId="63" xfId="0" applyFont="1" applyBorder="1" applyAlignment="1">
      <alignment horizontal="center" vertical="top" wrapText="1"/>
    </xf>
    <xf numFmtId="0" fontId="2" fillId="0" borderId="62" xfId="0" applyFont="1" applyBorder="1" applyAlignment="1">
      <alignment horizontal="center" vertical="top" wrapText="1"/>
    </xf>
    <xf numFmtId="0" fontId="6" fillId="9" borderId="64" xfId="0" applyFont="1" applyFill="1" applyBorder="1" applyAlignment="1">
      <alignment horizontal="center" vertical="top" wrapText="1"/>
    </xf>
    <xf numFmtId="0" fontId="10" fillId="9" borderId="14" xfId="0" applyFont="1" applyFill="1" applyBorder="1" applyAlignment="1">
      <alignment horizontal="center" vertical="top" wrapText="1"/>
    </xf>
    <xf numFmtId="0" fontId="6" fillId="11" borderId="14" xfId="0" applyFont="1" applyFill="1" applyBorder="1" applyAlignment="1">
      <alignment horizontal="center" vertical="top" wrapText="1"/>
    </xf>
    <xf numFmtId="0" fontId="5" fillId="11" borderId="14" xfId="0" applyFont="1" applyFill="1" applyBorder="1" applyAlignment="1">
      <alignment horizontal="center" vertical="top" wrapText="1"/>
    </xf>
    <xf numFmtId="0" fontId="6" fillId="11" borderId="18" xfId="0" applyFont="1" applyFill="1" applyBorder="1" applyAlignment="1">
      <alignment horizontal="center" vertical="top" wrapText="1"/>
    </xf>
    <xf numFmtId="0" fontId="6" fillId="11" borderId="22" xfId="0" applyFont="1" applyFill="1" applyBorder="1" applyAlignment="1">
      <alignment horizontal="center" vertical="top"/>
    </xf>
    <xf numFmtId="0" fontId="6" fillId="0" borderId="14" xfId="0" quotePrefix="1" applyFont="1" applyBorder="1" applyAlignment="1">
      <alignment horizontal="center" vertical="top" wrapText="1"/>
    </xf>
    <xf numFmtId="0" fontId="6" fillId="0" borderId="41" xfId="0" applyFont="1" applyFill="1" applyBorder="1" applyAlignment="1">
      <alignment horizontal="center" vertical="top" wrapText="1"/>
    </xf>
    <xf numFmtId="0" fontId="10" fillId="12" borderId="37" xfId="0" applyFont="1" applyFill="1" applyBorder="1" applyAlignment="1">
      <alignment horizontal="left" vertical="top" wrapText="1"/>
    </xf>
    <xf numFmtId="0" fontId="5" fillId="12" borderId="2" xfId="0" applyFont="1" applyFill="1" applyBorder="1" applyAlignment="1">
      <alignment horizontal="left" vertical="top" wrapText="1"/>
    </xf>
    <xf numFmtId="0" fontId="5" fillId="12" borderId="22" xfId="0" applyFont="1" applyFill="1" applyBorder="1" applyAlignment="1">
      <alignment horizontal="center" vertical="top"/>
    </xf>
    <xf numFmtId="0" fontId="5" fillId="0" borderId="3" xfId="0" applyFont="1" applyFill="1" applyBorder="1" applyAlignment="1">
      <alignment horizontal="center" vertical="top" wrapText="1"/>
    </xf>
    <xf numFmtId="0" fontId="5" fillId="0" borderId="20" xfId="0" applyFont="1" applyFill="1" applyBorder="1" applyAlignment="1">
      <alignment horizontal="center" vertical="top" wrapText="1"/>
    </xf>
    <xf numFmtId="0" fontId="5" fillId="0" borderId="8" xfId="0" applyFont="1" applyBorder="1" applyAlignment="1">
      <alignment horizontal="center" vertical="top" wrapText="1"/>
    </xf>
    <xf numFmtId="0" fontId="6" fillId="0" borderId="6" xfId="0" applyFont="1" applyBorder="1" applyAlignment="1">
      <alignment horizontal="center" vertical="top" wrapText="1"/>
    </xf>
    <xf numFmtId="0" fontId="10" fillId="12" borderId="57" xfId="0" applyFont="1" applyFill="1" applyBorder="1" applyAlignment="1">
      <alignment horizontal="left" vertical="top" wrapText="1"/>
    </xf>
    <xf numFmtId="0" fontId="5" fillId="12" borderId="58" xfId="0" applyFont="1" applyFill="1" applyBorder="1" applyAlignment="1">
      <alignment horizontal="left" vertical="top" wrapText="1"/>
    </xf>
    <xf numFmtId="0" fontId="5" fillId="12" borderId="65" xfId="0" applyFont="1" applyFill="1" applyBorder="1" applyAlignment="1">
      <alignment horizontal="center" vertical="top"/>
    </xf>
    <xf numFmtId="0" fontId="10" fillId="0" borderId="1" xfId="0" applyFont="1" applyBorder="1" applyAlignment="1">
      <alignment horizontal="center" vertical="top" wrapText="1"/>
    </xf>
    <xf numFmtId="0" fontId="11" fillId="16" borderId="47" xfId="0" applyFont="1" applyFill="1" applyBorder="1" applyAlignment="1">
      <alignment horizontal="center" vertical="center"/>
    </xf>
    <xf numFmtId="0" fontId="11" fillId="16" borderId="0" xfId="0" applyFont="1" applyFill="1" applyBorder="1" applyAlignment="1">
      <alignment horizontal="center" vertical="center"/>
    </xf>
    <xf numFmtId="0" fontId="11" fillId="16" borderId="46" xfId="0" applyFont="1" applyFill="1" applyBorder="1" applyAlignment="1">
      <alignment horizontal="center" vertical="center"/>
    </xf>
    <xf numFmtId="0" fontId="4" fillId="9" borderId="57" xfId="0" applyFont="1" applyFill="1" applyBorder="1" applyAlignment="1">
      <alignment horizontal="center" vertical="top"/>
    </xf>
    <xf numFmtId="0" fontId="4" fillId="9" borderId="58" xfId="0" applyFont="1" applyFill="1" applyBorder="1" applyAlignment="1">
      <alignment horizontal="center" vertical="top"/>
    </xf>
    <xf numFmtId="0" fontId="4" fillId="9" borderId="65" xfId="0" applyFont="1" applyFill="1" applyBorder="1" applyAlignment="1">
      <alignment horizontal="center" vertical="top"/>
    </xf>
    <xf numFmtId="0" fontId="4" fillId="9" borderId="57" xfId="0" applyFont="1" applyFill="1" applyBorder="1" applyAlignment="1">
      <alignment horizontal="center" vertical="top" wrapText="1"/>
    </xf>
    <xf numFmtId="0" fontId="4" fillId="9" borderId="58" xfId="0" applyFont="1" applyFill="1" applyBorder="1" applyAlignment="1">
      <alignment horizontal="center" vertical="top" wrapText="1"/>
    </xf>
    <xf numFmtId="0" fontId="4" fillId="9" borderId="65" xfId="0" applyFont="1" applyFill="1" applyBorder="1" applyAlignment="1">
      <alignment horizontal="center" vertical="top" wrapText="1"/>
    </xf>
    <xf numFmtId="43" fontId="4" fillId="9" borderId="65" xfId="1" applyFont="1" applyFill="1" applyBorder="1" applyAlignment="1">
      <alignment horizontal="center" vertical="top" wrapText="1"/>
    </xf>
    <xf numFmtId="0" fontId="11" fillId="0" borderId="36" xfId="0" applyFont="1" applyBorder="1" applyAlignment="1">
      <alignment horizontal="left" vertical="top" wrapText="1"/>
    </xf>
    <xf numFmtId="0" fontId="11" fillId="0" borderId="38" xfId="0" applyFont="1" applyBorder="1" applyAlignment="1">
      <alignment horizontal="left" vertical="top" wrapText="1"/>
    </xf>
    <xf numFmtId="0" fontId="11" fillId="0" borderId="24" xfId="0" applyFont="1" applyBorder="1" applyAlignment="1">
      <alignment horizontal="left" vertical="top" wrapText="1"/>
    </xf>
    <xf numFmtId="0" fontId="6" fillId="0" borderId="1" xfId="0" applyFont="1" applyFill="1" applyBorder="1" applyAlignment="1">
      <alignment horizontal="center" vertical="top" wrapText="1"/>
    </xf>
    <xf numFmtId="0" fontId="10" fillId="9" borderId="1" xfId="0" applyFont="1" applyFill="1" applyBorder="1" applyAlignment="1">
      <alignment horizontal="center" vertical="center" wrapText="1"/>
    </xf>
    <xf numFmtId="0" fontId="2" fillId="9" borderId="1" xfId="0" applyFont="1" applyFill="1" applyBorder="1" applyAlignment="1">
      <alignment horizontal="center" vertical="top" wrapText="1"/>
    </xf>
    <xf numFmtId="0" fontId="11" fillId="0" borderId="37" xfId="0" applyFont="1" applyBorder="1" applyAlignment="1">
      <alignment horizontal="left" vertical="top" wrapText="1"/>
    </xf>
    <xf numFmtId="0" fontId="10" fillId="12" borderId="1" xfId="0" applyFont="1" applyFill="1" applyBorder="1" applyAlignment="1">
      <alignment horizontal="center" vertical="center" wrapText="1"/>
    </xf>
    <xf numFmtId="0" fontId="18" fillId="12" borderId="1" xfId="0" applyFont="1" applyFill="1" applyBorder="1" applyAlignment="1">
      <alignment horizontal="center" vertical="center" wrapText="1"/>
    </xf>
    <xf numFmtId="0" fontId="10" fillId="12" borderId="36" xfId="0" applyFont="1" applyFill="1" applyBorder="1" applyAlignment="1">
      <alignment horizontal="center" vertical="center" wrapText="1"/>
    </xf>
    <xf numFmtId="0" fontId="10" fillId="12" borderId="10" xfId="0" applyFont="1" applyFill="1" applyBorder="1" applyAlignment="1">
      <alignment horizontal="center" vertical="center" wrapText="1"/>
    </xf>
    <xf numFmtId="0" fontId="10" fillId="12" borderId="12" xfId="0" applyFont="1" applyFill="1" applyBorder="1" applyAlignment="1">
      <alignment horizontal="center" vertical="center" wrapText="1"/>
    </xf>
    <xf numFmtId="0" fontId="10" fillId="12" borderId="35" xfId="0" applyFont="1" applyFill="1" applyBorder="1" applyAlignment="1">
      <alignment horizontal="center" vertical="center" wrapText="1"/>
    </xf>
    <xf numFmtId="0" fontId="18" fillId="12" borderId="14" xfId="0" applyFont="1" applyFill="1" applyBorder="1" applyAlignment="1">
      <alignment horizontal="center" vertical="center" wrapText="1"/>
    </xf>
    <xf numFmtId="0" fontId="10" fillId="12" borderId="14" xfId="0" applyFont="1" applyFill="1" applyBorder="1" applyAlignment="1">
      <alignment horizontal="center" vertical="center" wrapText="1"/>
    </xf>
    <xf numFmtId="0" fontId="10" fillId="9" borderId="35" xfId="0" applyFont="1" applyFill="1" applyBorder="1" applyAlignment="1">
      <alignment horizontal="center" vertical="center" wrapText="1"/>
    </xf>
    <xf numFmtId="0" fontId="10" fillId="9" borderId="14" xfId="0" applyFont="1" applyFill="1" applyBorder="1" applyAlignment="1">
      <alignment horizontal="center" vertical="center" wrapText="1"/>
    </xf>
    <xf numFmtId="0" fontId="10" fillId="12" borderId="24" xfId="0" applyFont="1" applyFill="1" applyBorder="1" applyAlignment="1">
      <alignment horizontal="center" vertical="center" wrapText="1"/>
    </xf>
    <xf numFmtId="0" fontId="10" fillId="12" borderId="16" xfId="0" applyFont="1" applyFill="1" applyBorder="1" applyAlignment="1">
      <alignment horizontal="center" vertical="center" wrapText="1"/>
    </xf>
    <xf numFmtId="0" fontId="10" fillId="12" borderId="18" xfId="0" applyFont="1" applyFill="1" applyBorder="1" applyAlignment="1">
      <alignment horizontal="center" vertical="center" wrapText="1"/>
    </xf>
    <xf numFmtId="0" fontId="2" fillId="0" borderId="24" xfId="0" applyFont="1" applyFill="1" applyBorder="1" applyAlignment="1">
      <alignment horizontal="center" vertical="top" wrapText="1"/>
    </xf>
    <xf numFmtId="0" fontId="2" fillId="0" borderId="16" xfId="0" applyFont="1" applyFill="1" applyBorder="1" applyAlignment="1">
      <alignment horizontal="center" vertical="top" wrapText="1"/>
    </xf>
    <xf numFmtId="0" fontId="2" fillId="0" borderId="18" xfId="0" applyFont="1" applyFill="1" applyBorder="1" applyAlignment="1">
      <alignment horizontal="center" vertical="top" wrapText="1"/>
    </xf>
    <xf numFmtId="0" fontId="2" fillId="9" borderId="36" xfId="0" applyFont="1" applyFill="1" applyBorder="1" applyAlignment="1">
      <alignment horizontal="center" vertical="top" wrapText="1"/>
    </xf>
    <xf numFmtId="0" fontId="2" fillId="9" borderId="10" xfId="0" applyFont="1" applyFill="1" applyBorder="1" applyAlignment="1">
      <alignment horizontal="center" vertical="top" wrapText="1"/>
    </xf>
    <xf numFmtId="0" fontId="2" fillId="0" borderId="10" xfId="0" applyFont="1" applyBorder="1" applyAlignment="1">
      <alignment horizontal="center" vertical="top" wrapText="1"/>
    </xf>
    <xf numFmtId="0" fontId="2" fillId="9" borderId="12" xfId="0" applyFont="1" applyFill="1" applyBorder="1" applyAlignment="1">
      <alignment horizontal="center" vertical="top" wrapText="1"/>
    </xf>
    <xf numFmtId="0" fontId="2" fillId="9" borderId="14" xfId="0" applyFont="1" applyFill="1" applyBorder="1" applyAlignment="1">
      <alignment horizontal="center" vertical="top" wrapText="1"/>
    </xf>
    <xf numFmtId="0" fontId="2" fillId="0" borderId="9" xfId="0" applyFont="1" applyBorder="1" applyAlignment="1">
      <alignment horizontal="center" vertical="top" wrapText="1"/>
    </xf>
    <xf numFmtId="0" fontId="2" fillId="0" borderId="13" xfId="0" applyFont="1" applyBorder="1" applyAlignment="1">
      <alignment horizontal="center" vertical="top" wrapText="1"/>
    </xf>
    <xf numFmtId="0" fontId="2" fillId="0" borderId="13" xfId="0" applyFont="1" applyFill="1" applyBorder="1" applyAlignment="1">
      <alignment horizontal="center" vertical="top" wrapText="1"/>
    </xf>
    <xf numFmtId="0" fontId="2" fillId="0" borderId="13" xfId="0" applyFont="1" applyBorder="1" applyAlignment="1">
      <alignment horizontal="center" vertical="top"/>
    </xf>
    <xf numFmtId="0" fontId="2" fillId="9" borderId="21" xfId="0" applyFont="1" applyFill="1" applyBorder="1" applyAlignment="1">
      <alignment horizontal="center" vertical="top"/>
    </xf>
    <xf numFmtId="0" fontId="2" fillId="9" borderId="13" xfId="0" applyFont="1" applyFill="1" applyBorder="1" applyAlignment="1">
      <alignment horizontal="center" vertical="top" wrapText="1"/>
    </xf>
    <xf numFmtId="0" fontId="4" fillId="0" borderId="62" xfId="0" applyFont="1" applyBorder="1" applyAlignment="1">
      <alignment horizontal="center" vertical="top" wrapText="1"/>
    </xf>
    <xf numFmtId="0" fontId="2" fillId="0" borderId="21" xfId="0" applyFont="1" applyBorder="1" applyAlignment="1">
      <alignment horizontal="center" vertical="top" wrapText="1"/>
    </xf>
    <xf numFmtId="0" fontId="6" fillId="9" borderId="15" xfId="0" applyFont="1" applyFill="1" applyBorder="1" applyAlignment="1">
      <alignment horizontal="center" vertical="top" wrapText="1"/>
    </xf>
    <xf numFmtId="0" fontId="2" fillId="9" borderId="2" xfId="0" applyFont="1" applyFill="1" applyBorder="1" applyAlignment="1">
      <alignment horizontal="center" vertical="top" wrapText="1"/>
    </xf>
    <xf numFmtId="0" fontId="2" fillId="9" borderId="22" xfId="0" applyFont="1" applyFill="1" applyBorder="1" applyAlignment="1">
      <alignment horizontal="center" vertical="top" wrapText="1"/>
    </xf>
    <xf numFmtId="0" fontId="2" fillId="0" borderId="1" xfId="0" applyFont="1" applyBorder="1" applyAlignment="1">
      <alignment horizontal="center" vertical="top"/>
    </xf>
    <xf numFmtId="0" fontId="2" fillId="0" borderId="1" xfId="0" applyFont="1" applyFill="1" applyBorder="1" applyAlignment="1">
      <alignment horizontal="center" vertical="top"/>
    </xf>
    <xf numFmtId="0" fontId="2" fillId="9" borderId="1" xfId="0" applyFont="1" applyFill="1" applyBorder="1" applyAlignment="1">
      <alignment horizontal="center" vertical="top"/>
    </xf>
    <xf numFmtId="0" fontId="6" fillId="9" borderId="1" xfId="0" applyFont="1" applyFill="1" applyBorder="1" applyAlignment="1">
      <alignment horizontal="center" vertical="top" wrapText="1"/>
    </xf>
    <xf numFmtId="0" fontId="2" fillId="0" borderId="2" xfId="0" applyFont="1" applyFill="1" applyBorder="1" applyAlignment="1">
      <alignment horizontal="center" vertical="top" wrapText="1"/>
    </xf>
    <xf numFmtId="0" fontId="2" fillId="0" borderId="12" xfId="0" applyFont="1" applyBorder="1" applyAlignment="1">
      <alignment horizontal="center" vertical="top" wrapText="1"/>
    </xf>
    <xf numFmtId="0" fontId="2" fillId="0" borderId="14" xfId="0" applyFont="1" applyBorder="1" applyAlignment="1">
      <alignment horizontal="center" vertical="top"/>
    </xf>
    <xf numFmtId="0" fontId="2" fillId="0" borderId="14" xfId="0" applyFont="1" applyFill="1" applyBorder="1" applyAlignment="1">
      <alignment horizontal="center" vertical="top"/>
    </xf>
    <xf numFmtId="0" fontId="2" fillId="9" borderId="35" xfId="0" applyFont="1" applyFill="1" applyBorder="1" applyAlignment="1">
      <alignment horizontal="center" vertical="top"/>
    </xf>
    <xf numFmtId="0" fontId="2" fillId="9" borderId="14" xfId="0" applyFont="1" applyFill="1" applyBorder="1" applyAlignment="1">
      <alignment horizontal="center" vertical="top"/>
    </xf>
    <xf numFmtId="0" fontId="6" fillId="9" borderId="16" xfId="0" applyFont="1" applyFill="1" applyBorder="1" applyAlignment="1">
      <alignment horizontal="center" vertical="top" wrapText="1"/>
    </xf>
    <xf numFmtId="0" fontId="6" fillId="9" borderId="18" xfId="0" applyFont="1" applyFill="1" applyBorder="1" applyAlignment="1">
      <alignment horizontal="center" vertical="top" wrapText="1"/>
    </xf>
    <xf numFmtId="0" fontId="2" fillId="0" borderId="22" xfId="0" applyFont="1" applyFill="1" applyBorder="1" applyAlignment="1">
      <alignment horizontal="center" vertical="top" wrapText="1"/>
    </xf>
    <xf numFmtId="0" fontId="2" fillId="0" borderId="38" xfId="0" applyFont="1" applyBorder="1" applyAlignment="1">
      <alignment horizontal="center" vertical="top" wrapText="1"/>
    </xf>
    <xf numFmtId="0" fontId="2" fillId="0" borderId="24" xfId="0" applyFont="1" applyBorder="1" applyAlignment="1">
      <alignment horizontal="center" vertical="top" wrapText="1"/>
    </xf>
    <xf numFmtId="0" fontId="2" fillId="0" borderId="16" xfId="0" applyFont="1" applyBorder="1" applyAlignment="1">
      <alignment horizontal="center" vertical="top" wrapText="1"/>
    </xf>
    <xf numFmtId="0" fontId="2" fillId="0" borderId="18" xfId="0" applyFont="1" applyBorder="1" applyAlignment="1">
      <alignment horizontal="center" vertical="top" wrapText="1"/>
    </xf>
    <xf numFmtId="0" fontId="10" fillId="12" borderId="11" xfId="0" applyFont="1" applyFill="1" applyBorder="1" applyAlignment="1">
      <alignment horizontal="center" vertical="center" wrapText="1"/>
    </xf>
    <xf numFmtId="0" fontId="10" fillId="12" borderId="4" xfId="0" applyFont="1" applyFill="1" applyBorder="1" applyAlignment="1">
      <alignment horizontal="center" vertical="center" wrapText="1"/>
    </xf>
    <xf numFmtId="0" fontId="10" fillId="9" borderId="4" xfId="0" applyFont="1" applyFill="1" applyBorder="1" applyAlignment="1">
      <alignment horizontal="center" vertical="center" wrapText="1"/>
    </xf>
    <xf numFmtId="0" fontId="10" fillId="12" borderId="17" xfId="0" applyFont="1" applyFill="1" applyBorder="1" applyAlignment="1">
      <alignment horizontal="center" vertical="center" wrapText="1"/>
    </xf>
    <xf numFmtId="0" fontId="18" fillId="12" borderId="35" xfId="0" applyFont="1" applyFill="1" applyBorder="1" applyAlignment="1">
      <alignment horizontal="center" vertical="center" wrapText="1"/>
    </xf>
    <xf numFmtId="0" fontId="7" fillId="15" borderId="10" xfId="0" applyFont="1" applyFill="1" applyBorder="1" applyAlignment="1">
      <alignment horizontal="center" vertical="center" wrapText="1"/>
    </xf>
    <xf numFmtId="0" fontId="7" fillId="15" borderId="12" xfId="0" applyFont="1" applyFill="1" applyBorder="1" applyAlignment="1">
      <alignment horizontal="center" vertical="center" wrapText="1"/>
    </xf>
    <xf numFmtId="0" fontId="3" fillId="15" borderId="18" xfId="0" applyFont="1" applyFill="1" applyBorder="1" applyAlignment="1">
      <alignment horizontal="center" vertical="center" wrapText="1"/>
    </xf>
    <xf numFmtId="0" fontId="2" fillId="0" borderId="13" xfId="0" applyFont="1" applyFill="1" applyBorder="1" applyAlignment="1">
      <alignment horizontal="center" vertical="top"/>
    </xf>
    <xf numFmtId="0" fontId="2" fillId="0" borderId="21" xfId="0" applyFont="1" applyFill="1" applyBorder="1" applyAlignment="1">
      <alignment horizontal="center" vertical="top" wrapText="1"/>
    </xf>
    <xf numFmtId="0" fontId="2" fillId="0" borderId="2" xfId="0" applyFont="1" applyFill="1" applyBorder="1" applyAlignment="1">
      <alignment horizontal="center" vertical="top"/>
    </xf>
    <xf numFmtId="0" fontId="7" fillId="15" borderId="28" xfId="0" applyFont="1" applyFill="1" applyBorder="1" applyAlignment="1">
      <alignment horizontal="center" vertical="center" wrapText="1"/>
    </xf>
    <xf numFmtId="0" fontId="7" fillId="15" borderId="63" xfId="0" applyFont="1" applyFill="1" applyBorder="1" applyAlignment="1">
      <alignment horizontal="center" vertical="center" wrapText="1"/>
    </xf>
    <xf numFmtId="0" fontId="3" fillId="15" borderId="64" xfId="0" applyFont="1" applyFill="1" applyBorder="1" applyAlignment="1">
      <alignment horizontal="center" vertical="center" wrapText="1"/>
    </xf>
    <xf numFmtId="0" fontId="7" fillId="15" borderId="11" xfId="0" applyFont="1" applyFill="1" applyBorder="1" applyAlignment="1">
      <alignment horizontal="center" vertical="center" wrapText="1"/>
    </xf>
    <xf numFmtId="0" fontId="3" fillId="15" borderId="17" xfId="0" applyFont="1" applyFill="1" applyBorder="1" applyAlignment="1">
      <alignment horizontal="center" vertical="center" wrapText="1"/>
    </xf>
    <xf numFmtId="0" fontId="7" fillId="15" borderId="36" xfId="0" applyFont="1" applyFill="1" applyBorder="1" applyAlignment="1">
      <alignment horizontal="center" vertical="center" wrapText="1"/>
    </xf>
    <xf numFmtId="0" fontId="5" fillId="9" borderId="66" xfId="0" applyFont="1" applyFill="1" applyBorder="1" applyAlignment="1">
      <alignment horizontal="center" vertical="top" wrapText="1"/>
    </xf>
    <xf numFmtId="0" fontId="5" fillId="9" borderId="58" xfId="0" applyFont="1" applyFill="1" applyBorder="1" applyAlignment="1">
      <alignment horizontal="center" vertical="top" wrapText="1"/>
    </xf>
    <xf numFmtId="0" fontId="5" fillId="9" borderId="60" xfId="0" applyFont="1" applyFill="1" applyBorder="1" applyAlignment="1">
      <alignment horizontal="center" vertical="top" wrapText="1"/>
    </xf>
    <xf numFmtId="0" fontId="5" fillId="9" borderId="65" xfId="0" applyFont="1" applyFill="1" applyBorder="1" applyAlignment="1">
      <alignment horizontal="center" vertical="top" wrapText="1"/>
    </xf>
    <xf numFmtId="0" fontId="5" fillId="9" borderId="57" xfId="0" applyFont="1" applyFill="1" applyBorder="1" applyAlignment="1">
      <alignment horizontal="center" vertical="top" wrapText="1"/>
    </xf>
    <xf numFmtId="0" fontId="2" fillId="9" borderId="0" xfId="0" applyFont="1" applyFill="1" applyBorder="1" applyAlignment="1">
      <alignment horizontal="center" vertical="top" wrapText="1"/>
    </xf>
    <xf numFmtId="0" fontId="4" fillId="9" borderId="37" xfId="0" applyFont="1" applyFill="1" applyBorder="1" applyAlignment="1">
      <alignment horizontal="center" vertical="top" wrapText="1"/>
    </xf>
    <xf numFmtId="0" fontId="4" fillId="9" borderId="2" xfId="0" applyFont="1" applyFill="1" applyBorder="1" applyAlignment="1">
      <alignment horizontal="center" vertical="top" wrapText="1"/>
    </xf>
    <xf numFmtId="0" fontId="5" fillId="0" borderId="7" xfId="0" applyFont="1" applyFill="1" applyBorder="1" applyAlignment="1">
      <alignment horizontal="center" vertical="top" wrapText="1"/>
    </xf>
    <xf numFmtId="0" fontId="4" fillId="9" borderId="26" xfId="0" applyFont="1" applyFill="1" applyBorder="1" applyAlignment="1">
      <alignment horizontal="center" vertical="top"/>
    </xf>
    <xf numFmtId="0" fontId="4" fillId="9" borderId="31" xfId="0" applyFont="1" applyFill="1" applyBorder="1" applyAlignment="1">
      <alignment horizontal="center" vertical="top"/>
    </xf>
    <xf numFmtId="0" fontId="4" fillId="9" borderId="40" xfId="0" applyFont="1" applyFill="1" applyBorder="1" applyAlignment="1">
      <alignment horizontal="center" vertical="top"/>
    </xf>
    <xf numFmtId="0" fontId="4" fillId="9" borderId="26" xfId="0" applyFont="1" applyFill="1" applyBorder="1" applyAlignment="1">
      <alignment horizontal="center" vertical="top" wrapText="1"/>
    </xf>
    <xf numFmtId="0" fontId="4" fillId="9" borderId="31" xfId="0" applyFont="1" applyFill="1" applyBorder="1" applyAlignment="1">
      <alignment horizontal="center" vertical="top" wrapText="1"/>
    </xf>
    <xf numFmtId="0" fontId="4" fillId="9" borderId="40" xfId="0" applyFont="1" applyFill="1" applyBorder="1" applyAlignment="1">
      <alignment horizontal="center" vertical="top" wrapText="1"/>
    </xf>
    <xf numFmtId="43" fontId="4" fillId="9" borderId="40" xfId="1" applyFont="1" applyFill="1" applyBorder="1" applyAlignment="1">
      <alignment horizontal="center" vertical="top" wrapText="1"/>
    </xf>
    <xf numFmtId="0" fontId="5" fillId="9" borderId="39" xfId="0" applyFont="1" applyFill="1" applyBorder="1" applyAlignment="1">
      <alignment horizontal="center" vertical="top" wrapText="1"/>
    </xf>
    <xf numFmtId="0" fontId="5" fillId="9" borderId="31" xfId="0" applyFont="1" applyFill="1" applyBorder="1" applyAlignment="1">
      <alignment horizontal="center" vertical="top" wrapText="1"/>
    </xf>
    <xf numFmtId="0" fontId="5" fillId="9" borderId="45" xfId="0" applyFont="1" applyFill="1" applyBorder="1" applyAlignment="1">
      <alignment horizontal="center" vertical="top" wrapText="1"/>
    </xf>
    <xf numFmtId="0" fontId="5" fillId="9" borderId="40" xfId="0" applyFont="1" applyFill="1" applyBorder="1" applyAlignment="1">
      <alignment horizontal="center" vertical="top" wrapText="1"/>
    </xf>
    <xf numFmtId="0" fontId="5" fillId="9" borderId="26" xfId="0" applyFont="1" applyFill="1" applyBorder="1" applyAlignment="1">
      <alignment horizontal="center" vertical="top" wrapText="1"/>
    </xf>
    <xf numFmtId="0" fontId="2" fillId="9" borderId="52" xfId="0" applyFont="1" applyFill="1" applyBorder="1" applyAlignment="1">
      <alignment horizontal="center" vertical="top" wrapText="1"/>
    </xf>
    <xf numFmtId="0" fontId="2" fillId="9" borderId="67" xfId="0" applyFont="1" applyFill="1" applyBorder="1" applyAlignment="1">
      <alignment horizontal="center" vertical="top" wrapText="1"/>
    </xf>
    <xf numFmtId="0" fontId="2" fillId="9" borderId="68" xfId="0" applyFont="1" applyFill="1" applyBorder="1" applyAlignment="1">
      <alignment horizontal="center" vertical="top" wrapText="1"/>
    </xf>
    <xf numFmtId="0" fontId="4" fillId="9" borderId="29" xfId="0" applyFont="1" applyFill="1" applyBorder="1" applyAlignment="1">
      <alignment horizontal="center" vertical="top"/>
    </xf>
    <xf numFmtId="0" fontId="4" fillId="9" borderId="54" xfId="0" applyFont="1" applyFill="1" applyBorder="1" applyAlignment="1">
      <alignment horizontal="center" vertical="top"/>
    </xf>
    <xf numFmtId="0" fontId="4" fillId="9" borderId="69" xfId="0" applyFont="1" applyFill="1" applyBorder="1" applyAlignment="1">
      <alignment horizontal="center" vertical="top"/>
    </xf>
    <xf numFmtId="0" fontId="4" fillId="9" borderId="29" xfId="0" applyFont="1" applyFill="1" applyBorder="1" applyAlignment="1">
      <alignment horizontal="center" vertical="top" wrapText="1"/>
    </xf>
    <xf numFmtId="0" fontId="4" fillId="9" borderId="54" xfId="0" applyFont="1" applyFill="1" applyBorder="1" applyAlignment="1">
      <alignment horizontal="center" vertical="top" wrapText="1"/>
    </xf>
    <xf numFmtId="0" fontId="4" fillId="9" borderId="69" xfId="0" applyFont="1" applyFill="1" applyBorder="1" applyAlignment="1">
      <alignment horizontal="center" vertical="top" wrapText="1"/>
    </xf>
    <xf numFmtId="43" fontId="4" fillId="9" borderId="69" xfId="1" applyFont="1" applyFill="1" applyBorder="1" applyAlignment="1">
      <alignment horizontal="center" vertical="top" wrapText="1"/>
    </xf>
    <xf numFmtId="0" fontId="5" fillId="9" borderId="55" xfId="0" applyFont="1" applyFill="1" applyBorder="1" applyAlignment="1">
      <alignment horizontal="center" vertical="top" wrapText="1"/>
    </xf>
    <xf numFmtId="0" fontId="5" fillId="9" borderId="54" xfId="0" applyFont="1" applyFill="1" applyBorder="1" applyAlignment="1">
      <alignment horizontal="center" vertical="top" wrapText="1"/>
    </xf>
    <xf numFmtId="0" fontId="5" fillId="9" borderId="59" xfId="0" applyFont="1" applyFill="1" applyBorder="1" applyAlignment="1">
      <alignment horizontal="center" vertical="top" wrapText="1"/>
    </xf>
    <xf numFmtId="0" fontId="5" fillId="9" borderId="69" xfId="0" applyFont="1" applyFill="1" applyBorder="1" applyAlignment="1">
      <alignment horizontal="center" vertical="top" wrapText="1"/>
    </xf>
    <xf numFmtId="0" fontId="5" fillId="9" borderId="29" xfId="0" applyFont="1" applyFill="1" applyBorder="1" applyAlignment="1">
      <alignment horizontal="center" vertical="top" wrapText="1"/>
    </xf>
    <xf numFmtId="0" fontId="2" fillId="9" borderId="49" xfId="0" applyFont="1" applyFill="1" applyBorder="1" applyAlignment="1">
      <alignment horizontal="center" vertical="top" wrapText="1"/>
    </xf>
    <xf numFmtId="0" fontId="2" fillId="9" borderId="70" xfId="0" applyFont="1" applyFill="1" applyBorder="1" applyAlignment="1">
      <alignment horizontal="center" vertical="top" wrapText="1"/>
    </xf>
    <xf numFmtId="0" fontId="5" fillId="0" borderId="63" xfId="0" applyFont="1" applyBorder="1" applyAlignment="1">
      <alignment horizontal="center" vertical="top" wrapText="1"/>
    </xf>
    <xf numFmtId="0" fontId="5" fillId="0" borderId="62" xfId="0" applyFont="1" applyBorder="1" applyAlignment="1">
      <alignment horizontal="center" vertical="top" wrapText="1"/>
    </xf>
    <xf numFmtId="0" fontId="5" fillId="0" borderId="62" xfId="0" applyFont="1" applyFill="1" applyBorder="1" applyAlignment="1">
      <alignment horizontal="center" vertical="top" wrapText="1"/>
    </xf>
    <xf numFmtId="0" fontId="4" fillId="0" borderId="62" xfId="0" applyFont="1" applyFill="1" applyBorder="1" applyAlignment="1">
      <alignment horizontal="center" vertical="top" wrapText="1"/>
    </xf>
    <xf numFmtId="0" fontId="6" fillId="0" borderId="62" xfId="0" applyFont="1" applyBorder="1" applyAlignment="1">
      <alignment horizontal="center" vertical="top" wrapText="1"/>
    </xf>
    <xf numFmtId="0" fontId="4" fillId="0" borderId="61" xfId="0" applyFont="1" applyBorder="1" applyAlignment="1">
      <alignment horizontal="center" vertical="top" wrapText="1"/>
    </xf>
    <xf numFmtId="0" fontId="13" fillId="0" borderId="14" xfId="0" applyFont="1" applyBorder="1" applyAlignment="1">
      <alignment horizontal="center" vertical="top" wrapText="1"/>
    </xf>
    <xf numFmtId="0" fontId="5" fillId="0" borderId="1" xfId="0" quotePrefix="1" applyFont="1" applyBorder="1" applyAlignment="1">
      <alignment horizontal="center" vertical="top" wrapText="1"/>
    </xf>
    <xf numFmtId="0" fontId="5" fillId="0" borderId="14" xfId="0" quotePrefix="1" applyFont="1" applyBorder="1" applyAlignment="1">
      <alignment horizontal="center" vertical="top" wrapText="1"/>
    </xf>
    <xf numFmtId="0" fontId="6" fillId="9" borderId="14" xfId="0" applyFont="1" applyFill="1" applyBorder="1" applyAlignment="1">
      <alignment horizontal="center" vertical="top" wrapText="1"/>
    </xf>
    <xf numFmtId="0" fontId="4" fillId="0" borderId="2" xfId="0" applyFont="1" applyBorder="1" applyAlignment="1">
      <alignment horizontal="center" vertical="top" wrapText="1"/>
    </xf>
    <xf numFmtId="0" fontId="6" fillId="9" borderId="3" xfId="0" applyFont="1" applyFill="1" applyBorder="1" applyAlignment="1">
      <alignment horizontal="center" vertical="top" wrapText="1"/>
    </xf>
    <xf numFmtId="0" fontId="6" fillId="9" borderId="20" xfId="0" applyFont="1" applyFill="1" applyBorder="1" applyAlignment="1">
      <alignment horizontal="center" vertical="top" wrapText="1"/>
    </xf>
    <xf numFmtId="0" fontId="10" fillId="12" borderId="28" xfId="0" applyFont="1" applyFill="1" applyBorder="1" applyAlignment="1">
      <alignment horizontal="center" vertical="center" wrapText="1"/>
    </xf>
    <xf numFmtId="0" fontId="10" fillId="12" borderId="5" xfId="0" applyFont="1" applyFill="1" applyBorder="1" applyAlignment="1">
      <alignment horizontal="center" vertical="center" wrapText="1"/>
    </xf>
    <xf numFmtId="0" fontId="10" fillId="9" borderId="5" xfId="0" applyFont="1" applyFill="1" applyBorder="1" applyAlignment="1">
      <alignment horizontal="center" vertical="center" wrapText="1"/>
    </xf>
    <xf numFmtId="0" fontId="10" fillId="12" borderId="32" xfId="0" applyFont="1" applyFill="1" applyBorder="1" applyAlignment="1">
      <alignment horizontal="center" vertical="center" wrapText="1"/>
    </xf>
    <xf numFmtId="0" fontId="6" fillId="0" borderId="5" xfId="0" applyFont="1" applyBorder="1" applyAlignment="1">
      <alignment horizontal="center" vertical="top" wrapText="1"/>
    </xf>
    <xf numFmtId="0" fontId="2" fillId="0" borderId="5" xfId="0" applyFont="1" applyBorder="1" applyAlignment="1">
      <alignment horizontal="center" vertical="top" wrapText="1"/>
    </xf>
    <xf numFmtId="0" fontId="2" fillId="0" borderId="32" xfId="0" applyFont="1" applyFill="1" applyBorder="1" applyAlignment="1">
      <alignment horizontal="center" vertical="top" wrapText="1"/>
    </xf>
    <xf numFmtId="0" fontId="2" fillId="9" borderId="28" xfId="0" applyFont="1" applyFill="1" applyBorder="1" applyAlignment="1">
      <alignment horizontal="center" vertical="top" wrapText="1"/>
    </xf>
    <xf numFmtId="0" fontId="2" fillId="9" borderId="5" xfId="0" applyFont="1" applyFill="1" applyBorder="1" applyAlignment="1">
      <alignment horizontal="center" vertical="top" wrapText="1"/>
    </xf>
    <xf numFmtId="0" fontId="2" fillId="9" borderId="32" xfId="0" applyFont="1" applyFill="1" applyBorder="1" applyAlignment="1">
      <alignment horizontal="center" vertical="top" wrapText="1"/>
    </xf>
    <xf numFmtId="0" fontId="6" fillId="0" borderId="28" xfId="0" applyFont="1" applyBorder="1" applyAlignment="1">
      <alignment horizontal="center" vertical="top" wrapText="1"/>
    </xf>
    <xf numFmtId="0" fontId="2" fillId="0" borderId="34" xfId="0" applyFont="1" applyFill="1" applyBorder="1" applyAlignment="1">
      <alignment horizontal="center" vertical="top" wrapText="1"/>
    </xf>
    <xf numFmtId="0" fontId="2" fillId="0" borderId="28" xfId="0" applyFont="1" applyBorder="1" applyAlignment="1">
      <alignment horizontal="center" vertical="top" wrapText="1"/>
    </xf>
    <xf numFmtId="0" fontId="2" fillId="0" borderId="34" xfId="0" applyFont="1" applyFill="1" applyBorder="1" applyAlignment="1">
      <alignment horizontal="center" vertical="top"/>
    </xf>
    <xf numFmtId="0" fontId="2" fillId="0" borderId="5" xfId="0" applyFont="1" applyBorder="1" applyAlignment="1">
      <alignment horizontal="center" vertical="top"/>
    </xf>
    <xf numFmtId="0" fontId="2" fillId="0" borderId="5" xfId="0" applyFont="1" applyFill="1" applyBorder="1" applyAlignment="1">
      <alignment horizontal="center" vertical="top" wrapText="1"/>
    </xf>
    <xf numFmtId="0" fontId="2" fillId="0" borderId="5" xfId="0" applyFont="1" applyFill="1" applyBorder="1" applyAlignment="1">
      <alignment horizontal="center" vertical="top"/>
    </xf>
    <xf numFmtId="0" fontId="2" fillId="9" borderId="5" xfId="0" applyFont="1" applyFill="1" applyBorder="1" applyAlignment="1">
      <alignment horizontal="center" vertical="top"/>
    </xf>
    <xf numFmtId="0" fontId="5" fillId="0" borderId="5" xfId="0" quotePrefix="1" applyFont="1" applyBorder="1" applyAlignment="1">
      <alignment horizontal="center" vertical="top" wrapText="1"/>
    </xf>
    <xf numFmtId="0" fontId="6" fillId="0" borderId="5" xfId="0" applyFont="1" applyFill="1" applyBorder="1" applyAlignment="1">
      <alignment horizontal="center" vertical="top" wrapText="1"/>
    </xf>
    <xf numFmtId="0" fontId="4" fillId="0" borderId="34" xfId="0" applyFont="1" applyBorder="1" applyAlignment="1">
      <alignment horizontal="center" vertical="top" wrapText="1"/>
    </xf>
    <xf numFmtId="0" fontId="2" fillId="0" borderId="32" xfId="0" applyFont="1" applyBorder="1" applyAlignment="1">
      <alignment horizontal="center" vertical="top" wrapText="1"/>
    </xf>
    <xf numFmtId="0" fontId="6" fillId="9" borderId="8" xfId="0" applyFont="1" applyFill="1" applyBorder="1" applyAlignment="1">
      <alignment horizontal="center" vertical="top" wrapText="1"/>
    </xf>
    <xf numFmtId="0" fontId="6" fillId="9" borderId="5" xfId="0" applyFont="1" applyFill="1" applyBorder="1" applyAlignment="1">
      <alignment horizontal="center" vertical="top" wrapText="1"/>
    </xf>
    <xf numFmtId="0" fontId="6" fillId="9" borderId="32" xfId="0" applyFont="1" applyFill="1" applyBorder="1" applyAlignment="1">
      <alignment horizontal="center" vertical="top" wrapText="1"/>
    </xf>
    <xf numFmtId="0" fontId="10" fillId="12" borderId="63" xfId="0" applyFont="1" applyFill="1" applyBorder="1" applyAlignment="1">
      <alignment horizontal="center" vertical="center" wrapText="1"/>
    </xf>
    <xf numFmtId="0" fontId="10" fillId="12" borderId="62" xfId="0" applyFont="1" applyFill="1" applyBorder="1" applyAlignment="1">
      <alignment horizontal="center" vertical="center" wrapText="1"/>
    </xf>
    <xf numFmtId="0" fontId="10" fillId="9" borderId="62" xfId="0" applyFont="1" applyFill="1" applyBorder="1" applyAlignment="1">
      <alignment horizontal="center" vertical="center" wrapText="1"/>
    </xf>
    <xf numFmtId="0" fontId="10" fillId="12" borderId="64" xfId="0" applyFont="1" applyFill="1" applyBorder="1" applyAlignment="1">
      <alignment horizontal="center" vertical="center" wrapText="1"/>
    </xf>
    <xf numFmtId="0" fontId="2" fillId="0" borderId="64" xfId="0" applyFont="1" applyFill="1" applyBorder="1" applyAlignment="1">
      <alignment horizontal="center" vertical="top" wrapText="1"/>
    </xf>
    <xf numFmtId="0" fontId="2" fillId="9" borderId="63" xfId="0" applyFont="1" applyFill="1" applyBorder="1" applyAlignment="1">
      <alignment horizontal="center" vertical="top" wrapText="1"/>
    </xf>
    <xf numFmtId="0" fontId="2" fillId="9" borderId="62" xfId="0" applyFont="1" applyFill="1" applyBorder="1" applyAlignment="1">
      <alignment horizontal="center" vertical="top" wrapText="1"/>
    </xf>
    <xf numFmtId="0" fontId="2" fillId="9" borderId="64" xfId="0" applyFont="1" applyFill="1" applyBorder="1" applyAlignment="1">
      <alignment horizontal="center" vertical="top" wrapText="1"/>
    </xf>
    <xf numFmtId="0" fontId="2" fillId="0" borderId="61" xfId="0" applyFont="1" applyFill="1" applyBorder="1" applyAlignment="1">
      <alignment horizontal="center" vertical="top" wrapText="1"/>
    </xf>
    <xf numFmtId="0" fontId="2" fillId="0" borderId="61" xfId="0" applyFont="1" applyFill="1" applyBorder="1" applyAlignment="1">
      <alignment horizontal="center" vertical="top"/>
    </xf>
    <xf numFmtId="0" fontId="2" fillId="0" borderId="62" xfId="0" applyFont="1" applyBorder="1" applyAlignment="1">
      <alignment horizontal="center" vertical="top"/>
    </xf>
    <xf numFmtId="0" fontId="2" fillId="0" borderId="62" xfId="0" applyFont="1" applyFill="1" applyBorder="1" applyAlignment="1">
      <alignment horizontal="center" vertical="top" wrapText="1"/>
    </xf>
    <xf numFmtId="0" fontId="2" fillId="0" borderId="62" xfId="0" applyFont="1" applyFill="1" applyBorder="1" applyAlignment="1">
      <alignment horizontal="center" vertical="top"/>
    </xf>
    <xf numFmtId="0" fontId="2" fillId="9" borderId="62" xfId="0" applyFont="1" applyFill="1" applyBorder="1" applyAlignment="1">
      <alignment horizontal="center" vertical="top"/>
    </xf>
    <xf numFmtId="0" fontId="4" fillId="0" borderId="63" xfId="0" applyFont="1" applyBorder="1" applyAlignment="1">
      <alignment horizontal="center" vertical="top" wrapText="1"/>
    </xf>
    <xf numFmtId="0" fontId="6" fillId="0" borderId="62" xfId="0" applyFont="1" applyFill="1" applyBorder="1" applyAlignment="1">
      <alignment horizontal="center" vertical="top" wrapText="1"/>
    </xf>
    <xf numFmtId="0" fontId="2" fillId="0" borderId="64" xfId="0" applyFont="1" applyBorder="1" applyAlignment="1">
      <alignment horizontal="center" vertical="top" wrapText="1"/>
    </xf>
    <xf numFmtId="0" fontId="5" fillId="0" borderId="71" xfId="0" applyFont="1" applyBorder="1" applyAlignment="1">
      <alignment horizontal="center" vertical="top" wrapText="1"/>
    </xf>
    <xf numFmtId="0" fontId="5" fillId="0" borderId="64" xfId="0" applyFont="1" applyBorder="1" applyAlignment="1">
      <alignment horizontal="center" vertical="top" wrapText="1"/>
    </xf>
    <xf numFmtId="0" fontId="2" fillId="0" borderId="4" xfId="0" applyFont="1" applyBorder="1" applyAlignment="1">
      <alignment horizontal="center" vertical="top" wrapText="1"/>
    </xf>
    <xf numFmtId="0" fontId="2" fillId="0" borderId="17" xfId="0" applyFont="1" applyFill="1" applyBorder="1" applyAlignment="1">
      <alignment horizontal="center" vertical="top" wrapText="1"/>
    </xf>
    <xf numFmtId="0" fontId="2" fillId="9" borderId="11" xfId="0" applyFont="1" applyFill="1" applyBorder="1" applyAlignment="1">
      <alignment horizontal="center" vertical="top" wrapText="1"/>
    </xf>
    <xf numFmtId="0" fontId="2" fillId="9" borderId="4" xfId="0" applyFont="1" applyFill="1" applyBorder="1" applyAlignment="1">
      <alignment horizontal="center" vertical="top" wrapText="1"/>
    </xf>
    <xf numFmtId="0" fontId="2" fillId="9" borderId="17" xfId="0" applyFont="1" applyFill="1" applyBorder="1" applyAlignment="1">
      <alignment horizontal="center" vertical="top" wrapText="1"/>
    </xf>
    <xf numFmtId="0" fontId="2" fillId="0" borderId="7" xfId="0" applyFont="1" applyFill="1" applyBorder="1" applyAlignment="1">
      <alignment horizontal="center" vertical="top" wrapText="1"/>
    </xf>
    <xf numFmtId="0" fontId="2" fillId="0" borderId="11" xfId="0" applyFont="1" applyBorder="1" applyAlignment="1">
      <alignment horizontal="center" vertical="top" wrapText="1"/>
    </xf>
    <xf numFmtId="0" fontId="2" fillId="0" borderId="7" xfId="0" applyFont="1" applyFill="1" applyBorder="1" applyAlignment="1">
      <alignment horizontal="center" vertical="top"/>
    </xf>
    <xf numFmtId="0" fontId="2" fillId="0" borderId="4" xfId="0" applyFont="1" applyBorder="1" applyAlignment="1">
      <alignment horizontal="center" vertical="top"/>
    </xf>
    <xf numFmtId="0" fontId="2" fillId="0" borderId="4" xfId="0" applyFont="1" applyFill="1" applyBorder="1" applyAlignment="1">
      <alignment horizontal="center" vertical="top" wrapText="1"/>
    </xf>
    <xf numFmtId="0" fontId="2" fillId="0" borderId="4" xfId="0" applyFont="1" applyFill="1" applyBorder="1" applyAlignment="1">
      <alignment horizontal="center" vertical="top"/>
    </xf>
    <xf numFmtId="0" fontId="2" fillId="9" borderId="4" xfId="0" applyFont="1" applyFill="1" applyBorder="1" applyAlignment="1">
      <alignment horizontal="center" vertical="top"/>
    </xf>
    <xf numFmtId="0" fontId="5" fillId="0" borderId="4" xfId="0" quotePrefix="1" applyFont="1" applyBorder="1" applyAlignment="1">
      <alignment horizontal="center" vertical="top" wrapText="1"/>
    </xf>
    <xf numFmtId="0" fontId="4" fillId="0" borderId="7" xfId="0" applyFont="1" applyBorder="1" applyAlignment="1">
      <alignment horizontal="center" vertical="top" wrapText="1"/>
    </xf>
    <xf numFmtId="0" fontId="2" fillId="0" borderId="17" xfId="0" applyFont="1" applyBorder="1" applyAlignment="1">
      <alignment horizontal="center" vertical="top" wrapText="1"/>
    </xf>
    <xf numFmtId="0" fontId="6" fillId="9" borderId="6" xfId="0" applyFont="1" applyFill="1" applyBorder="1" applyAlignment="1">
      <alignment horizontal="center" vertical="top" wrapText="1"/>
    </xf>
    <xf numFmtId="0" fontId="6" fillId="9" borderId="4" xfId="0" applyFont="1" applyFill="1" applyBorder="1" applyAlignment="1">
      <alignment horizontal="center" vertical="top" wrapText="1"/>
    </xf>
    <xf numFmtId="0" fontId="6" fillId="9" borderId="17" xfId="0" applyFont="1" applyFill="1" applyBorder="1" applyAlignment="1">
      <alignment horizontal="center" vertical="top" wrapText="1"/>
    </xf>
    <xf numFmtId="0" fontId="2" fillId="9" borderId="37" xfId="0" applyFont="1" applyFill="1" applyBorder="1" applyAlignment="1">
      <alignment horizontal="center" vertical="top" wrapText="1"/>
    </xf>
    <xf numFmtId="0" fontId="5" fillId="0" borderId="35" xfId="0" quotePrefix="1" applyFont="1" applyBorder="1" applyAlignment="1">
      <alignment horizontal="center" vertical="top" wrapText="1"/>
    </xf>
    <xf numFmtId="0" fontId="13" fillId="0" borderId="35" xfId="0" applyFont="1" applyBorder="1" applyAlignment="1">
      <alignment horizontal="center" vertical="top" wrapText="1"/>
    </xf>
    <xf numFmtId="0" fontId="6" fillId="9" borderId="38" xfId="0" applyFont="1" applyFill="1" applyBorder="1" applyAlignment="1">
      <alignment horizontal="center" vertical="top" wrapText="1"/>
    </xf>
    <xf numFmtId="0" fontId="6" fillId="9" borderId="35" xfId="0" applyFont="1" applyFill="1" applyBorder="1" applyAlignment="1">
      <alignment horizontal="center" vertical="top" wrapText="1"/>
    </xf>
    <xf numFmtId="0" fontId="4" fillId="0" borderId="2" xfId="0" applyFont="1" applyBorder="1" applyAlignment="1">
      <alignment horizontal="left" vertical="top" wrapText="1"/>
    </xf>
    <xf numFmtId="0" fontId="10" fillId="9" borderId="1" xfId="0" applyFont="1" applyFill="1" applyBorder="1" applyAlignment="1">
      <alignment horizontal="center" vertical="top" wrapText="1"/>
    </xf>
    <xf numFmtId="0" fontId="4" fillId="9" borderId="62" xfId="0" applyFont="1" applyFill="1" applyBorder="1" applyAlignment="1">
      <alignment horizontal="center" vertical="top" wrapText="1"/>
    </xf>
    <xf numFmtId="0" fontId="2" fillId="0" borderId="6" xfId="0" applyFont="1" applyFill="1" applyBorder="1" applyAlignment="1">
      <alignment horizontal="left" vertical="top"/>
    </xf>
    <xf numFmtId="0" fontId="6" fillId="0" borderId="36" xfId="0" applyFont="1" applyFill="1" applyBorder="1" applyAlignment="1">
      <alignment horizontal="center" vertical="top" wrapText="1"/>
    </xf>
    <xf numFmtId="0" fontId="6" fillId="0" borderId="10" xfId="0" applyFont="1" applyFill="1" applyBorder="1" applyAlignment="1">
      <alignment horizontal="center" vertical="top" wrapText="1"/>
    </xf>
    <xf numFmtId="0" fontId="6" fillId="0" borderId="12" xfId="0" applyFont="1" applyFill="1" applyBorder="1" applyAlignment="1">
      <alignment horizontal="center" vertical="top" wrapText="1"/>
    </xf>
    <xf numFmtId="0" fontId="4" fillId="9" borderId="51" xfId="0" applyFont="1" applyFill="1" applyBorder="1" applyAlignment="1">
      <alignment horizontal="center" vertical="top" wrapText="1"/>
    </xf>
    <xf numFmtId="0" fontId="5" fillId="12" borderId="71" xfId="0" applyFont="1" applyFill="1" applyBorder="1" applyAlignment="1">
      <alignment horizontal="left" vertical="top" wrapText="1"/>
    </xf>
    <xf numFmtId="0" fontId="5" fillId="12" borderId="62" xfId="0" applyFont="1" applyFill="1" applyBorder="1" applyAlignment="1">
      <alignment horizontal="left" vertical="top" wrapText="1"/>
    </xf>
    <xf numFmtId="0" fontId="4" fillId="0" borderId="63" xfId="0" applyFont="1" applyBorder="1" applyAlignment="1">
      <alignment horizontal="left" vertical="top" wrapText="1"/>
    </xf>
    <xf numFmtId="0" fontId="4" fillId="0" borderId="62" xfId="0" applyFont="1" applyBorder="1" applyAlignment="1">
      <alignment horizontal="left" vertical="top" wrapText="1"/>
    </xf>
    <xf numFmtId="0" fontId="6" fillId="0" borderId="62" xfId="0" applyFont="1" applyBorder="1" applyAlignment="1">
      <alignment horizontal="left" vertical="top" wrapText="1"/>
    </xf>
    <xf numFmtId="0" fontId="4" fillId="0" borderId="64" xfId="0" applyFont="1" applyBorder="1" applyAlignment="1">
      <alignment horizontal="left" vertical="top" wrapText="1"/>
    </xf>
    <xf numFmtId="0" fontId="4" fillId="0" borderId="68" xfId="0" applyFont="1" applyBorder="1" applyAlignment="1">
      <alignment horizontal="left" vertical="top" wrapText="1"/>
    </xf>
    <xf numFmtId="0" fontId="4" fillId="0" borderId="71" xfId="0" applyFont="1" applyBorder="1" applyAlignment="1">
      <alignment horizontal="left" vertical="top" wrapText="1"/>
    </xf>
    <xf numFmtId="0" fontId="4" fillId="0" borderId="61" xfId="0" applyFont="1" applyBorder="1" applyAlignment="1">
      <alignment horizontal="left" vertical="top" wrapText="1"/>
    </xf>
    <xf numFmtId="0" fontId="6" fillId="0" borderId="70" xfId="0" applyFont="1" applyBorder="1" applyAlignment="1">
      <alignment horizontal="left" vertical="top" wrapText="1"/>
    </xf>
    <xf numFmtId="0" fontId="4" fillId="0" borderId="62" xfId="0" applyFont="1" applyBorder="1" applyAlignment="1">
      <alignment horizontal="left" vertical="top"/>
    </xf>
    <xf numFmtId="0" fontId="4" fillId="0" borderId="61" xfId="0" applyFont="1" applyFill="1" applyBorder="1" applyAlignment="1">
      <alignment horizontal="left" vertical="top" wrapText="1"/>
    </xf>
    <xf numFmtId="0" fontId="4" fillId="0" borderId="62" xfId="0" applyFont="1" applyBorder="1" applyAlignment="1">
      <alignment vertical="top" wrapText="1"/>
    </xf>
    <xf numFmtId="0" fontId="5" fillId="0" borderId="62" xfId="0" applyFont="1" applyFill="1" applyBorder="1" applyAlignment="1">
      <alignment horizontal="left" vertical="top" wrapText="1"/>
    </xf>
    <xf numFmtId="0" fontId="5" fillId="0" borderId="62" xfId="0" applyFont="1" applyBorder="1" applyAlignment="1">
      <alignment horizontal="left" vertical="top" wrapText="1"/>
    </xf>
    <xf numFmtId="0" fontId="2" fillId="0" borderId="63" xfId="0" applyFont="1" applyBorder="1" applyAlignment="1">
      <alignment wrapText="1"/>
    </xf>
    <xf numFmtId="0" fontId="2" fillId="0" borderId="62" xfId="0" applyFont="1" applyBorder="1" applyAlignment="1">
      <alignment wrapText="1"/>
    </xf>
    <xf numFmtId="0" fontId="5" fillId="0" borderId="64" xfId="0" applyFont="1" applyBorder="1" applyAlignment="1">
      <alignment horizontal="left" vertical="top" wrapText="1"/>
    </xf>
    <xf numFmtId="0" fontId="4" fillId="0" borderId="12" xfId="0" applyFont="1" applyFill="1" applyBorder="1" applyAlignment="1">
      <alignment horizontal="center" vertical="top" wrapText="1"/>
    </xf>
    <xf numFmtId="0" fontId="4" fillId="0" borderId="10" xfId="0" applyFont="1" applyFill="1" applyBorder="1" applyAlignment="1">
      <alignment horizontal="center" vertical="top" wrapText="1"/>
    </xf>
    <xf numFmtId="0" fontId="10" fillId="0" borderId="10" xfId="0" applyFont="1" applyBorder="1" applyAlignment="1">
      <alignment horizontal="center" vertical="top" wrapText="1"/>
    </xf>
    <xf numFmtId="0" fontId="6" fillId="0" borderId="18" xfId="0" applyFont="1" applyFill="1" applyBorder="1" applyAlignment="1">
      <alignment horizontal="center" vertical="top" wrapText="1"/>
    </xf>
    <xf numFmtId="0" fontId="6" fillId="0" borderId="2" xfId="0" applyFont="1" applyFill="1" applyBorder="1" applyAlignment="1">
      <alignment horizontal="center" vertical="top" wrapText="1"/>
    </xf>
    <xf numFmtId="0" fontId="10" fillId="12" borderId="34" xfId="0" applyFont="1" applyFill="1" applyBorder="1" applyAlignment="1">
      <alignment horizontal="center" vertical="center" wrapText="1"/>
    </xf>
    <xf numFmtId="0" fontId="10" fillId="12" borderId="55" xfId="0" applyFont="1" applyFill="1" applyBorder="1" applyAlignment="1">
      <alignment horizontal="center" vertical="center" wrapText="1"/>
    </xf>
    <xf numFmtId="0" fontId="5" fillId="0" borderId="28" xfId="0" applyFont="1" applyFill="1" applyBorder="1" applyAlignment="1">
      <alignment horizontal="center" vertical="top" wrapText="1"/>
    </xf>
    <xf numFmtId="0" fontId="7" fillId="15" borderId="28" xfId="0" applyFont="1" applyFill="1" applyBorder="1" applyAlignment="1">
      <alignment horizontal="center" vertical="top" wrapText="1"/>
    </xf>
    <xf numFmtId="0" fontId="7" fillId="15" borderId="11" xfId="0" applyFont="1" applyFill="1" applyBorder="1" applyAlignment="1">
      <alignment horizontal="center" vertical="top" wrapText="1"/>
    </xf>
    <xf numFmtId="0" fontId="3" fillId="14" borderId="16" xfId="0" applyFont="1" applyFill="1" applyBorder="1" applyAlignment="1">
      <alignment horizontal="center" vertical="top" wrapText="1"/>
    </xf>
    <xf numFmtId="0" fontId="4" fillId="0" borderId="34" xfId="0" applyFont="1" applyFill="1" applyBorder="1" applyAlignment="1">
      <alignment horizontal="center" vertical="top"/>
    </xf>
    <xf numFmtId="0" fontId="4" fillId="0" borderId="5" xfId="0" applyFont="1" applyBorder="1" applyAlignment="1">
      <alignment horizontal="center" vertical="top"/>
    </xf>
    <xf numFmtId="0" fontId="10" fillId="9" borderId="5" xfId="0" applyFont="1" applyFill="1" applyBorder="1" applyAlignment="1">
      <alignment horizontal="center" vertical="top" wrapText="1"/>
    </xf>
    <xf numFmtId="0" fontId="4" fillId="0" borderId="5" xfId="0" applyFont="1" applyFill="1" applyBorder="1" applyAlignment="1">
      <alignment horizontal="center" vertical="top"/>
    </xf>
    <xf numFmtId="0" fontId="6" fillId="11" borderId="34" xfId="0" applyFont="1" applyFill="1" applyBorder="1" applyAlignment="1">
      <alignment horizontal="center" vertical="top"/>
    </xf>
    <xf numFmtId="0" fontId="5" fillId="11" borderId="32" xfId="0" applyFont="1" applyFill="1" applyBorder="1" applyAlignment="1">
      <alignment horizontal="center" vertical="top" wrapText="1"/>
    </xf>
    <xf numFmtId="0" fontId="4" fillId="0" borderId="54" xfId="0" applyFont="1" applyBorder="1" applyAlignment="1">
      <alignment horizontal="center" vertical="top" wrapText="1"/>
    </xf>
    <xf numFmtId="0" fontId="20" fillId="0" borderId="1" xfId="0" applyFont="1" applyBorder="1" applyAlignment="1">
      <alignment horizontal="center" vertical="top" wrapText="1"/>
    </xf>
    <xf numFmtId="0" fontId="5" fillId="9" borderId="2" xfId="0" applyFont="1" applyFill="1" applyBorder="1" applyAlignment="1">
      <alignment horizontal="center" vertical="top" wrapText="1"/>
    </xf>
    <xf numFmtId="0" fontId="5" fillId="0" borderId="1" xfId="0" applyFont="1" applyFill="1" applyBorder="1" applyAlignment="1">
      <alignment horizontal="center" vertical="center" wrapText="1"/>
    </xf>
    <xf numFmtId="0" fontId="5" fillId="0" borderId="58" xfId="0" applyFont="1" applyFill="1" applyBorder="1" applyAlignment="1">
      <alignment horizontal="center" vertical="center" wrapText="1"/>
    </xf>
    <xf numFmtId="0" fontId="6" fillId="9" borderId="62" xfId="0" applyFont="1" applyFill="1" applyBorder="1" applyAlignment="1">
      <alignment horizontal="center" vertical="top" wrapText="1"/>
    </xf>
    <xf numFmtId="0" fontId="6" fillId="0" borderId="62" xfId="0" quotePrefix="1" applyFont="1" applyFill="1" applyBorder="1" applyAlignment="1">
      <alignment horizontal="center" vertical="top" wrapText="1"/>
    </xf>
    <xf numFmtId="0" fontId="6" fillId="0" borderId="62" xfId="0" quotePrefix="1" applyFont="1" applyBorder="1" applyAlignment="1">
      <alignment horizontal="center" vertical="top" wrapText="1"/>
    </xf>
    <xf numFmtId="0" fontId="6" fillId="0" borderId="5" xfId="0" applyFont="1" applyBorder="1" applyAlignment="1">
      <alignment horizontal="center" vertical="top"/>
    </xf>
    <xf numFmtId="43" fontId="4" fillId="0" borderId="20" xfId="1" applyFont="1" applyBorder="1" applyAlignment="1">
      <alignment horizontal="center" vertical="top" wrapText="1"/>
    </xf>
    <xf numFmtId="0" fontId="6" fillId="0" borderId="8" xfId="0" applyFont="1" applyBorder="1" applyAlignment="1">
      <alignment horizontal="center" vertical="top" wrapText="1"/>
    </xf>
    <xf numFmtId="0" fontId="6" fillId="0" borderId="20" xfId="0" applyFont="1" applyBorder="1" applyAlignment="1">
      <alignment horizontal="center" vertical="top" wrapText="1"/>
    </xf>
    <xf numFmtId="0" fontId="2" fillId="0" borderId="19" xfId="0" applyFont="1" applyBorder="1" applyAlignment="1">
      <alignment horizontal="center" vertical="top" wrapText="1"/>
    </xf>
    <xf numFmtId="0" fontId="4" fillId="0" borderId="71" xfId="0" applyFont="1" applyBorder="1" applyAlignment="1">
      <alignment horizontal="center" vertical="top" wrapText="1"/>
    </xf>
    <xf numFmtId="0" fontId="6" fillId="0" borderId="51" xfId="0" applyFont="1" applyBorder="1" applyAlignment="1">
      <alignment horizontal="center" vertical="top"/>
    </xf>
    <xf numFmtId="0" fontId="5" fillId="11" borderId="1" xfId="0" applyFont="1" applyFill="1" applyBorder="1" applyAlignment="1">
      <alignment horizontal="center" vertical="top" wrapText="1"/>
    </xf>
    <xf numFmtId="0" fontId="4" fillId="17" borderId="1" xfId="0" applyFont="1" applyFill="1" applyBorder="1" applyAlignment="1">
      <alignment horizontal="center" vertical="top" wrapText="1"/>
    </xf>
    <xf numFmtId="0" fontId="4" fillId="17" borderId="35" xfId="0" applyFont="1" applyFill="1" applyBorder="1" applyAlignment="1">
      <alignment horizontal="center" vertical="top" wrapText="1"/>
    </xf>
    <xf numFmtId="0" fontId="4" fillId="17" borderId="14" xfId="0" applyFont="1" applyFill="1" applyBorder="1" applyAlignment="1">
      <alignment horizontal="center" vertical="top" wrapText="1"/>
    </xf>
    <xf numFmtId="43" fontId="4" fillId="17" borderId="14" xfId="1" applyFont="1" applyFill="1" applyBorder="1" applyAlignment="1">
      <alignment horizontal="center" vertical="top" wrapText="1"/>
    </xf>
    <xf numFmtId="0" fontId="13" fillId="17" borderId="1" xfId="0" applyFont="1" applyFill="1" applyBorder="1" applyAlignment="1">
      <alignment horizontal="center" vertical="top" wrapText="1"/>
    </xf>
    <xf numFmtId="0" fontId="10" fillId="17" borderId="1" xfId="0" applyFont="1" applyFill="1" applyBorder="1" applyAlignment="1">
      <alignment horizontal="center" vertical="top" wrapText="1"/>
    </xf>
    <xf numFmtId="0" fontId="4" fillId="17" borderId="5" xfId="0" applyFont="1" applyFill="1" applyBorder="1" applyAlignment="1">
      <alignment horizontal="center" vertical="top" wrapText="1"/>
    </xf>
    <xf numFmtId="0" fontId="4" fillId="17" borderId="4" xfId="0" applyFont="1" applyFill="1" applyBorder="1" applyAlignment="1">
      <alignment horizontal="center" vertical="top" wrapText="1"/>
    </xf>
    <xf numFmtId="0" fontId="2" fillId="17" borderId="51" xfId="0" applyFont="1" applyFill="1" applyBorder="1" applyAlignment="1">
      <alignment horizontal="center" vertical="top" wrapText="1"/>
    </xf>
    <xf numFmtId="0" fontId="2" fillId="17" borderId="13" xfId="0" applyFont="1" applyFill="1" applyBorder="1" applyAlignment="1">
      <alignment horizontal="center" vertical="top" wrapText="1"/>
    </xf>
    <xf numFmtId="0" fontId="4" fillId="17" borderId="62" xfId="0" applyFont="1" applyFill="1" applyBorder="1" applyAlignment="1">
      <alignment horizontal="center" vertical="top" wrapText="1"/>
    </xf>
    <xf numFmtId="0" fontId="6" fillId="17" borderId="1" xfId="0" applyFont="1" applyFill="1" applyBorder="1" applyAlignment="1">
      <alignment horizontal="center" vertical="top" wrapText="1"/>
    </xf>
    <xf numFmtId="0" fontId="5" fillId="17" borderId="5" xfId="0" applyFont="1" applyFill="1" applyBorder="1" applyAlignment="1">
      <alignment horizontal="center" vertical="top" wrapText="1"/>
    </xf>
    <xf numFmtId="0" fontId="4" fillId="17" borderId="51" xfId="0" applyFont="1" applyFill="1" applyBorder="1" applyAlignment="1">
      <alignment horizontal="center" vertical="top" wrapText="1"/>
    </xf>
    <xf numFmtId="0" fontId="6" fillId="17" borderId="5" xfId="0" applyFont="1" applyFill="1" applyBorder="1" applyAlignment="1">
      <alignment horizontal="center" vertical="top" wrapText="1"/>
    </xf>
    <xf numFmtId="0" fontId="10" fillId="9" borderId="30" xfId="0" applyFont="1" applyFill="1" applyBorder="1" applyAlignment="1">
      <alignment horizontal="center" vertical="center" wrapText="1"/>
    </xf>
    <xf numFmtId="0" fontId="10" fillId="9" borderId="52" xfId="0" applyFont="1" applyFill="1" applyBorder="1" applyAlignment="1">
      <alignment horizontal="center" vertical="center" wrapText="1"/>
    </xf>
    <xf numFmtId="0" fontId="0" fillId="0" borderId="39" xfId="0" applyBorder="1" applyAlignment="1">
      <alignment horizontal="center" vertical="center" wrapText="1"/>
    </xf>
    <xf numFmtId="0" fontId="10" fillId="9" borderId="48" xfId="0" applyFont="1" applyFill="1" applyBorder="1" applyAlignment="1">
      <alignment horizontal="center" vertical="center" wrapText="1"/>
    </xf>
    <xf numFmtId="0" fontId="10" fillId="9" borderId="49" xfId="0" applyFont="1" applyFill="1" applyBorder="1" applyAlignment="1">
      <alignment horizontal="center" vertical="center" wrapText="1"/>
    </xf>
    <xf numFmtId="0" fontId="0" fillId="0" borderId="55" xfId="0" applyBorder="1" applyAlignment="1">
      <alignment horizontal="center" vertical="center" wrapText="1"/>
    </xf>
    <xf numFmtId="0" fontId="6" fillId="0" borderId="49" xfId="0" applyFont="1" applyBorder="1" applyAlignment="1">
      <alignment horizontal="center" vertical="top"/>
    </xf>
    <xf numFmtId="0" fontId="12" fillId="0" borderId="46" xfId="0" applyFont="1" applyFill="1" applyBorder="1" applyAlignment="1">
      <alignment horizontal="center" vertical="center" textRotation="90"/>
    </xf>
    <xf numFmtId="0" fontId="12" fillId="0" borderId="0" xfId="0" applyFont="1" applyFill="1" applyBorder="1" applyAlignment="1">
      <alignment horizontal="center" vertical="center" textRotation="90"/>
    </xf>
    <xf numFmtId="0" fontId="5" fillId="0" borderId="44" xfId="0" applyFont="1" applyFill="1" applyBorder="1" applyAlignment="1">
      <alignment horizontal="center" vertical="center" textRotation="90"/>
    </xf>
    <xf numFmtId="0" fontId="5" fillId="0" borderId="46" xfId="0" applyFont="1" applyFill="1" applyBorder="1" applyAlignment="1">
      <alignment horizontal="center" vertical="center" textRotation="90"/>
    </xf>
    <xf numFmtId="0" fontId="5" fillId="0" borderId="50" xfId="0" applyFont="1" applyFill="1" applyBorder="1" applyAlignment="1">
      <alignment horizontal="center" vertical="center" textRotation="90"/>
    </xf>
    <xf numFmtId="0" fontId="11" fillId="16" borderId="30" xfId="0" applyFont="1" applyFill="1" applyBorder="1" applyAlignment="1">
      <alignment horizontal="center" vertical="center"/>
    </xf>
    <xf numFmtId="0" fontId="11" fillId="16" borderId="52" xfId="0" applyFont="1" applyFill="1" applyBorder="1" applyAlignment="1">
      <alignment horizontal="center" vertical="center"/>
    </xf>
    <xf numFmtId="0" fontId="11" fillId="16" borderId="44" xfId="0" applyFont="1" applyFill="1" applyBorder="1" applyAlignment="1">
      <alignment horizontal="center" vertical="center"/>
    </xf>
    <xf numFmtId="0" fontId="11" fillId="16" borderId="47" xfId="0" applyFont="1" applyFill="1" applyBorder="1" applyAlignment="1">
      <alignment horizontal="center" vertical="center"/>
    </xf>
    <xf numFmtId="0" fontId="11" fillId="16" borderId="0" xfId="0" applyFont="1" applyFill="1" applyBorder="1" applyAlignment="1">
      <alignment horizontal="center" vertical="center"/>
    </xf>
    <xf numFmtId="0" fontId="11" fillId="16" borderId="46" xfId="0" applyFont="1" applyFill="1" applyBorder="1" applyAlignment="1">
      <alignment horizontal="center" vertical="center"/>
    </xf>
    <xf numFmtId="0" fontId="11" fillId="16" borderId="48" xfId="0" applyFont="1" applyFill="1" applyBorder="1" applyAlignment="1">
      <alignment horizontal="center" vertical="center"/>
    </xf>
    <xf numFmtId="0" fontId="11" fillId="16" borderId="49" xfId="0" applyFont="1" applyFill="1" applyBorder="1" applyAlignment="1">
      <alignment horizontal="center" vertical="center"/>
    </xf>
    <xf numFmtId="0" fontId="11" fillId="16" borderId="50" xfId="0" applyFont="1" applyFill="1" applyBorder="1" applyAlignment="1">
      <alignment horizontal="center" vertical="center"/>
    </xf>
    <xf numFmtId="0" fontId="4" fillId="16" borderId="52" xfId="0" applyFont="1" applyFill="1" applyBorder="1" applyAlignment="1">
      <alignment horizontal="center" vertical="center"/>
    </xf>
    <xf numFmtId="0" fontId="4" fillId="16" borderId="44" xfId="0" applyFont="1" applyFill="1" applyBorder="1" applyAlignment="1">
      <alignment horizontal="center" vertical="center"/>
    </xf>
    <xf numFmtId="0" fontId="4" fillId="16" borderId="47" xfId="0" applyFont="1" applyFill="1" applyBorder="1" applyAlignment="1">
      <alignment horizontal="center" vertical="center"/>
    </xf>
    <xf numFmtId="0" fontId="4" fillId="16" borderId="0" xfId="0" applyFont="1" applyFill="1" applyBorder="1" applyAlignment="1">
      <alignment horizontal="center" vertical="center"/>
    </xf>
    <xf numFmtId="0" fontId="4" fillId="16" borderId="46" xfId="0" applyFont="1" applyFill="1" applyBorder="1" applyAlignment="1">
      <alignment horizontal="center" vertical="center"/>
    </xf>
    <xf numFmtId="0" fontId="4" fillId="16" borderId="48" xfId="0" applyFont="1" applyFill="1" applyBorder="1" applyAlignment="1">
      <alignment horizontal="center" vertical="center"/>
    </xf>
    <xf numFmtId="0" fontId="4" fillId="16" borderId="49" xfId="0" applyFont="1" applyFill="1" applyBorder="1" applyAlignment="1">
      <alignment horizontal="center" vertical="center"/>
    </xf>
    <xf numFmtId="0" fontId="4" fillId="16" borderId="50" xfId="0" applyFont="1" applyFill="1" applyBorder="1" applyAlignment="1">
      <alignment horizontal="center" vertical="center"/>
    </xf>
    <xf numFmtId="0" fontId="11" fillId="16" borderId="30" xfId="0" applyFont="1" applyFill="1" applyBorder="1" applyAlignment="1">
      <alignment horizontal="center" vertical="center" wrapText="1"/>
    </xf>
    <xf numFmtId="0" fontId="11" fillId="16" borderId="47" xfId="0" applyFont="1" applyFill="1" applyBorder="1" applyAlignment="1">
      <alignment horizontal="center" vertical="center" wrapText="1"/>
    </xf>
    <xf numFmtId="0" fontId="10" fillId="16" borderId="30" xfId="0" applyFont="1" applyFill="1" applyBorder="1" applyAlignment="1">
      <alignment horizontal="center" vertical="center"/>
    </xf>
    <xf numFmtId="0" fontId="10" fillId="16" borderId="52" xfId="0" applyFont="1" applyFill="1" applyBorder="1" applyAlignment="1">
      <alignment horizontal="center" vertical="center"/>
    </xf>
    <xf numFmtId="0" fontId="10" fillId="16" borderId="44" xfId="0" applyFont="1" applyFill="1" applyBorder="1" applyAlignment="1">
      <alignment horizontal="center" vertical="center"/>
    </xf>
    <xf numFmtId="0" fontId="10" fillId="16" borderId="47" xfId="0" applyFont="1" applyFill="1" applyBorder="1" applyAlignment="1">
      <alignment horizontal="center" vertical="center"/>
    </xf>
    <xf numFmtId="0" fontId="10" fillId="16" borderId="0" xfId="0" applyFont="1" applyFill="1" applyBorder="1" applyAlignment="1">
      <alignment horizontal="center" vertical="center"/>
    </xf>
    <xf numFmtId="0" fontId="10" fillId="16" borderId="46" xfId="0" applyFont="1" applyFill="1" applyBorder="1" applyAlignment="1">
      <alignment horizontal="center" vertical="center"/>
    </xf>
    <xf numFmtId="0" fontId="10" fillId="16" borderId="48" xfId="0" applyFont="1" applyFill="1" applyBorder="1" applyAlignment="1">
      <alignment horizontal="center" vertical="center"/>
    </xf>
    <xf numFmtId="0" fontId="10" fillId="16" borderId="49" xfId="0" applyFont="1" applyFill="1" applyBorder="1" applyAlignment="1">
      <alignment horizontal="center" vertical="center"/>
    </xf>
    <xf numFmtId="0" fontId="10" fillId="16" borderId="50" xfId="0" applyFont="1" applyFill="1" applyBorder="1" applyAlignment="1">
      <alignment horizontal="center" vertical="center"/>
    </xf>
    <xf numFmtId="0" fontId="10" fillId="16" borderId="30" xfId="0" applyFont="1" applyFill="1" applyBorder="1" applyAlignment="1">
      <alignment horizontal="center" vertical="center" wrapText="1"/>
    </xf>
    <xf numFmtId="0" fontId="10" fillId="16" borderId="52" xfId="0" applyFont="1" applyFill="1" applyBorder="1" applyAlignment="1">
      <alignment horizontal="center" vertical="center" wrapText="1"/>
    </xf>
    <xf numFmtId="0" fontId="10" fillId="16" borderId="44" xfId="0" applyFont="1" applyFill="1" applyBorder="1" applyAlignment="1">
      <alignment horizontal="center" vertical="center" wrapText="1"/>
    </xf>
    <xf numFmtId="0" fontId="10" fillId="16" borderId="47" xfId="0" applyFont="1" applyFill="1" applyBorder="1" applyAlignment="1">
      <alignment horizontal="center" vertical="center" wrapText="1"/>
    </xf>
    <xf numFmtId="0" fontId="10" fillId="16" borderId="0" xfId="0" applyFont="1" applyFill="1" applyBorder="1" applyAlignment="1">
      <alignment horizontal="center" vertical="center" wrapText="1"/>
    </xf>
    <xf numFmtId="0" fontId="10" fillId="16" borderId="46" xfId="0" applyFont="1" applyFill="1" applyBorder="1" applyAlignment="1">
      <alignment horizontal="center" vertical="center" wrapText="1"/>
    </xf>
    <xf numFmtId="0" fontId="10" fillId="16" borderId="48" xfId="0" applyFont="1" applyFill="1" applyBorder="1" applyAlignment="1">
      <alignment horizontal="center" vertical="center" wrapText="1"/>
    </xf>
    <xf numFmtId="0" fontId="10" fillId="16" borderId="49" xfId="0" applyFont="1" applyFill="1" applyBorder="1" applyAlignment="1">
      <alignment horizontal="center" vertical="center" wrapText="1"/>
    </xf>
    <xf numFmtId="0" fontId="10" fillId="16" borderId="50" xfId="0" applyFont="1" applyFill="1" applyBorder="1" applyAlignment="1">
      <alignment horizontal="center" vertical="center" wrapText="1"/>
    </xf>
    <xf numFmtId="0" fontId="22" fillId="9" borderId="7" xfId="0" applyFont="1" applyFill="1" applyBorder="1" applyAlignment="1">
      <alignment horizontal="center" vertical="center" wrapText="1"/>
    </xf>
    <xf numFmtId="0" fontId="10" fillId="9" borderId="34" xfId="0" applyFont="1" applyFill="1" applyBorder="1" applyAlignment="1">
      <alignment horizontal="center" vertical="center" wrapText="1"/>
    </xf>
    <xf numFmtId="0" fontId="10" fillId="9" borderId="59" xfId="0" applyFont="1" applyFill="1" applyBorder="1" applyAlignment="1">
      <alignment horizontal="center" vertical="center" wrapText="1"/>
    </xf>
    <xf numFmtId="0" fontId="10" fillId="9" borderId="55" xfId="0" applyFont="1" applyFill="1" applyBorder="1" applyAlignment="1">
      <alignment horizontal="center" vertical="center" wrapText="1"/>
    </xf>
    <xf numFmtId="0" fontId="23" fillId="12" borderId="2" xfId="0" applyFont="1" applyFill="1" applyBorder="1" applyAlignment="1">
      <alignment horizontal="center" vertical="center" wrapText="1"/>
    </xf>
    <xf numFmtId="0" fontId="23" fillId="12" borderId="54" xfId="0" applyFont="1" applyFill="1" applyBorder="1" applyAlignment="1">
      <alignment horizontal="center" vertical="center" wrapText="1"/>
    </xf>
    <xf numFmtId="0" fontId="10" fillId="12" borderId="25" xfId="0" applyFont="1" applyFill="1" applyBorder="1" applyAlignment="1">
      <alignment horizontal="center" vertical="center" wrapText="1"/>
    </xf>
    <xf numFmtId="0" fontId="10" fillId="12" borderId="43" xfId="0" applyFont="1" applyFill="1" applyBorder="1" applyAlignment="1">
      <alignment horizontal="center" vertical="center" wrapText="1"/>
    </xf>
    <xf numFmtId="0" fontId="10" fillId="12" borderId="49" xfId="0" applyFont="1" applyFill="1" applyBorder="1" applyAlignment="1">
      <alignment horizontal="center" vertical="center" wrapText="1"/>
    </xf>
    <xf numFmtId="0" fontId="10" fillId="12" borderId="50" xfId="0" applyFont="1" applyFill="1" applyBorder="1" applyAlignment="1">
      <alignment horizontal="center" vertical="center" wrapText="1"/>
    </xf>
    <xf numFmtId="0" fontId="3" fillId="2" borderId="67" xfId="0" applyFont="1" applyFill="1" applyBorder="1" applyAlignment="1">
      <alignment horizontal="left" wrapText="1"/>
    </xf>
    <xf numFmtId="0" fontId="3" fillId="2" borderId="70" xfId="0" applyFont="1" applyFill="1" applyBorder="1" applyAlignment="1">
      <alignment horizontal="left" wrapText="1"/>
    </xf>
    <xf numFmtId="0" fontId="3" fillId="2" borderId="26" xfId="0" applyFont="1" applyFill="1" applyBorder="1" applyAlignment="1">
      <alignment horizontal="left" wrapText="1"/>
    </xf>
    <xf numFmtId="0" fontId="3" fillId="2" borderId="29" xfId="0" applyFont="1" applyFill="1" applyBorder="1" applyAlignment="1">
      <alignment horizontal="left" wrapText="1"/>
    </xf>
    <xf numFmtId="0" fontId="3" fillId="6" borderId="9" xfId="0" applyFont="1" applyFill="1" applyBorder="1" applyAlignment="1">
      <alignment horizontal="center" vertical="top" wrapText="1"/>
    </xf>
    <xf numFmtId="0" fontId="3" fillId="6" borderId="27" xfId="0" applyFont="1" applyFill="1" applyBorder="1" applyAlignment="1">
      <alignment horizontal="center" vertical="top" wrapText="1"/>
    </xf>
    <xf numFmtId="0" fontId="3" fillId="6" borderId="28" xfId="0" applyFont="1" applyFill="1" applyBorder="1" applyAlignment="1">
      <alignment horizontal="center" vertical="top" wrapText="1"/>
    </xf>
    <xf numFmtId="0" fontId="3" fillId="2" borderId="11" xfId="0" applyFont="1" applyFill="1" applyBorder="1" applyAlignment="1">
      <alignment horizontal="right" vertical="top" wrapText="1"/>
    </xf>
    <xf numFmtId="0" fontId="3" fillId="2" borderId="23" xfId="0" applyFont="1" applyFill="1" applyBorder="1" applyAlignment="1">
      <alignment horizontal="right" vertical="top" wrapText="1"/>
    </xf>
    <xf numFmtId="0" fontId="3" fillId="8" borderId="9" xfId="0" applyFont="1" applyFill="1" applyBorder="1" applyAlignment="1">
      <alignment horizontal="center" vertical="top" wrapText="1"/>
    </xf>
    <xf numFmtId="0" fontId="3" fillId="8" borderId="28" xfId="0" applyFont="1" applyFill="1" applyBorder="1" applyAlignment="1">
      <alignment horizontal="center" vertical="top" wrapText="1"/>
    </xf>
    <xf numFmtId="0" fontId="3" fillId="8" borderId="11" xfId="0" applyFont="1" applyFill="1" applyBorder="1" applyAlignment="1">
      <alignment horizontal="center" vertical="top" wrapText="1"/>
    </xf>
    <xf numFmtId="0" fontId="3" fillId="8" borderId="23" xfId="0" applyFont="1" applyFill="1" applyBorder="1" applyAlignment="1">
      <alignment horizontal="center" vertical="top" wrapText="1"/>
    </xf>
    <xf numFmtId="0" fontId="3" fillId="13" borderId="9" xfId="0" applyFont="1" applyFill="1" applyBorder="1" applyAlignment="1">
      <alignment horizontal="center" vertical="top"/>
    </xf>
    <xf numFmtId="0" fontId="3" fillId="13" borderId="27" xfId="0" applyFont="1" applyFill="1" applyBorder="1" applyAlignment="1">
      <alignment horizontal="center" vertical="top"/>
    </xf>
    <xf numFmtId="0" fontId="3" fillId="13" borderId="23" xfId="0" applyFont="1" applyFill="1" applyBorder="1" applyAlignment="1">
      <alignment horizontal="center" vertical="top"/>
    </xf>
    <xf numFmtId="0" fontId="3" fillId="10" borderId="9" xfId="0" applyFont="1" applyFill="1" applyBorder="1" applyAlignment="1">
      <alignment horizontal="center" vertical="top"/>
    </xf>
    <xf numFmtId="0" fontId="3" fillId="10" borderId="27" xfId="0" applyFont="1" applyFill="1" applyBorder="1" applyAlignment="1">
      <alignment horizontal="center" vertical="top"/>
    </xf>
    <xf numFmtId="0" fontId="3" fillId="10" borderId="23" xfId="0" applyFont="1" applyFill="1" applyBorder="1" applyAlignment="1">
      <alignment horizontal="center" vertical="top"/>
    </xf>
    <xf numFmtId="0" fontId="3" fillId="15" borderId="53" xfId="0" applyFont="1" applyFill="1" applyBorder="1" applyAlignment="1">
      <alignment horizontal="center" vertical="top" wrapText="1"/>
    </xf>
    <xf numFmtId="0" fontId="3" fillId="15" borderId="42" xfId="0" applyFont="1" applyFill="1" applyBorder="1" applyAlignment="1">
      <alignment horizontal="center" vertical="top" wrapText="1"/>
    </xf>
    <xf numFmtId="0" fontId="3" fillId="15" borderId="32" xfId="0" applyFont="1" applyFill="1" applyBorder="1" applyAlignment="1">
      <alignment horizontal="center" vertical="center" wrapText="1"/>
    </xf>
    <xf numFmtId="0" fontId="3" fillId="15" borderId="16" xfId="0" applyFont="1" applyFill="1" applyBorder="1" applyAlignment="1">
      <alignment horizontal="center" vertical="center" wrapText="1"/>
    </xf>
    <xf numFmtId="0" fontId="3" fillId="15" borderId="24" xfId="0" applyFont="1" applyFill="1" applyBorder="1" applyAlignment="1">
      <alignment horizontal="center" vertical="center" wrapText="1"/>
    </xf>
    <xf numFmtId="0" fontId="10" fillId="12" borderId="30" xfId="0" applyFont="1" applyFill="1" applyBorder="1" applyAlignment="1">
      <alignment horizontal="center" vertical="center" wrapText="1"/>
    </xf>
    <xf numFmtId="0" fontId="10" fillId="12" borderId="52" xfId="0" applyFont="1" applyFill="1" applyBorder="1" applyAlignment="1">
      <alignment horizontal="center" vertical="center" wrapText="1"/>
    </xf>
    <xf numFmtId="0" fontId="10" fillId="12" borderId="44" xfId="0" applyFont="1" applyFill="1" applyBorder="1" applyAlignment="1">
      <alignment horizontal="center" vertical="center" wrapText="1"/>
    </xf>
    <xf numFmtId="0" fontId="10" fillId="12" borderId="47" xfId="0" applyFont="1" applyFill="1" applyBorder="1" applyAlignment="1">
      <alignment horizontal="center" vertical="center" wrapText="1"/>
    </xf>
    <xf numFmtId="0" fontId="10" fillId="12" borderId="0" xfId="0" applyFont="1" applyFill="1" applyBorder="1" applyAlignment="1">
      <alignment horizontal="center" vertical="center" wrapText="1"/>
    </xf>
    <xf numFmtId="0" fontId="10" fillId="12" borderId="46" xfId="0" applyFont="1" applyFill="1" applyBorder="1" applyAlignment="1">
      <alignment horizontal="center" vertical="center" wrapText="1"/>
    </xf>
    <xf numFmtId="0" fontId="10" fillId="12" borderId="21" xfId="0" applyFont="1" applyFill="1" applyBorder="1" applyAlignment="1">
      <alignment horizontal="center" vertical="center" wrapText="1"/>
    </xf>
    <xf numFmtId="0" fontId="10" fillId="12" borderId="34" xfId="0" applyFont="1" applyFill="1" applyBorder="1" applyAlignment="1">
      <alignment horizontal="center" vertical="center" wrapText="1"/>
    </xf>
    <xf numFmtId="0" fontId="10" fillId="12" borderId="48" xfId="0" applyFont="1" applyFill="1" applyBorder="1" applyAlignment="1">
      <alignment horizontal="center" vertical="center" wrapText="1"/>
    </xf>
    <xf numFmtId="0" fontId="10" fillId="12" borderId="55" xfId="0" applyFont="1" applyFill="1" applyBorder="1" applyAlignment="1">
      <alignment horizontal="center" vertical="center" wrapText="1"/>
    </xf>
    <xf numFmtId="0" fontId="22" fillId="9" borderId="2" xfId="0" applyFont="1" applyFill="1" applyBorder="1" applyAlignment="1">
      <alignment horizontal="center" vertical="center" wrapText="1"/>
    </xf>
    <xf numFmtId="0" fontId="10" fillId="9" borderId="54" xfId="0" applyFont="1" applyFill="1" applyBorder="1" applyAlignment="1">
      <alignment horizontal="center" vertical="center" wrapText="1"/>
    </xf>
    <xf numFmtId="0" fontId="10" fillId="12" borderId="7" xfId="0" applyFont="1" applyFill="1" applyBorder="1" applyAlignment="1">
      <alignment horizontal="center" vertical="center" wrapText="1"/>
    </xf>
    <xf numFmtId="0" fontId="10" fillId="12" borderId="59" xfId="0" applyFont="1" applyFill="1" applyBorder="1" applyAlignment="1">
      <alignment horizontal="center" vertical="center" wrapText="1"/>
    </xf>
    <xf numFmtId="0" fontId="10" fillId="9" borderId="25" xfId="0" applyFont="1" applyFill="1" applyBorder="1" applyAlignment="1">
      <alignment horizontal="center" vertical="center" wrapText="1"/>
    </xf>
    <xf numFmtId="0" fontId="10" fillId="9" borderId="43" xfId="0" applyFont="1" applyFill="1" applyBorder="1" applyAlignment="1">
      <alignment horizontal="center" vertical="center" wrapText="1"/>
    </xf>
    <xf numFmtId="0" fontId="10" fillId="9" borderId="50" xfId="0" applyFont="1" applyFill="1" applyBorder="1" applyAlignment="1">
      <alignment horizontal="center" vertical="center" wrapText="1"/>
    </xf>
    <xf numFmtId="0" fontId="5" fillId="0" borderId="51" xfId="0" applyFont="1" applyBorder="1" applyAlignment="1">
      <alignment horizontal="center" vertical="top"/>
    </xf>
  </cellXfs>
  <cellStyles count="2">
    <cellStyle name="Comma" xfId="1" builtinId="3"/>
    <cellStyle name="Normal" xfId="0" builtinId="0"/>
  </cellStyles>
  <dxfs count="0"/>
  <tableStyles count="0" defaultTableStyle="TableStyleMedium2" defaultPivotStyle="PivotStyleMedium9"/>
  <colors>
    <mruColors>
      <color rgb="FFFFFF99"/>
      <color rgb="FF00FF00"/>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AV80" dT="2020-01-07T17:54:41.60" personId="{00000000-0000-0000-0000-000000000000}" id="{C4BA4197-19AF-4F94-9A13-5B101115A168}">
    <text>HECI extend registers not used for GSC</text>
  </threadedComment>
  <threadedComment ref="AV158" dT="2020-01-13T18:01:17.95" personId="{00000000-0000-0000-0000-000000000000}" id="{7665D423-785A-4B93-A44A-69572D0BBDF6}">
    <text>used for FW paging</text>
  </threadedComment>
  <threadedComment ref="AV159" dT="2020-01-13T17:53:55.38" personId="{00000000-0000-0000-0000-000000000000}" id="{09DAD5CE-3771-4711-9E2B-5784B6A79105}">
    <text>System memory is equivalent to Global GTT or PPGTT. Depending on the context programmed.</text>
  </threadedComment>
  <threadedComment ref="AV161" dT="2020-01-13T18:01:39.31" personId="{00000000-0000-0000-0000-000000000000}" id="{D2EA10FD-3051-47DF-9EB8-0729812F5CB3}">
    <text>used for HUC authentication and FW context save</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E128"/>
  <sheetViews>
    <sheetView tabSelected="1" workbookViewId="0">
      <pane xSplit="1" ySplit="2" topLeftCell="B115" activePane="bottomRight" state="frozen"/>
      <selection pane="topRight" activeCell="B1" sqref="B1"/>
      <selection pane="bottomLeft" activeCell="A3" sqref="A3"/>
      <selection pane="bottomRight" activeCell="E129" sqref="E129"/>
    </sheetView>
  </sheetViews>
  <sheetFormatPr defaultColWidth="8.7109375" defaultRowHeight="15" x14ac:dyDescent="0.25"/>
  <cols>
    <col min="1" max="1" width="3.42578125" style="23" customWidth="1"/>
    <col min="2" max="2" width="9.5703125" style="172" customWidth="1"/>
    <col min="3" max="3" width="9.28515625" style="22" customWidth="1"/>
    <col min="4" max="4" width="15.5703125" style="23" bestFit="1" customWidth="1"/>
    <col min="5" max="5" width="93.85546875" style="222" bestFit="1" customWidth="1"/>
    <col min="6" max="16384" width="8.7109375" style="23"/>
  </cols>
  <sheetData>
    <row r="2" spans="2:5" x14ac:dyDescent="0.25">
      <c r="B2" s="170" t="s">
        <v>290</v>
      </c>
      <c r="C2" s="6" t="s">
        <v>123</v>
      </c>
      <c r="D2" s="7" t="s">
        <v>124</v>
      </c>
      <c r="E2" s="8" t="s">
        <v>125</v>
      </c>
    </row>
    <row r="3" spans="2:5" ht="30" x14ac:dyDescent="0.25">
      <c r="B3" s="171">
        <v>1</v>
      </c>
      <c r="C3" s="9">
        <v>42734</v>
      </c>
      <c r="D3" s="10" t="s">
        <v>126</v>
      </c>
      <c r="E3" s="4" t="s">
        <v>127</v>
      </c>
    </row>
    <row r="4" spans="2:5" ht="75" x14ac:dyDescent="0.25">
      <c r="B4" s="171">
        <v>2</v>
      </c>
      <c r="C4" s="9">
        <v>42739</v>
      </c>
      <c r="D4" s="10" t="s">
        <v>126</v>
      </c>
      <c r="E4" s="11" t="s">
        <v>150</v>
      </c>
    </row>
    <row r="5" spans="2:5" ht="30" x14ac:dyDescent="0.25">
      <c r="B5" s="171">
        <v>3</v>
      </c>
      <c r="C5" s="9">
        <v>42740</v>
      </c>
      <c r="D5" s="10" t="s">
        <v>126</v>
      </c>
      <c r="E5" s="11" t="s">
        <v>164</v>
      </c>
    </row>
    <row r="6" spans="2:5" ht="60" x14ac:dyDescent="0.25">
      <c r="B6" s="171">
        <v>4</v>
      </c>
      <c r="C6" s="9">
        <v>42744</v>
      </c>
      <c r="D6" s="10" t="s">
        <v>126</v>
      </c>
      <c r="E6" s="11" t="s">
        <v>167</v>
      </c>
    </row>
    <row r="7" spans="2:5" ht="30" x14ac:dyDescent="0.25">
      <c r="B7" s="171">
        <v>5</v>
      </c>
      <c r="C7" s="9">
        <v>42746</v>
      </c>
      <c r="D7" s="10" t="s">
        <v>126</v>
      </c>
      <c r="E7" s="11" t="s">
        <v>180</v>
      </c>
    </row>
    <row r="8" spans="2:5" ht="60" x14ac:dyDescent="0.25">
      <c r="B8" s="171">
        <v>6</v>
      </c>
      <c r="C8" s="9">
        <v>42758</v>
      </c>
      <c r="D8" s="10" t="s">
        <v>126</v>
      </c>
      <c r="E8" s="11" t="s">
        <v>190</v>
      </c>
    </row>
    <row r="9" spans="2:5" x14ac:dyDescent="0.25">
      <c r="B9" s="171">
        <v>7</v>
      </c>
      <c r="C9" s="9">
        <v>42761</v>
      </c>
      <c r="D9" s="10" t="s">
        <v>126</v>
      </c>
      <c r="E9" s="11" t="s">
        <v>193</v>
      </c>
    </row>
    <row r="10" spans="2:5" x14ac:dyDescent="0.25">
      <c r="B10" s="171">
        <v>8</v>
      </c>
      <c r="C10" s="9">
        <v>42782</v>
      </c>
      <c r="D10" s="10" t="s">
        <v>126</v>
      </c>
      <c r="E10" s="11" t="s">
        <v>194</v>
      </c>
    </row>
    <row r="11" spans="2:5" ht="30" x14ac:dyDescent="0.25">
      <c r="B11" s="171">
        <v>9</v>
      </c>
      <c r="C11" s="9">
        <v>42800</v>
      </c>
      <c r="D11" s="10" t="s">
        <v>126</v>
      </c>
      <c r="E11" s="11" t="s">
        <v>195</v>
      </c>
    </row>
    <row r="12" spans="2:5" x14ac:dyDescent="0.25">
      <c r="B12" s="171">
        <v>10</v>
      </c>
      <c r="C12" s="9">
        <v>42810</v>
      </c>
      <c r="D12" s="10" t="s">
        <v>126</v>
      </c>
      <c r="E12" s="11" t="s">
        <v>211</v>
      </c>
    </row>
    <row r="13" spans="2:5" x14ac:dyDescent="0.25">
      <c r="B13" s="171">
        <v>11</v>
      </c>
      <c r="C13" s="9">
        <v>42816</v>
      </c>
      <c r="D13" s="10" t="s">
        <v>126</v>
      </c>
      <c r="E13" s="11" t="s">
        <v>213</v>
      </c>
    </row>
    <row r="14" spans="2:5" x14ac:dyDescent="0.25">
      <c r="B14" s="171">
        <v>12</v>
      </c>
      <c r="C14" s="9">
        <v>42824</v>
      </c>
      <c r="D14" s="10" t="s">
        <v>126</v>
      </c>
      <c r="E14" s="11" t="s">
        <v>217</v>
      </c>
    </row>
    <row r="15" spans="2:5" ht="45" x14ac:dyDescent="0.25">
      <c r="B15" s="171">
        <v>13</v>
      </c>
      <c r="C15" s="9">
        <v>42825</v>
      </c>
      <c r="D15" s="10" t="s">
        <v>126</v>
      </c>
      <c r="E15" s="11" t="s">
        <v>250</v>
      </c>
    </row>
    <row r="16" spans="2:5" ht="45" x14ac:dyDescent="0.25">
      <c r="B16" s="171">
        <v>14</v>
      </c>
      <c r="C16" s="9">
        <v>42828</v>
      </c>
      <c r="D16" s="10" t="s">
        <v>126</v>
      </c>
      <c r="E16" s="11" t="s">
        <v>251</v>
      </c>
    </row>
    <row r="17" spans="2:5" x14ac:dyDescent="0.25">
      <c r="B17" s="171">
        <v>15</v>
      </c>
      <c r="C17" s="9">
        <v>42832</v>
      </c>
      <c r="D17" s="10" t="s">
        <v>126</v>
      </c>
      <c r="E17" s="11" t="s">
        <v>253</v>
      </c>
    </row>
    <row r="18" spans="2:5" x14ac:dyDescent="0.25">
      <c r="B18" s="171">
        <v>16</v>
      </c>
      <c r="C18" s="9">
        <v>42857</v>
      </c>
      <c r="D18" s="10" t="s">
        <v>126</v>
      </c>
      <c r="E18" s="4" t="s">
        <v>254</v>
      </c>
    </row>
    <row r="19" spans="2:5" x14ac:dyDescent="0.25">
      <c r="B19" s="171">
        <v>17</v>
      </c>
      <c r="C19" s="9">
        <v>42858</v>
      </c>
      <c r="D19" s="10" t="s">
        <v>126</v>
      </c>
      <c r="E19" s="4" t="s">
        <v>255</v>
      </c>
    </row>
    <row r="20" spans="2:5" x14ac:dyDescent="0.25">
      <c r="B20" s="171">
        <v>18</v>
      </c>
      <c r="C20" s="9">
        <v>42872</v>
      </c>
      <c r="D20" s="10" t="s">
        <v>126</v>
      </c>
      <c r="E20" s="4" t="s">
        <v>256</v>
      </c>
    </row>
    <row r="21" spans="2:5" x14ac:dyDescent="0.25">
      <c r="B21" s="171">
        <v>19</v>
      </c>
      <c r="C21" s="9">
        <v>42874</v>
      </c>
      <c r="D21" s="10" t="s">
        <v>126</v>
      </c>
      <c r="E21" s="4" t="s">
        <v>264</v>
      </c>
    </row>
    <row r="22" spans="2:5" ht="30" x14ac:dyDescent="0.25">
      <c r="B22" s="171">
        <v>20</v>
      </c>
      <c r="C22" s="9">
        <v>42893</v>
      </c>
      <c r="D22" s="10" t="s">
        <v>126</v>
      </c>
      <c r="E22" s="11" t="s">
        <v>270</v>
      </c>
    </row>
    <row r="23" spans="2:5" x14ac:dyDescent="0.25">
      <c r="B23" s="171">
        <v>21</v>
      </c>
      <c r="C23" s="9">
        <v>42912</v>
      </c>
      <c r="D23" s="10" t="s">
        <v>126</v>
      </c>
      <c r="E23" s="4" t="s">
        <v>271</v>
      </c>
    </row>
    <row r="24" spans="2:5" ht="60" x14ac:dyDescent="0.25">
      <c r="B24" s="171">
        <v>22</v>
      </c>
      <c r="C24" s="9">
        <v>43024</v>
      </c>
      <c r="D24" s="10" t="s">
        <v>126</v>
      </c>
      <c r="E24" s="11" t="s">
        <v>281</v>
      </c>
    </row>
    <row r="25" spans="2:5" x14ac:dyDescent="0.25">
      <c r="B25" s="171">
        <v>23</v>
      </c>
      <c r="C25" s="9">
        <v>43031</v>
      </c>
      <c r="D25" s="10" t="s">
        <v>126</v>
      </c>
      <c r="E25" s="11" t="s">
        <v>289</v>
      </c>
    </row>
    <row r="26" spans="2:5" ht="30" x14ac:dyDescent="0.25">
      <c r="B26" s="171">
        <v>24</v>
      </c>
      <c r="C26" s="9">
        <v>43033</v>
      </c>
      <c r="D26" s="10" t="s">
        <v>126</v>
      </c>
      <c r="E26" s="11" t="s">
        <v>291</v>
      </c>
    </row>
    <row r="27" spans="2:5" ht="45" x14ac:dyDescent="0.25">
      <c r="B27" s="171">
        <v>25</v>
      </c>
      <c r="C27" s="9">
        <v>43040</v>
      </c>
      <c r="D27" s="10" t="s">
        <v>126</v>
      </c>
      <c r="E27" s="11" t="s">
        <v>294</v>
      </c>
    </row>
    <row r="28" spans="2:5" ht="45" x14ac:dyDescent="0.25">
      <c r="B28" s="171">
        <v>26</v>
      </c>
      <c r="C28" s="9">
        <v>43060</v>
      </c>
      <c r="D28" s="10" t="s">
        <v>126</v>
      </c>
      <c r="E28" s="11" t="s">
        <v>296</v>
      </c>
    </row>
    <row r="29" spans="2:5" x14ac:dyDescent="0.25">
      <c r="B29" s="171">
        <v>27</v>
      </c>
      <c r="C29" s="9">
        <v>43074</v>
      </c>
      <c r="D29" s="10" t="s">
        <v>126</v>
      </c>
      <c r="E29" s="4" t="s">
        <v>297</v>
      </c>
    </row>
    <row r="30" spans="2:5" ht="60" x14ac:dyDescent="0.25">
      <c r="B30" s="171">
        <v>28</v>
      </c>
      <c r="C30" s="9">
        <v>43080</v>
      </c>
      <c r="D30" s="10" t="s">
        <v>126</v>
      </c>
      <c r="E30" s="11" t="s">
        <v>317</v>
      </c>
    </row>
    <row r="31" spans="2:5" x14ac:dyDescent="0.25">
      <c r="B31" s="171">
        <v>29</v>
      </c>
      <c r="C31" s="9">
        <v>43081</v>
      </c>
      <c r="D31" s="10" t="s">
        <v>126</v>
      </c>
      <c r="E31" s="11" t="s">
        <v>320</v>
      </c>
    </row>
    <row r="32" spans="2:5" ht="30" x14ac:dyDescent="0.25">
      <c r="B32" s="171">
        <v>30</v>
      </c>
      <c r="C32" s="9">
        <v>43082</v>
      </c>
      <c r="D32" s="10" t="s">
        <v>126</v>
      </c>
      <c r="E32" s="11" t="s">
        <v>331</v>
      </c>
    </row>
    <row r="33" spans="2:5" x14ac:dyDescent="0.25">
      <c r="B33" s="171">
        <v>31</v>
      </c>
      <c r="C33" s="9">
        <v>43084</v>
      </c>
      <c r="D33" s="10" t="s">
        <v>126</v>
      </c>
      <c r="E33" s="11" t="s">
        <v>332</v>
      </c>
    </row>
    <row r="34" spans="2:5" ht="30" x14ac:dyDescent="0.25">
      <c r="B34" s="171">
        <v>32</v>
      </c>
      <c r="C34" s="9">
        <v>43087</v>
      </c>
      <c r="D34" s="10" t="s">
        <v>126</v>
      </c>
      <c r="E34" s="11" t="s">
        <v>333</v>
      </c>
    </row>
    <row r="35" spans="2:5" x14ac:dyDescent="0.25">
      <c r="B35" s="171">
        <v>33</v>
      </c>
      <c r="C35" s="9">
        <v>43088</v>
      </c>
      <c r="D35" s="10" t="s">
        <v>126</v>
      </c>
      <c r="E35" s="11" t="s">
        <v>334</v>
      </c>
    </row>
    <row r="36" spans="2:5" ht="30" x14ac:dyDescent="0.25">
      <c r="B36" s="171">
        <v>34</v>
      </c>
      <c r="C36" s="9">
        <v>43091</v>
      </c>
      <c r="D36" s="10" t="s">
        <v>126</v>
      </c>
      <c r="E36" s="11" t="s">
        <v>338</v>
      </c>
    </row>
    <row r="37" spans="2:5" x14ac:dyDescent="0.25">
      <c r="B37" s="171">
        <v>35</v>
      </c>
      <c r="C37" s="9">
        <v>43102</v>
      </c>
      <c r="D37" s="10" t="s">
        <v>126</v>
      </c>
      <c r="E37" s="11" t="s">
        <v>339</v>
      </c>
    </row>
    <row r="38" spans="2:5" x14ac:dyDescent="0.25">
      <c r="B38" s="171">
        <v>36</v>
      </c>
      <c r="C38" s="9">
        <v>43104</v>
      </c>
      <c r="D38" s="10" t="s">
        <v>126</v>
      </c>
      <c r="E38" s="11" t="s">
        <v>343</v>
      </c>
    </row>
    <row r="39" spans="2:5" ht="45" x14ac:dyDescent="0.25">
      <c r="B39" s="171">
        <v>37</v>
      </c>
      <c r="C39" s="9">
        <v>43110</v>
      </c>
      <c r="D39" s="10" t="s">
        <v>126</v>
      </c>
      <c r="E39" s="11" t="s">
        <v>344</v>
      </c>
    </row>
    <row r="40" spans="2:5" ht="30" x14ac:dyDescent="0.25">
      <c r="B40" s="171">
        <v>28</v>
      </c>
      <c r="C40" s="9">
        <v>43111</v>
      </c>
      <c r="D40" s="10" t="s">
        <v>126</v>
      </c>
      <c r="E40" s="11" t="s">
        <v>348</v>
      </c>
    </row>
    <row r="41" spans="2:5" x14ac:dyDescent="0.25">
      <c r="B41" s="171">
        <v>29</v>
      </c>
      <c r="C41" s="9">
        <v>43125</v>
      </c>
      <c r="D41" s="10" t="s">
        <v>126</v>
      </c>
      <c r="E41" s="11" t="s">
        <v>351</v>
      </c>
    </row>
    <row r="42" spans="2:5" x14ac:dyDescent="0.25">
      <c r="B42" s="171">
        <v>30</v>
      </c>
      <c r="C42" s="9">
        <v>43139</v>
      </c>
      <c r="D42" s="10" t="s">
        <v>126</v>
      </c>
      <c r="E42" s="11" t="s">
        <v>352</v>
      </c>
    </row>
    <row r="43" spans="2:5" x14ac:dyDescent="0.25">
      <c r="B43" s="171">
        <v>31</v>
      </c>
      <c r="C43" s="9">
        <v>43174</v>
      </c>
      <c r="D43" s="10" t="s">
        <v>126</v>
      </c>
      <c r="E43" s="11" t="s">
        <v>353</v>
      </c>
    </row>
    <row r="44" spans="2:5" ht="30" x14ac:dyDescent="0.25">
      <c r="B44" s="171">
        <v>32</v>
      </c>
      <c r="C44" s="9">
        <v>43183</v>
      </c>
      <c r="D44" s="10" t="s">
        <v>126</v>
      </c>
      <c r="E44" s="11" t="s">
        <v>355</v>
      </c>
    </row>
    <row r="45" spans="2:5" ht="30" x14ac:dyDescent="0.25">
      <c r="B45" s="171">
        <v>33</v>
      </c>
      <c r="C45" s="9">
        <v>43199</v>
      </c>
      <c r="D45" s="10" t="s">
        <v>126</v>
      </c>
      <c r="E45" s="11" t="s">
        <v>357</v>
      </c>
    </row>
    <row r="46" spans="2:5" ht="45" x14ac:dyDescent="0.25">
      <c r="B46" s="171">
        <v>34</v>
      </c>
      <c r="C46" s="9">
        <v>43202</v>
      </c>
      <c r="D46" s="10" t="s">
        <v>126</v>
      </c>
      <c r="E46" s="11" t="s">
        <v>356</v>
      </c>
    </row>
    <row r="47" spans="2:5" x14ac:dyDescent="0.25">
      <c r="B47" s="171">
        <v>35</v>
      </c>
      <c r="C47" s="9">
        <v>43206</v>
      </c>
      <c r="D47" s="10" t="s">
        <v>126</v>
      </c>
      <c r="E47" s="4" t="s">
        <v>358</v>
      </c>
    </row>
    <row r="48" spans="2:5" x14ac:dyDescent="0.25">
      <c r="B48" s="171">
        <v>36</v>
      </c>
      <c r="C48" s="9">
        <v>43206</v>
      </c>
      <c r="D48" s="10" t="s">
        <v>370</v>
      </c>
      <c r="E48" s="4" t="s">
        <v>371</v>
      </c>
    </row>
    <row r="49" spans="2:5" x14ac:dyDescent="0.25">
      <c r="B49" s="171">
        <v>37</v>
      </c>
      <c r="C49" s="9">
        <v>43208</v>
      </c>
      <c r="D49" s="10" t="s">
        <v>126</v>
      </c>
      <c r="E49" s="4" t="s">
        <v>372</v>
      </c>
    </row>
    <row r="50" spans="2:5" ht="30" x14ac:dyDescent="0.25">
      <c r="B50" s="171">
        <v>38</v>
      </c>
      <c r="C50" s="9">
        <v>43214</v>
      </c>
      <c r="D50" s="10" t="s">
        <v>370</v>
      </c>
      <c r="E50" s="4" t="s">
        <v>377</v>
      </c>
    </row>
    <row r="51" spans="2:5" ht="75" x14ac:dyDescent="0.25">
      <c r="B51" s="171">
        <v>39</v>
      </c>
      <c r="C51" s="9">
        <v>43242</v>
      </c>
      <c r="D51" s="10" t="s">
        <v>392</v>
      </c>
      <c r="E51" s="4" t="s">
        <v>393</v>
      </c>
    </row>
    <row r="52" spans="2:5" x14ac:dyDescent="0.25">
      <c r="B52" s="171">
        <v>40</v>
      </c>
      <c r="C52" s="9">
        <v>43244</v>
      </c>
      <c r="D52" s="10" t="s">
        <v>370</v>
      </c>
      <c r="E52" s="4" t="s">
        <v>396</v>
      </c>
    </row>
    <row r="53" spans="2:5" x14ac:dyDescent="0.25">
      <c r="B53" s="171">
        <v>41</v>
      </c>
      <c r="C53" s="9">
        <v>43264</v>
      </c>
      <c r="D53" s="10" t="s">
        <v>370</v>
      </c>
      <c r="E53" s="4" t="s">
        <v>400</v>
      </c>
    </row>
    <row r="54" spans="2:5" x14ac:dyDescent="0.25">
      <c r="B54" s="171">
        <v>42</v>
      </c>
      <c r="C54" s="9">
        <v>43270</v>
      </c>
      <c r="D54" s="10" t="s">
        <v>370</v>
      </c>
      <c r="E54" s="4" t="s">
        <v>401</v>
      </c>
    </row>
    <row r="55" spans="2:5" x14ac:dyDescent="0.25">
      <c r="B55" s="171">
        <v>43</v>
      </c>
      <c r="C55" s="9">
        <v>43277</v>
      </c>
      <c r="D55" s="10" t="s">
        <v>370</v>
      </c>
      <c r="E55" s="4" t="s">
        <v>403</v>
      </c>
    </row>
    <row r="56" spans="2:5" ht="90" x14ac:dyDescent="0.25">
      <c r="B56" s="171">
        <v>44</v>
      </c>
      <c r="C56" s="9">
        <v>43294</v>
      </c>
      <c r="D56" s="10" t="s">
        <v>126</v>
      </c>
      <c r="E56" s="11" t="s">
        <v>414</v>
      </c>
    </row>
    <row r="57" spans="2:5" ht="45" x14ac:dyDescent="0.25">
      <c r="B57" s="171">
        <v>45</v>
      </c>
      <c r="C57" s="9">
        <v>43304</v>
      </c>
      <c r="D57" s="10" t="s">
        <v>126</v>
      </c>
      <c r="E57" s="4" t="s">
        <v>421</v>
      </c>
    </row>
    <row r="58" spans="2:5" x14ac:dyDescent="0.25">
      <c r="B58" s="171">
        <v>46</v>
      </c>
      <c r="C58" s="9">
        <v>43305</v>
      </c>
      <c r="D58" s="10" t="s">
        <v>126</v>
      </c>
      <c r="E58" s="4" t="s">
        <v>422</v>
      </c>
    </row>
    <row r="59" spans="2:5" ht="60" x14ac:dyDescent="0.25">
      <c r="B59" s="171">
        <v>47</v>
      </c>
      <c r="C59" s="9">
        <v>43305</v>
      </c>
      <c r="D59" s="10" t="s">
        <v>126</v>
      </c>
      <c r="E59" s="4" t="s">
        <v>423</v>
      </c>
    </row>
    <row r="60" spans="2:5" x14ac:dyDescent="0.25">
      <c r="B60" s="171">
        <v>48</v>
      </c>
      <c r="C60" s="9">
        <v>43306</v>
      </c>
      <c r="D60" s="10" t="s">
        <v>126</v>
      </c>
      <c r="E60" s="4" t="s">
        <v>424</v>
      </c>
    </row>
    <row r="61" spans="2:5" ht="60" x14ac:dyDescent="0.25">
      <c r="B61" s="171">
        <v>49</v>
      </c>
      <c r="C61" s="9">
        <v>43313</v>
      </c>
      <c r="D61" s="10" t="s">
        <v>370</v>
      </c>
      <c r="E61" s="4" t="s">
        <v>425</v>
      </c>
    </row>
    <row r="62" spans="2:5" ht="30" x14ac:dyDescent="0.25">
      <c r="B62" s="171">
        <v>50</v>
      </c>
      <c r="C62" s="9">
        <v>43313</v>
      </c>
      <c r="D62" s="10" t="s">
        <v>126</v>
      </c>
      <c r="E62" s="4" t="s">
        <v>426</v>
      </c>
    </row>
    <row r="63" spans="2:5" x14ac:dyDescent="0.25">
      <c r="B63" s="171">
        <v>51</v>
      </c>
      <c r="C63" s="9">
        <v>43322</v>
      </c>
      <c r="D63" s="10" t="s">
        <v>126</v>
      </c>
      <c r="E63" s="4" t="s">
        <v>427</v>
      </c>
    </row>
    <row r="64" spans="2:5" ht="30" x14ac:dyDescent="0.25">
      <c r="B64" s="171">
        <v>52</v>
      </c>
      <c r="C64" s="9">
        <v>43329</v>
      </c>
      <c r="D64" s="10" t="s">
        <v>126</v>
      </c>
      <c r="E64" s="11" t="s">
        <v>433</v>
      </c>
    </row>
    <row r="65" spans="2:5" ht="60" x14ac:dyDescent="0.25">
      <c r="B65" s="171">
        <v>53</v>
      </c>
      <c r="C65" s="9">
        <v>43334</v>
      </c>
      <c r="D65" s="10" t="s">
        <v>370</v>
      </c>
      <c r="E65" s="4" t="s">
        <v>437</v>
      </c>
    </row>
    <row r="66" spans="2:5" ht="30" x14ac:dyDescent="0.25">
      <c r="B66" s="171">
        <v>54</v>
      </c>
      <c r="C66" s="9">
        <v>43348</v>
      </c>
      <c r="D66" s="10" t="s">
        <v>370</v>
      </c>
      <c r="E66" s="4" t="s">
        <v>439</v>
      </c>
    </row>
    <row r="67" spans="2:5" ht="30" x14ac:dyDescent="0.25">
      <c r="B67" s="171">
        <v>55</v>
      </c>
      <c r="C67" s="9">
        <v>43369</v>
      </c>
      <c r="D67" s="10" t="s">
        <v>126</v>
      </c>
      <c r="E67" s="4" t="s">
        <v>441</v>
      </c>
    </row>
    <row r="68" spans="2:5" x14ac:dyDescent="0.25">
      <c r="B68" s="171">
        <v>56</v>
      </c>
      <c r="C68" s="9">
        <v>43370</v>
      </c>
      <c r="D68" s="10" t="s">
        <v>126</v>
      </c>
      <c r="E68" s="4" t="s">
        <v>442</v>
      </c>
    </row>
    <row r="69" spans="2:5" x14ac:dyDescent="0.25">
      <c r="B69" s="171">
        <v>57</v>
      </c>
      <c r="C69" s="9">
        <v>43371</v>
      </c>
      <c r="D69" s="10" t="s">
        <v>126</v>
      </c>
      <c r="E69" s="4" t="s">
        <v>443</v>
      </c>
    </row>
    <row r="70" spans="2:5" x14ac:dyDescent="0.25">
      <c r="B70" s="171">
        <v>58</v>
      </c>
      <c r="C70" s="9">
        <v>43374</v>
      </c>
      <c r="D70" s="10" t="s">
        <v>370</v>
      </c>
      <c r="E70" s="4" t="s">
        <v>445</v>
      </c>
    </row>
    <row r="71" spans="2:5" ht="45" x14ac:dyDescent="0.25">
      <c r="B71" s="171">
        <v>59</v>
      </c>
      <c r="C71" s="9">
        <v>43374</v>
      </c>
      <c r="D71" s="10" t="s">
        <v>370</v>
      </c>
      <c r="E71" s="4" t="s">
        <v>448</v>
      </c>
    </row>
    <row r="72" spans="2:5" ht="30" x14ac:dyDescent="0.25">
      <c r="B72" s="171">
        <v>60</v>
      </c>
      <c r="C72" s="9">
        <v>43375</v>
      </c>
      <c r="D72" s="10" t="s">
        <v>370</v>
      </c>
      <c r="E72" s="4" t="s">
        <v>451</v>
      </c>
    </row>
    <row r="73" spans="2:5" ht="30" x14ac:dyDescent="0.25">
      <c r="B73" s="171">
        <v>61</v>
      </c>
      <c r="C73" s="9">
        <v>43398</v>
      </c>
      <c r="D73" s="10" t="s">
        <v>126</v>
      </c>
      <c r="E73" s="4" t="s">
        <v>454</v>
      </c>
    </row>
    <row r="74" spans="2:5" x14ac:dyDescent="0.25">
      <c r="B74" s="171">
        <v>62</v>
      </c>
      <c r="C74" s="9">
        <v>43402</v>
      </c>
      <c r="D74" s="10" t="s">
        <v>455</v>
      </c>
      <c r="E74" s="4" t="s">
        <v>456</v>
      </c>
    </row>
    <row r="75" spans="2:5" x14ac:dyDescent="0.25">
      <c r="B75" s="171">
        <v>63</v>
      </c>
      <c r="C75" s="9">
        <v>43411</v>
      </c>
      <c r="D75" s="10" t="s">
        <v>455</v>
      </c>
      <c r="E75" s="4" t="s">
        <v>467</v>
      </c>
    </row>
    <row r="76" spans="2:5" x14ac:dyDescent="0.25">
      <c r="B76" s="171">
        <v>64</v>
      </c>
      <c r="C76" s="9">
        <v>43481</v>
      </c>
      <c r="D76" s="10" t="s">
        <v>455</v>
      </c>
      <c r="E76" s="4" t="s">
        <v>472</v>
      </c>
    </row>
    <row r="77" spans="2:5" x14ac:dyDescent="0.25">
      <c r="B77" s="171">
        <v>65</v>
      </c>
      <c r="C77" s="9">
        <v>43483</v>
      </c>
      <c r="D77" s="10" t="s">
        <v>370</v>
      </c>
      <c r="E77" s="4" t="s">
        <v>474</v>
      </c>
    </row>
    <row r="78" spans="2:5" ht="30" x14ac:dyDescent="0.25">
      <c r="B78" s="171">
        <v>66</v>
      </c>
      <c r="C78" s="9">
        <v>43488</v>
      </c>
      <c r="D78" s="10" t="s">
        <v>455</v>
      </c>
      <c r="E78" s="4" t="s">
        <v>475</v>
      </c>
    </row>
    <row r="79" spans="2:5" x14ac:dyDescent="0.25">
      <c r="B79" s="171">
        <v>67</v>
      </c>
      <c r="C79" s="9">
        <v>43488</v>
      </c>
      <c r="D79" s="10" t="s">
        <v>126</v>
      </c>
      <c r="E79" s="4" t="s">
        <v>476</v>
      </c>
    </row>
    <row r="80" spans="2:5" x14ac:dyDescent="0.25">
      <c r="B80" s="171">
        <v>68</v>
      </c>
      <c r="C80" s="9">
        <v>43500</v>
      </c>
      <c r="D80" s="10" t="s">
        <v>370</v>
      </c>
      <c r="E80" s="4" t="s">
        <v>477</v>
      </c>
    </row>
    <row r="81" spans="2:5" x14ac:dyDescent="0.25">
      <c r="B81" s="171">
        <v>69</v>
      </c>
      <c r="C81" s="9">
        <v>43529</v>
      </c>
      <c r="D81" s="10" t="s">
        <v>370</v>
      </c>
      <c r="E81" s="4" t="s">
        <v>479</v>
      </c>
    </row>
    <row r="82" spans="2:5" ht="45" x14ac:dyDescent="0.25">
      <c r="B82" s="171">
        <v>70</v>
      </c>
      <c r="C82" s="9">
        <v>43531</v>
      </c>
      <c r="D82" s="10" t="s">
        <v>370</v>
      </c>
      <c r="E82" s="4" t="s">
        <v>480</v>
      </c>
    </row>
    <row r="83" spans="2:5" ht="30" x14ac:dyDescent="0.25">
      <c r="B83" s="171">
        <v>71</v>
      </c>
      <c r="C83" s="9">
        <v>43571</v>
      </c>
      <c r="D83" s="10" t="s">
        <v>455</v>
      </c>
      <c r="E83" s="4" t="s">
        <v>482</v>
      </c>
    </row>
    <row r="84" spans="2:5" x14ac:dyDescent="0.25">
      <c r="B84" s="171">
        <v>72</v>
      </c>
      <c r="C84" s="9">
        <v>43586</v>
      </c>
      <c r="D84" s="10" t="s">
        <v>126</v>
      </c>
      <c r="E84" s="4" t="s">
        <v>483</v>
      </c>
    </row>
    <row r="85" spans="2:5" x14ac:dyDescent="0.25">
      <c r="B85" s="171">
        <v>73</v>
      </c>
      <c r="C85" s="9">
        <v>43588</v>
      </c>
      <c r="D85" s="10" t="s">
        <v>455</v>
      </c>
      <c r="E85" s="4" t="s">
        <v>484</v>
      </c>
    </row>
    <row r="86" spans="2:5" x14ac:dyDescent="0.25">
      <c r="B86" s="171">
        <v>74</v>
      </c>
      <c r="C86" s="9">
        <v>43592</v>
      </c>
      <c r="D86" s="10" t="s">
        <v>455</v>
      </c>
      <c r="E86" s="4" t="s">
        <v>485</v>
      </c>
    </row>
    <row r="87" spans="2:5" x14ac:dyDescent="0.25">
      <c r="B87" s="171">
        <v>75</v>
      </c>
      <c r="C87" s="9">
        <v>43592</v>
      </c>
      <c r="D87" s="10" t="s">
        <v>455</v>
      </c>
      <c r="E87" s="4" t="s">
        <v>486</v>
      </c>
    </row>
    <row r="88" spans="2:5" ht="135" x14ac:dyDescent="0.25">
      <c r="B88" s="171">
        <v>76</v>
      </c>
      <c r="C88" s="9">
        <v>43607</v>
      </c>
      <c r="D88" s="10" t="s">
        <v>126</v>
      </c>
      <c r="E88" s="11" t="s">
        <v>496</v>
      </c>
    </row>
    <row r="89" spans="2:5" ht="30" x14ac:dyDescent="0.25">
      <c r="B89" s="171">
        <v>77</v>
      </c>
      <c r="C89" s="9">
        <v>43628</v>
      </c>
      <c r="D89" s="10" t="s">
        <v>126</v>
      </c>
      <c r="E89" s="4" t="s">
        <v>497</v>
      </c>
    </row>
    <row r="90" spans="2:5" x14ac:dyDescent="0.25">
      <c r="B90" s="171">
        <v>78</v>
      </c>
      <c r="C90" s="9">
        <v>43630</v>
      </c>
      <c r="D90" s="10" t="s">
        <v>126</v>
      </c>
      <c r="E90" s="4" t="s">
        <v>502</v>
      </c>
    </row>
    <row r="91" spans="2:5" x14ac:dyDescent="0.25">
      <c r="B91" s="171">
        <v>79</v>
      </c>
      <c r="C91" s="9">
        <v>43634</v>
      </c>
      <c r="D91" s="10" t="s">
        <v>455</v>
      </c>
      <c r="E91" s="4" t="s">
        <v>504</v>
      </c>
    </row>
    <row r="92" spans="2:5" ht="30" x14ac:dyDescent="0.25">
      <c r="B92" s="171">
        <v>80</v>
      </c>
      <c r="C92" s="9">
        <v>43643</v>
      </c>
      <c r="D92" s="10" t="s">
        <v>126</v>
      </c>
      <c r="E92" s="4" t="s">
        <v>505</v>
      </c>
    </row>
    <row r="93" spans="2:5" x14ac:dyDescent="0.25">
      <c r="B93" s="171">
        <v>81</v>
      </c>
      <c r="C93" s="9">
        <v>43657</v>
      </c>
      <c r="D93" s="10" t="s">
        <v>370</v>
      </c>
      <c r="E93" s="4" t="s">
        <v>508</v>
      </c>
    </row>
    <row r="94" spans="2:5" x14ac:dyDescent="0.25">
      <c r="B94" s="171">
        <v>82</v>
      </c>
      <c r="C94" s="9">
        <v>43665</v>
      </c>
      <c r="D94" s="10" t="s">
        <v>455</v>
      </c>
      <c r="E94" s="4" t="s">
        <v>509</v>
      </c>
    </row>
    <row r="95" spans="2:5" ht="60" x14ac:dyDescent="0.25">
      <c r="B95" s="171">
        <v>83</v>
      </c>
      <c r="C95" s="9">
        <v>43691</v>
      </c>
      <c r="D95" s="10" t="s">
        <v>455</v>
      </c>
      <c r="E95" s="4" t="s">
        <v>510</v>
      </c>
    </row>
    <row r="96" spans="2:5" ht="45" x14ac:dyDescent="0.25">
      <c r="B96" s="171">
        <v>84</v>
      </c>
      <c r="C96" s="9">
        <v>43697</v>
      </c>
      <c r="D96" s="10" t="s">
        <v>455</v>
      </c>
      <c r="E96" s="4" t="s">
        <v>513</v>
      </c>
    </row>
    <row r="97" spans="2:5" ht="30" x14ac:dyDescent="0.25">
      <c r="B97" s="171">
        <v>85</v>
      </c>
      <c r="C97" s="9">
        <v>43703</v>
      </c>
      <c r="D97" s="10" t="s">
        <v>370</v>
      </c>
      <c r="E97" s="4" t="s">
        <v>516</v>
      </c>
    </row>
    <row r="98" spans="2:5" x14ac:dyDescent="0.25">
      <c r="B98" s="171">
        <v>86</v>
      </c>
      <c r="C98" s="9">
        <v>43703</v>
      </c>
      <c r="D98" s="10" t="s">
        <v>370</v>
      </c>
      <c r="E98" s="4" t="s">
        <v>534</v>
      </c>
    </row>
    <row r="99" spans="2:5" ht="45" x14ac:dyDescent="0.25">
      <c r="B99" s="171">
        <v>87</v>
      </c>
      <c r="C99" s="9">
        <v>43704</v>
      </c>
      <c r="D99" s="10" t="s">
        <v>455</v>
      </c>
      <c r="E99" s="4" t="s">
        <v>538</v>
      </c>
    </row>
    <row r="100" spans="2:5" x14ac:dyDescent="0.25">
      <c r="B100" s="171">
        <v>88</v>
      </c>
      <c r="C100" s="9">
        <v>43711</v>
      </c>
      <c r="D100" s="10" t="s">
        <v>455</v>
      </c>
      <c r="E100" s="4" t="s">
        <v>539</v>
      </c>
    </row>
    <row r="101" spans="2:5" x14ac:dyDescent="0.25">
      <c r="B101" s="171">
        <v>89</v>
      </c>
      <c r="C101" s="9">
        <v>43711</v>
      </c>
      <c r="D101" s="10" t="s">
        <v>455</v>
      </c>
      <c r="E101" s="4" t="s">
        <v>541</v>
      </c>
    </row>
    <row r="102" spans="2:5" x14ac:dyDescent="0.25">
      <c r="B102" s="171">
        <v>90</v>
      </c>
      <c r="C102" s="9">
        <v>43714</v>
      </c>
      <c r="D102" s="10" t="s">
        <v>455</v>
      </c>
      <c r="E102" s="4" t="s">
        <v>542</v>
      </c>
    </row>
    <row r="103" spans="2:5" ht="30" x14ac:dyDescent="0.25">
      <c r="B103" s="171">
        <v>91</v>
      </c>
      <c r="C103" s="9">
        <v>43719</v>
      </c>
      <c r="D103" s="10" t="s">
        <v>370</v>
      </c>
      <c r="E103" s="4" t="s">
        <v>551</v>
      </c>
    </row>
    <row r="104" spans="2:5" x14ac:dyDescent="0.25">
      <c r="B104" s="171">
        <v>92</v>
      </c>
      <c r="C104" s="9">
        <v>43747</v>
      </c>
      <c r="D104" s="10" t="s">
        <v>455</v>
      </c>
      <c r="E104" s="4" t="s">
        <v>554</v>
      </c>
    </row>
    <row r="105" spans="2:5" x14ac:dyDescent="0.25">
      <c r="B105" s="171">
        <v>93</v>
      </c>
      <c r="C105" s="9">
        <v>43768</v>
      </c>
      <c r="D105" s="10" t="s">
        <v>370</v>
      </c>
      <c r="E105" s="4" t="s">
        <v>556</v>
      </c>
    </row>
    <row r="106" spans="2:5" x14ac:dyDescent="0.25">
      <c r="B106" s="171">
        <v>94</v>
      </c>
      <c r="C106" s="9">
        <v>43775</v>
      </c>
      <c r="D106" s="10" t="s">
        <v>455</v>
      </c>
      <c r="E106" s="4" t="s">
        <v>558</v>
      </c>
    </row>
    <row r="107" spans="2:5" x14ac:dyDescent="0.25">
      <c r="B107" s="171">
        <v>95</v>
      </c>
      <c r="C107" s="9">
        <v>43791</v>
      </c>
      <c r="D107" s="10" t="s">
        <v>370</v>
      </c>
      <c r="E107" s="4" t="s">
        <v>560</v>
      </c>
    </row>
    <row r="108" spans="2:5" x14ac:dyDescent="0.25">
      <c r="B108" s="171">
        <v>96</v>
      </c>
      <c r="C108" s="9">
        <v>43816</v>
      </c>
      <c r="D108" s="10" t="s">
        <v>455</v>
      </c>
      <c r="E108" s="4" t="s">
        <v>561</v>
      </c>
    </row>
    <row r="109" spans="2:5" x14ac:dyDescent="0.25">
      <c r="B109" s="171">
        <v>97</v>
      </c>
      <c r="C109" s="9">
        <v>43816</v>
      </c>
      <c r="D109" s="10" t="s">
        <v>370</v>
      </c>
      <c r="E109" s="4" t="s">
        <v>582</v>
      </c>
    </row>
    <row r="110" spans="2:5" x14ac:dyDescent="0.25">
      <c r="B110" s="171">
        <v>98</v>
      </c>
      <c r="C110" s="9">
        <v>43816</v>
      </c>
      <c r="D110" s="10" t="s">
        <v>455</v>
      </c>
      <c r="E110" s="4" t="s">
        <v>584</v>
      </c>
    </row>
    <row r="111" spans="2:5" x14ac:dyDescent="0.25">
      <c r="B111" s="171">
        <v>99</v>
      </c>
      <c r="C111" s="9">
        <v>43817</v>
      </c>
      <c r="D111" s="10" t="s">
        <v>455</v>
      </c>
      <c r="E111" s="4" t="s">
        <v>590</v>
      </c>
    </row>
    <row r="112" spans="2:5" x14ac:dyDescent="0.25">
      <c r="B112" s="171">
        <v>100</v>
      </c>
      <c r="C112" s="9">
        <v>43817</v>
      </c>
      <c r="D112" s="10" t="s">
        <v>455</v>
      </c>
      <c r="E112" s="4" t="s">
        <v>591</v>
      </c>
    </row>
    <row r="113" spans="2:5" ht="30" x14ac:dyDescent="0.25">
      <c r="B113" s="171">
        <v>101</v>
      </c>
      <c r="C113" s="9">
        <v>43817</v>
      </c>
      <c r="D113" s="10" t="s">
        <v>370</v>
      </c>
      <c r="E113" s="4" t="s">
        <v>593</v>
      </c>
    </row>
    <row r="114" spans="2:5" x14ac:dyDescent="0.25">
      <c r="B114" s="171">
        <v>102</v>
      </c>
      <c r="C114" s="9">
        <v>43818</v>
      </c>
      <c r="D114" s="10" t="s">
        <v>455</v>
      </c>
      <c r="E114" s="4" t="s">
        <v>599</v>
      </c>
    </row>
    <row r="115" spans="2:5" x14ac:dyDescent="0.25">
      <c r="B115" s="171">
        <v>103</v>
      </c>
      <c r="C115" s="9">
        <v>43822</v>
      </c>
      <c r="D115" s="10" t="s">
        <v>455</v>
      </c>
      <c r="E115" s="4" t="s">
        <v>600</v>
      </c>
    </row>
    <row r="116" spans="2:5" x14ac:dyDescent="0.25">
      <c r="B116" s="171">
        <v>104</v>
      </c>
      <c r="C116" s="9">
        <v>43825</v>
      </c>
      <c r="D116" s="10" t="s">
        <v>455</v>
      </c>
      <c r="E116" s="4" t="s">
        <v>602</v>
      </c>
    </row>
    <row r="117" spans="2:5" x14ac:dyDescent="0.25">
      <c r="B117" s="171">
        <v>105</v>
      </c>
      <c r="C117" s="9">
        <v>43825</v>
      </c>
      <c r="D117" s="10" t="s">
        <v>455</v>
      </c>
      <c r="E117" s="4" t="s">
        <v>603</v>
      </c>
    </row>
    <row r="118" spans="2:5" x14ac:dyDescent="0.25">
      <c r="B118" s="171">
        <v>106</v>
      </c>
      <c r="C118" s="9">
        <v>43836</v>
      </c>
      <c r="D118" s="10" t="s">
        <v>455</v>
      </c>
      <c r="E118" s="4" t="s">
        <v>604</v>
      </c>
    </row>
    <row r="119" spans="2:5" x14ac:dyDescent="0.25">
      <c r="B119" s="172">
        <v>107</v>
      </c>
      <c r="C119" s="22">
        <v>43837</v>
      </c>
      <c r="D119" s="23" t="s">
        <v>370</v>
      </c>
      <c r="E119" s="222" t="s">
        <v>606</v>
      </c>
    </row>
    <row r="120" spans="2:5" ht="135" x14ac:dyDescent="0.25">
      <c r="B120" s="172">
        <v>108</v>
      </c>
      <c r="C120" s="22">
        <v>43837</v>
      </c>
      <c r="D120" s="23" t="s">
        <v>607</v>
      </c>
      <c r="E120" s="222" t="s">
        <v>608</v>
      </c>
    </row>
    <row r="121" spans="2:5" x14ac:dyDescent="0.25">
      <c r="B121" s="171">
        <v>109</v>
      </c>
      <c r="C121" s="9">
        <v>43838</v>
      </c>
      <c r="D121" s="10" t="s">
        <v>455</v>
      </c>
      <c r="E121" s="4" t="s">
        <v>614</v>
      </c>
    </row>
    <row r="122" spans="2:5" x14ac:dyDescent="0.25">
      <c r="B122" s="171">
        <v>110</v>
      </c>
      <c r="C122" s="9">
        <v>43839</v>
      </c>
      <c r="D122" s="10" t="s">
        <v>455</v>
      </c>
      <c r="E122" s="4" t="s">
        <v>615</v>
      </c>
    </row>
    <row r="123" spans="2:5" x14ac:dyDescent="0.25">
      <c r="B123" s="171">
        <v>111</v>
      </c>
      <c r="C123" s="9">
        <v>43839</v>
      </c>
      <c r="D123" s="10" t="s">
        <v>455</v>
      </c>
      <c r="E123" s="4" t="s">
        <v>616</v>
      </c>
    </row>
    <row r="124" spans="2:5" x14ac:dyDescent="0.25">
      <c r="B124" s="171">
        <v>112</v>
      </c>
      <c r="C124" s="9">
        <v>43839</v>
      </c>
      <c r="D124" s="10" t="s">
        <v>455</v>
      </c>
      <c r="E124" s="4" t="s">
        <v>618</v>
      </c>
    </row>
    <row r="125" spans="2:5" x14ac:dyDescent="0.25">
      <c r="B125" s="171">
        <v>113</v>
      </c>
      <c r="C125" s="9">
        <v>43839</v>
      </c>
      <c r="D125" s="10" t="s">
        <v>455</v>
      </c>
      <c r="E125" s="4" t="s">
        <v>619</v>
      </c>
    </row>
    <row r="126" spans="2:5" x14ac:dyDescent="0.25">
      <c r="B126" s="171">
        <v>114</v>
      </c>
      <c r="C126" s="9">
        <v>43839</v>
      </c>
      <c r="D126" s="10" t="s">
        <v>455</v>
      </c>
      <c r="E126" s="4" t="s">
        <v>629</v>
      </c>
    </row>
    <row r="127" spans="2:5" x14ac:dyDescent="0.25">
      <c r="B127" s="172">
        <v>115</v>
      </c>
      <c r="C127" s="22">
        <v>43843</v>
      </c>
      <c r="D127" s="23" t="s">
        <v>370</v>
      </c>
    </row>
    <row r="128" spans="2:5" x14ac:dyDescent="0.25">
      <c r="B128" s="171">
        <v>116</v>
      </c>
      <c r="C128" s="9">
        <v>43844</v>
      </c>
      <c r="D128" s="10" t="s">
        <v>455</v>
      </c>
      <c r="E128" s="4" t="s">
        <v>637</v>
      </c>
    </row>
  </sheetData>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B204"/>
  <sheetViews>
    <sheetView zoomScale="145" zoomScaleNormal="145" workbookViewId="0">
      <pane xSplit="4" ySplit="4" topLeftCell="AM196" activePane="bottomRight" state="frozen"/>
      <selection pane="topRight" activeCell="E1" sqref="E1"/>
      <selection pane="bottomLeft" activeCell="A4" sqref="A4"/>
      <selection pane="bottomRight" activeCell="AW200" sqref="AW200"/>
    </sheetView>
  </sheetViews>
  <sheetFormatPr defaultColWidth="8.7109375" defaultRowHeight="12.75" x14ac:dyDescent="0.2"/>
  <cols>
    <col min="1" max="1" width="3.28515625" style="194" bestFit="1" customWidth="1"/>
    <col min="2" max="2" width="12.85546875" style="12" customWidth="1"/>
    <col min="3" max="3" width="43.42578125" style="1" bestFit="1" customWidth="1"/>
    <col min="4" max="4" width="7.28515625" style="17" bestFit="1" customWidth="1"/>
    <col min="5" max="15" width="10.42578125" style="17" customWidth="1"/>
    <col min="16" max="19" width="10.42578125" style="24" customWidth="1"/>
    <col min="20" max="22" width="10.42578125" style="17" customWidth="1"/>
    <col min="23" max="23" width="10.42578125" style="195" customWidth="1"/>
    <col min="24" max="30" width="10.42578125" style="17" customWidth="1"/>
    <col min="31" max="33" width="10.42578125" style="17" hidden="1" customWidth="1"/>
    <col min="34" max="34" width="13.42578125" style="17" customWidth="1"/>
    <col min="35" max="35" width="10.42578125" style="17" customWidth="1"/>
    <col min="36" max="37" width="9.7109375" style="17" customWidth="1"/>
    <col min="38" max="38" width="14.5703125" style="17" customWidth="1"/>
    <col min="39" max="39" width="9.7109375" style="342" customWidth="1"/>
    <col min="40" max="40" width="11.28515625" style="17" customWidth="1"/>
    <col min="41" max="42" width="12.7109375" style="17" hidden="1" customWidth="1"/>
    <col min="43" max="43" width="12.28515625" style="342" hidden="1" customWidth="1"/>
    <col min="44" max="44" width="17.7109375" style="17" hidden="1" customWidth="1"/>
    <col min="45" max="45" width="15.28515625" style="17" hidden="1" customWidth="1"/>
    <col min="46" max="49" width="15.28515625" style="17" customWidth="1"/>
    <col min="50" max="52" width="15.28515625" style="17" hidden="1" customWidth="1"/>
    <col min="53" max="53" width="48.28515625" style="1" customWidth="1"/>
    <col min="54" max="54" width="29.42578125" style="1" customWidth="1"/>
    <col min="55" max="16384" width="8.7109375" style="1"/>
  </cols>
  <sheetData>
    <row r="1" spans="1:53" x14ac:dyDescent="0.2">
      <c r="B1" s="181"/>
      <c r="C1" s="296" t="s">
        <v>350</v>
      </c>
      <c r="AM1" s="341"/>
      <c r="AQ1" s="341"/>
    </row>
    <row r="2" spans="1:53" ht="13.5" thickBot="1" x14ac:dyDescent="0.25">
      <c r="B2" s="181"/>
      <c r="C2" s="594"/>
      <c r="AN2" s="316"/>
      <c r="AO2" s="671" t="s">
        <v>488</v>
      </c>
      <c r="AP2" s="671"/>
      <c r="AR2" s="316"/>
      <c r="AS2" s="316"/>
      <c r="AT2" s="316"/>
      <c r="AU2" s="316"/>
      <c r="AV2" s="316"/>
      <c r="AW2" s="316"/>
      <c r="AX2" s="316"/>
      <c r="AY2" s="316"/>
      <c r="AZ2" s="316"/>
    </row>
    <row r="3" spans="1:53" ht="13.5" customHeight="1" thickTop="1" x14ac:dyDescent="0.25">
      <c r="B3" s="726" t="s">
        <v>258</v>
      </c>
      <c r="C3" s="731" t="s">
        <v>257</v>
      </c>
      <c r="D3" s="732"/>
      <c r="E3" s="740" t="s">
        <v>223</v>
      </c>
      <c r="F3" s="741"/>
      <c r="G3" s="741"/>
      <c r="H3" s="741"/>
      <c r="I3" s="741"/>
      <c r="J3" s="741"/>
      <c r="K3" s="741"/>
      <c r="L3" s="742"/>
      <c r="M3" s="737" t="s">
        <v>420</v>
      </c>
      <c r="N3" s="738"/>
      <c r="O3" s="739"/>
      <c r="P3" s="733" t="s">
        <v>285</v>
      </c>
      <c r="Q3" s="734"/>
      <c r="R3" s="735" t="s">
        <v>286</v>
      </c>
      <c r="S3" s="736"/>
      <c r="T3" s="728" t="s">
        <v>287</v>
      </c>
      <c r="U3" s="729"/>
      <c r="V3" s="730"/>
      <c r="W3" s="255" t="s">
        <v>411</v>
      </c>
      <c r="X3" s="158" t="s">
        <v>97</v>
      </c>
      <c r="Y3" s="71" t="s">
        <v>147</v>
      </c>
      <c r="Z3" s="72" t="s">
        <v>168</v>
      </c>
      <c r="AA3" s="72" t="s">
        <v>555</v>
      </c>
      <c r="AB3" s="159" t="s">
        <v>98</v>
      </c>
      <c r="AC3" s="84" t="s">
        <v>212</v>
      </c>
      <c r="AD3" s="234" t="s">
        <v>283</v>
      </c>
      <c r="AE3" s="234" t="s">
        <v>269</v>
      </c>
      <c r="AF3" s="234" t="s">
        <v>354</v>
      </c>
      <c r="AG3" s="234" t="s">
        <v>298</v>
      </c>
      <c r="AH3" s="234" t="s">
        <v>471</v>
      </c>
      <c r="AI3" s="234" t="s">
        <v>595</v>
      </c>
      <c r="AJ3" s="191" t="s">
        <v>404</v>
      </c>
      <c r="AK3" s="325" t="s">
        <v>406</v>
      </c>
      <c r="AL3" s="334" t="s">
        <v>611</v>
      </c>
      <c r="AM3" s="327" t="s">
        <v>612</v>
      </c>
      <c r="AN3" s="327" t="s">
        <v>559</v>
      </c>
      <c r="AO3" s="625" t="s">
        <v>489</v>
      </c>
      <c r="AP3" s="626" t="s">
        <v>461</v>
      </c>
      <c r="AQ3" s="327" t="s">
        <v>613</v>
      </c>
      <c r="AR3" s="329" t="s">
        <v>489</v>
      </c>
      <c r="AS3" s="329" t="s">
        <v>489</v>
      </c>
      <c r="AT3" s="468" t="s">
        <v>1</v>
      </c>
      <c r="AU3" s="467" t="s">
        <v>596</v>
      </c>
      <c r="AV3" s="461" t="s">
        <v>597</v>
      </c>
      <c r="AW3" s="470" t="s">
        <v>596</v>
      </c>
      <c r="AX3" s="472" t="s">
        <v>562</v>
      </c>
      <c r="AY3" s="461" t="s">
        <v>563</v>
      </c>
      <c r="AZ3" s="462" t="s">
        <v>562</v>
      </c>
      <c r="BA3" s="724" t="s">
        <v>5</v>
      </c>
    </row>
    <row r="4" spans="1:53" ht="14.65" customHeight="1" thickBot="1" x14ac:dyDescent="0.25">
      <c r="B4" s="727"/>
      <c r="C4" s="252" t="s">
        <v>409</v>
      </c>
      <c r="D4" s="253" t="s">
        <v>410</v>
      </c>
      <c r="E4" s="193" t="s">
        <v>219</v>
      </c>
      <c r="F4" s="73" t="s">
        <v>224</v>
      </c>
      <c r="G4" s="73" t="s">
        <v>230</v>
      </c>
      <c r="H4" s="73" t="s">
        <v>232</v>
      </c>
      <c r="I4" s="212" t="s">
        <v>233</v>
      </c>
      <c r="J4" s="212" t="s">
        <v>335</v>
      </c>
      <c r="K4" s="73" t="s">
        <v>431</v>
      </c>
      <c r="L4" s="284" t="s">
        <v>432</v>
      </c>
      <c r="M4" s="271" t="s">
        <v>417</v>
      </c>
      <c r="N4" s="272" t="s">
        <v>418</v>
      </c>
      <c r="O4" s="273" t="s">
        <v>419</v>
      </c>
      <c r="P4" s="111" t="s">
        <v>201</v>
      </c>
      <c r="Q4" s="74" t="s">
        <v>200</v>
      </c>
      <c r="R4" s="74" t="s">
        <v>201</v>
      </c>
      <c r="S4" s="112" t="s">
        <v>199</v>
      </c>
      <c r="T4" s="146" t="s">
        <v>0</v>
      </c>
      <c r="U4" s="75" t="s">
        <v>128</v>
      </c>
      <c r="V4" s="75" t="s">
        <v>2</v>
      </c>
      <c r="W4" s="196" t="s">
        <v>2</v>
      </c>
      <c r="X4" s="160" t="s">
        <v>4</v>
      </c>
      <c r="Y4" s="76" t="s">
        <v>148</v>
      </c>
      <c r="Z4" s="76" t="s">
        <v>163</v>
      </c>
      <c r="AA4" s="76" t="s">
        <v>552</v>
      </c>
      <c r="AB4" s="161" t="s">
        <v>99</v>
      </c>
      <c r="AC4" s="156" t="s">
        <v>100</v>
      </c>
      <c r="AD4" s="77" t="s">
        <v>284</v>
      </c>
      <c r="AE4" s="77" t="s">
        <v>265</v>
      </c>
      <c r="AF4" s="78" t="s">
        <v>101</v>
      </c>
      <c r="AG4" s="182" t="s">
        <v>299</v>
      </c>
      <c r="AH4" s="77" t="s">
        <v>469</v>
      </c>
      <c r="AI4" s="77" t="s">
        <v>594</v>
      </c>
      <c r="AJ4" s="167" t="s">
        <v>405</v>
      </c>
      <c r="AK4" s="326" t="s">
        <v>407</v>
      </c>
      <c r="AL4" s="335" t="s">
        <v>408</v>
      </c>
      <c r="AM4" s="343" t="s">
        <v>506</v>
      </c>
      <c r="AN4" s="627" t="s">
        <v>478</v>
      </c>
      <c r="AO4" s="743" t="s">
        <v>468</v>
      </c>
      <c r="AP4" s="744"/>
      <c r="AQ4" s="343" t="s">
        <v>514</v>
      </c>
      <c r="AR4" s="344" t="s">
        <v>517</v>
      </c>
      <c r="AS4" s="344" t="s">
        <v>518</v>
      </c>
      <c r="AT4" s="469" t="s">
        <v>589</v>
      </c>
      <c r="AU4" s="745" t="s">
        <v>589</v>
      </c>
      <c r="AV4" s="746"/>
      <c r="AW4" s="471" t="s">
        <v>564</v>
      </c>
      <c r="AX4" s="747" t="s">
        <v>589</v>
      </c>
      <c r="AY4" s="746"/>
      <c r="AZ4" s="463" t="s">
        <v>564</v>
      </c>
      <c r="BA4" s="725"/>
    </row>
    <row r="5" spans="1:53" ht="13.5" customHeight="1" thickTop="1" x14ac:dyDescent="0.25">
      <c r="A5" s="672"/>
      <c r="B5" s="260" t="s">
        <v>282</v>
      </c>
      <c r="C5" s="261" t="s">
        <v>10</v>
      </c>
      <c r="D5" s="262" t="s">
        <v>9</v>
      </c>
      <c r="E5" s="705" t="s">
        <v>487</v>
      </c>
      <c r="F5" s="706"/>
      <c r="G5" s="706"/>
      <c r="H5" s="706"/>
      <c r="I5" s="706"/>
      <c r="J5" s="706"/>
      <c r="K5" s="706"/>
      <c r="L5" s="707"/>
      <c r="M5" s="748" t="s">
        <v>321</v>
      </c>
      <c r="N5" s="749"/>
      <c r="O5" s="749"/>
      <c r="P5" s="749"/>
      <c r="Q5" s="749"/>
      <c r="R5" s="749"/>
      <c r="S5" s="749"/>
      <c r="T5" s="749"/>
      <c r="U5" s="749"/>
      <c r="V5" s="749"/>
      <c r="W5" s="749"/>
      <c r="X5" s="749"/>
      <c r="Y5" s="749"/>
      <c r="Z5" s="749"/>
      <c r="AA5" s="749"/>
      <c r="AB5" s="749"/>
      <c r="AC5" s="749"/>
      <c r="AD5" s="749"/>
      <c r="AE5" s="749"/>
      <c r="AF5" s="749"/>
      <c r="AG5" s="749"/>
      <c r="AH5" s="749"/>
      <c r="AI5" s="749"/>
      <c r="AJ5" s="749"/>
      <c r="AK5" s="749"/>
      <c r="AL5" s="749"/>
      <c r="AM5" s="749"/>
      <c r="AN5" s="749"/>
      <c r="AO5" s="749"/>
      <c r="AP5" s="749"/>
      <c r="AQ5" s="749"/>
      <c r="AR5" s="749"/>
      <c r="AS5" s="750"/>
      <c r="AT5" s="549" t="s">
        <v>9</v>
      </c>
      <c r="AU5" s="524" t="s">
        <v>9</v>
      </c>
      <c r="AV5" s="410" t="s">
        <v>9</v>
      </c>
      <c r="AW5" s="456" t="s">
        <v>9</v>
      </c>
      <c r="AX5" s="409" t="s">
        <v>9</v>
      </c>
      <c r="AY5" s="410" t="s">
        <v>9</v>
      </c>
      <c r="AZ5" s="411" t="s">
        <v>9</v>
      </c>
      <c r="BA5" s="599"/>
    </row>
    <row r="6" spans="1:53" ht="15.6" customHeight="1" x14ac:dyDescent="0.25">
      <c r="A6" s="672"/>
      <c r="B6" s="263"/>
      <c r="C6" s="264" t="s">
        <v>8</v>
      </c>
      <c r="D6" s="265" t="s">
        <v>9</v>
      </c>
      <c r="E6" s="708"/>
      <c r="F6" s="709"/>
      <c r="G6" s="709"/>
      <c r="H6" s="709"/>
      <c r="I6" s="709"/>
      <c r="J6" s="709"/>
      <c r="K6" s="709"/>
      <c r="L6" s="710"/>
      <c r="M6" s="751"/>
      <c r="N6" s="752"/>
      <c r="O6" s="752"/>
      <c r="P6" s="752"/>
      <c r="Q6" s="752"/>
      <c r="R6" s="752"/>
      <c r="S6" s="752"/>
      <c r="T6" s="752"/>
      <c r="U6" s="752"/>
      <c r="V6" s="752"/>
      <c r="W6" s="752"/>
      <c r="X6" s="752"/>
      <c r="Y6" s="752"/>
      <c r="Z6" s="752"/>
      <c r="AA6" s="752"/>
      <c r="AB6" s="752"/>
      <c r="AC6" s="752"/>
      <c r="AD6" s="752"/>
      <c r="AE6" s="752"/>
      <c r="AF6" s="752"/>
      <c r="AG6" s="752"/>
      <c r="AH6" s="752"/>
      <c r="AI6" s="752"/>
      <c r="AJ6" s="752"/>
      <c r="AK6" s="752"/>
      <c r="AL6" s="752"/>
      <c r="AM6" s="752"/>
      <c r="AN6" s="752"/>
      <c r="AO6" s="752"/>
      <c r="AP6" s="752"/>
      <c r="AQ6" s="752"/>
      <c r="AR6" s="752"/>
      <c r="AS6" s="753"/>
      <c r="AT6" s="550" t="s">
        <v>9</v>
      </c>
      <c r="AU6" s="525" t="s">
        <v>9</v>
      </c>
      <c r="AV6" s="407" t="s">
        <v>9</v>
      </c>
      <c r="AW6" s="457" t="s">
        <v>9</v>
      </c>
      <c r="AX6" s="460" t="s">
        <v>47</v>
      </c>
      <c r="AY6" s="408" t="s">
        <v>47</v>
      </c>
      <c r="AZ6" s="413" t="s">
        <v>47</v>
      </c>
      <c r="BA6" s="600"/>
    </row>
    <row r="7" spans="1:53" ht="15.6" customHeight="1" x14ac:dyDescent="0.25">
      <c r="A7" s="672"/>
      <c r="B7" s="263"/>
      <c r="C7" s="264" t="s">
        <v>11</v>
      </c>
      <c r="D7" s="266" t="s">
        <v>9</v>
      </c>
      <c r="E7" s="708"/>
      <c r="F7" s="709"/>
      <c r="G7" s="709"/>
      <c r="H7" s="709"/>
      <c r="I7" s="709"/>
      <c r="J7" s="709"/>
      <c r="K7" s="709"/>
      <c r="L7" s="710"/>
      <c r="M7" s="751"/>
      <c r="N7" s="752"/>
      <c r="O7" s="752"/>
      <c r="P7" s="752"/>
      <c r="Q7" s="752"/>
      <c r="R7" s="752"/>
      <c r="S7" s="752"/>
      <c r="T7" s="752"/>
      <c r="U7" s="752"/>
      <c r="V7" s="752"/>
      <c r="W7" s="752"/>
      <c r="X7" s="752"/>
      <c r="Y7" s="752"/>
      <c r="Z7" s="752"/>
      <c r="AA7" s="752"/>
      <c r="AB7" s="752"/>
      <c r="AC7" s="752"/>
      <c r="AD7" s="752"/>
      <c r="AE7" s="752"/>
      <c r="AF7" s="752"/>
      <c r="AG7" s="752"/>
      <c r="AH7" s="752"/>
      <c r="AI7" s="752"/>
      <c r="AJ7" s="752"/>
      <c r="AK7" s="752"/>
      <c r="AL7" s="752"/>
      <c r="AM7" s="752"/>
      <c r="AN7" s="752"/>
      <c r="AO7" s="752"/>
      <c r="AP7" s="752"/>
      <c r="AQ7" s="752"/>
      <c r="AR7" s="752"/>
      <c r="AS7" s="753"/>
      <c r="AT7" s="550" t="s">
        <v>9</v>
      </c>
      <c r="AU7" s="525" t="s">
        <v>9</v>
      </c>
      <c r="AV7" s="407" t="s">
        <v>9</v>
      </c>
      <c r="AW7" s="457" t="s">
        <v>9</v>
      </c>
      <c r="AX7" s="460" t="s">
        <v>18</v>
      </c>
      <c r="AY7" s="408" t="s">
        <v>18</v>
      </c>
      <c r="AZ7" s="413" t="s">
        <v>18</v>
      </c>
      <c r="BA7" s="600"/>
    </row>
    <row r="8" spans="1:53" ht="15.6" customHeight="1" x14ac:dyDescent="0.25">
      <c r="A8" s="672"/>
      <c r="B8" s="263"/>
      <c r="C8" s="264" t="s">
        <v>12</v>
      </c>
      <c r="D8" s="266" t="s">
        <v>9</v>
      </c>
      <c r="E8" s="708"/>
      <c r="F8" s="709"/>
      <c r="G8" s="709"/>
      <c r="H8" s="709"/>
      <c r="I8" s="709"/>
      <c r="J8" s="709"/>
      <c r="K8" s="709"/>
      <c r="L8" s="710"/>
      <c r="M8" s="751"/>
      <c r="N8" s="752"/>
      <c r="O8" s="752"/>
      <c r="P8" s="752"/>
      <c r="Q8" s="752"/>
      <c r="R8" s="752"/>
      <c r="S8" s="752"/>
      <c r="T8" s="752"/>
      <c r="U8" s="752"/>
      <c r="V8" s="752"/>
      <c r="W8" s="752"/>
      <c r="X8" s="752"/>
      <c r="Y8" s="752"/>
      <c r="Z8" s="752"/>
      <c r="AA8" s="752"/>
      <c r="AB8" s="752"/>
      <c r="AC8" s="752"/>
      <c r="AD8" s="752"/>
      <c r="AE8" s="752"/>
      <c r="AF8" s="752"/>
      <c r="AG8" s="752"/>
      <c r="AH8" s="752"/>
      <c r="AI8" s="752"/>
      <c r="AJ8" s="752"/>
      <c r="AK8" s="752"/>
      <c r="AL8" s="752"/>
      <c r="AM8" s="752"/>
      <c r="AN8" s="752"/>
      <c r="AO8" s="752"/>
      <c r="AP8" s="752"/>
      <c r="AQ8" s="752"/>
      <c r="AR8" s="752"/>
      <c r="AS8" s="753"/>
      <c r="AT8" s="550" t="s">
        <v>9</v>
      </c>
      <c r="AU8" s="525" t="s">
        <v>9</v>
      </c>
      <c r="AV8" s="407" t="s">
        <v>9</v>
      </c>
      <c r="AW8" s="457" t="s">
        <v>9</v>
      </c>
      <c r="AX8" s="412" t="s">
        <v>9</v>
      </c>
      <c r="AY8" s="407" t="s">
        <v>9</v>
      </c>
      <c r="AZ8" s="414" t="s">
        <v>9</v>
      </c>
      <c r="BA8" s="600"/>
    </row>
    <row r="9" spans="1:53" ht="15.6" customHeight="1" x14ac:dyDescent="0.25">
      <c r="A9" s="672"/>
      <c r="B9" s="263"/>
      <c r="C9" s="264" t="s">
        <v>307</v>
      </c>
      <c r="D9" s="266" t="s">
        <v>9</v>
      </c>
      <c r="E9" s="708"/>
      <c r="F9" s="709"/>
      <c r="G9" s="709"/>
      <c r="H9" s="709"/>
      <c r="I9" s="709"/>
      <c r="J9" s="709"/>
      <c r="K9" s="709"/>
      <c r="L9" s="710"/>
      <c r="M9" s="751"/>
      <c r="N9" s="752"/>
      <c r="O9" s="752"/>
      <c r="P9" s="752"/>
      <c r="Q9" s="752"/>
      <c r="R9" s="752"/>
      <c r="S9" s="752"/>
      <c r="T9" s="752"/>
      <c r="U9" s="752"/>
      <c r="V9" s="752"/>
      <c r="W9" s="752"/>
      <c r="X9" s="752"/>
      <c r="Y9" s="752"/>
      <c r="Z9" s="752"/>
      <c r="AA9" s="752"/>
      <c r="AB9" s="752"/>
      <c r="AC9" s="752"/>
      <c r="AD9" s="752"/>
      <c r="AE9" s="752"/>
      <c r="AF9" s="752"/>
      <c r="AG9" s="752"/>
      <c r="AH9" s="752"/>
      <c r="AI9" s="752"/>
      <c r="AJ9" s="752"/>
      <c r="AK9" s="752"/>
      <c r="AL9" s="752"/>
      <c r="AM9" s="752"/>
      <c r="AN9" s="752"/>
      <c r="AO9" s="752"/>
      <c r="AP9" s="752"/>
      <c r="AQ9" s="752"/>
      <c r="AR9" s="752"/>
      <c r="AS9" s="753"/>
      <c r="AT9" s="550" t="s">
        <v>9</v>
      </c>
      <c r="AU9" s="525" t="s">
        <v>9</v>
      </c>
      <c r="AV9" s="407" t="s">
        <v>9</v>
      </c>
      <c r="AW9" s="457" t="s">
        <v>9</v>
      </c>
      <c r="AX9" s="460" t="s">
        <v>18</v>
      </c>
      <c r="AY9" s="408" t="s">
        <v>18</v>
      </c>
      <c r="AZ9" s="413" t="s">
        <v>18</v>
      </c>
      <c r="BA9" s="600"/>
    </row>
    <row r="10" spans="1:53" ht="15.6" customHeight="1" x14ac:dyDescent="0.25">
      <c r="A10" s="672"/>
      <c r="B10" s="263"/>
      <c r="C10" s="264" t="s">
        <v>171</v>
      </c>
      <c r="D10" s="266" t="s">
        <v>9</v>
      </c>
      <c r="E10" s="708"/>
      <c r="F10" s="709"/>
      <c r="G10" s="709"/>
      <c r="H10" s="709"/>
      <c r="I10" s="709"/>
      <c r="J10" s="709"/>
      <c r="K10" s="709"/>
      <c r="L10" s="710"/>
      <c r="M10" s="751"/>
      <c r="N10" s="752"/>
      <c r="O10" s="752"/>
      <c r="P10" s="752"/>
      <c r="Q10" s="752"/>
      <c r="R10" s="752"/>
      <c r="S10" s="752"/>
      <c r="T10" s="752"/>
      <c r="U10" s="752"/>
      <c r="V10" s="752"/>
      <c r="W10" s="752"/>
      <c r="X10" s="752"/>
      <c r="Y10" s="752"/>
      <c r="Z10" s="752"/>
      <c r="AA10" s="752"/>
      <c r="AB10" s="752"/>
      <c r="AC10" s="752"/>
      <c r="AD10" s="752"/>
      <c r="AE10" s="752"/>
      <c r="AF10" s="752"/>
      <c r="AG10" s="752"/>
      <c r="AH10" s="752"/>
      <c r="AI10" s="752"/>
      <c r="AJ10" s="752"/>
      <c r="AK10" s="752"/>
      <c r="AL10" s="752"/>
      <c r="AM10" s="752"/>
      <c r="AN10" s="752"/>
      <c r="AO10" s="752"/>
      <c r="AP10" s="752"/>
      <c r="AQ10" s="752"/>
      <c r="AR10" s="752"/>
      <c r="AS10" s="753"/>
      <c r="AT10" s="550" t="s">
        <v>9</v>
      </c>
      <c r="AU10" s="525" t="s">
        <v>9</v>
      </c>
      <c r="AV10" s="407" t="s">
        <v>9</v>
      </c>
      <c r="AW10" s="457" t="s">
        <v>9</v>
      </c>
      <c r="AX10" s="460" t="s">
        <v>18</v>
      </c>
      <c r="AY10" s="408" t="s">
        <v>18</v>
      </c>
      <c r="AZ10" s="413" t="s">
        <v>18</v>
      </c>
      <c r="BA10" s="600"/>
    </row>
    <row r="11" spans="1:53" ht="15.6" customHeight="1" x14ac:dyDescent="0.25">
      <c r="A11" s="672"/>
      <c r="B11" s="263"/>
      <c r="C11" s="264" t="s">
        <v>16</v>
      </c>
      <c r="D11" s="266" t="s">
        <v>9</v>
      </c>
      <c r="E11" s="708"/>
      <c r="F11" s="709"/>
      <c r="G11" s="709"/>
      <c r="H11" s="709"/>
      <c r="I11" s="709"/>
      <c r="J11" s="709"/>
      <c r="K11" s="709"/>
      <c r="L11" s="710"/>
      <c r="M11" s="751"/>
      <c r="N11" s="752"/>
      <c r="O11" s="752"/>
      <c r="P11" s="752"/>
      <c r="Q11" s="752"/>
      <c r="R11" s="752"/>
      <c r="S11" s="752"/>
      <c r="T11" s="752"/>
      <c r="U11" s="752"/>
      <c r="V11" s="752"/>
      <c r="W11" s="752"/>
      <c r="X11" s="752"/>
      <c r="Y11" s="752"/>
      <c r="Z11" s="752"/>
      <c r="AA11" s="752"/>
      <c r="AB11" s="752"/>
      <c r="AC11" s="752"/>
      <c r="AD11" s="752"/>
      <c r="AE11" s="752"/>
      <c r="AF11" s="752"/>
      <c r="AG11" s="752"/>
      <c r="AH11" s="752"/>
      <c r="AI11" s="752"/>
      <c r="AJ11" s="752"/>
      <c r="AK11" s="752"/>
      <c r="AL11" s="752"/>
      <c r="AM11" s="752"/>
      <c r="AN11" s="752"/>
      <c r="AO11" s="752"/>
      <c r="AP11" s="752"/>
      <c r="AQ11" s="752"/>
      <c r="AR11" s="752"/>
      <c r="AS11" s="753"/>
      <c r="AT11" s="550" t="s">
        <v>9</v>
      </c>
      <c r="AU11" s="525" t="s">
        <v>9</v>
      </c>
      <c r="AV11" s="407" t="s">
        <v>9</v>
      </c>
      <c r="AW11" s="457" t="s">
        <v>9</v>
      </c>
      <c r="AX11" s="412" t="s">
        <v>9</v>
      </c>
      <c r="AY11" s="407" t="s">
        <v>9</v>
      </c>
      <c r="AZ11" s="414" t="s">
        <v>9</v>
      </c>
      <c r="BA11" s="600"/>
    </row>
    <row r="12" spans="1:53" ht="15.6" customHeight="1" x14ac:dyDescent="0.25">
      <c r="A12" s="672"/>
      <c r="B12" s="263"/>
      <c r="C12" s="264" t="s">
        <v>17</v>
      </c>
      <c r="D12" s="266" t="s">
        <v>18</v>
      </c>
      <c r="E12" s="708"/>
      <c r="F12" s="709"/>
      <c r="G12" s="709"/>
      <c r="H12" s="709"/>
      <c r="I12" s="709"/>
      <c r="J12" s="709"/>
      <c r="K12" s="709"/>
      <c r="L12" s="710"/>
      <c r="M12" s="751"/>
      <c r="N12" s="752"/>
      <c r="O12" s="752"/>
      <c r="P12" s="752"/>
      <c r="Q12" s="752"/>
      <c r="R12" s="752"/>
      <c r="S12" s="752"/>
      <c r="T12" s="752"/>
      <c r="U12" s="752"/>
      <c r="V12" s="752"/>
      <c r="W12" s="752"/>
      <c r="X12" s="752"/>
      <c r="Y12" s="752"/>
      <c r="Z12" s="752"/>
      <c r="AA12" s="752"/>
      <c r="AB12" s="752"/>
      <c r="AC12" s="752"/>
      <c r="AD12" s="752"/>
      <c r="AE12" s="752"/>
      <c r="AF12" s="752"/>
      <c r="AG12" s="752"/>
      <c r="AH12" s="752"/>
      <c r="AI12" s="752"/>
      <c r="AJ12" s="752"/>
      <c r="AK12" s="752"/>
      <c r="AL12" s="752"/>
      <c r="AM12" s="752"/>
      <c r="AN12" s="752"/>
      <c r="AO12" s="752"/>
      <c r="AP12" s="752"/>
      <c r="AQ12" s="752"/>
      <c r="AR12" s="752"/>
      <c r="AS12" s="753"/>
      <c r="AT12" s="550" t="s">
        <v>18</v>
      </c>
      <c r="AU12" s="525" t="s">
        <v>18</v>
      </c>
      <c r="AV12" s="407" t="s">
        <v>18</v>
      </c>
      <c r="AW12" s="457" t="s">
        <v>18</v>
      </c>
      <c r="AX12" s="412" t="s">
        <v>18</v>
      </c>
      <c r="AY12" s="407" t="s">
        <v>18</v>
      </c>
      <c r="AZ12" s="414" t="s">
        <v>18</v>
      </c>
      <c r="BA12" s="600"/>
    </row>
    <row r="13" spans="1:53" ht="15.6" customHeight="1" x14ac:dyDescent="0.25">
      <c r="A13" s="672"/>
      <c r="B13" s="263"/>
      <c r="C13" s="264" t="s">
        <v>19</v>
      </c>
      <c r="D13" s="266">
        <v>32</v>
      </c>
      <c r="E13" s="708"/>
      <c r="F13" s="709"/>
      <c r="G13" s="709"/>
      <c r="H13" s="709"/>
      <c r="I13" s="709"/>
      <c r="J13" s="709"/>
      <c r="K13" s="709"/>
      <c r="L13" s="710"/>
      <c r="M13" s="751"/>
      <c r="N13" s="752"/>
      <c r="O13" s="752"/>
      <c r="P13" s="752"/>
      <c r="Q13" s="752"/>
      <c r="R13" s="752"/>
      <c r="S13" s="752"/>
      <c r="T13" s="752"/>
      <c r="U13" s="752"/>
      <c r="V13" s="752"/>
      <c r="W13" s="752"/>
      <c r="X13" s="752"/>
      <c r="Y13" s="752"/>
      <c r="Z13" s="752"/>
      <c r="AA13" s="752"/>
      <c r="AB13" s="752"/>
      <c r="AC13" s="752"/>
      <c r="AD13" s="752"/>
      <c r="AE13" s="752"/>
      <c r="AF13" s="752"/>
      <c r="AG13" s="752"/>
      <c r="AH13" s="752"/>
      <c r="AI13" s="752"/>
      <c r="AJ13" s="752"/>
      <c r="AK13" s="752"/>
      <c r="AL13" s="752"/>
      <c r="AM13" s="752"/>
      <c r="AN13" s="752"/>
      <c r="AO13" s="752"/>
      <c r="AP13" s="752"/>
      <c r="AQ13" s="752"/>
      <c r="AR13" s="752"/>
      <c r="AS13" s="753"/>
      <c r="AT13" s="550">
        <v>32</v>
      </c>
      <c r="AU13" s="525">
        <v>32</v>
      </c>
      <c r="AV13" s="407">
        <v>32</v>
      </c>
      <c r="AW13" s="457">
        <v>32</v>
      </c>
      <c r="AX13" s="460">
        <v>0</v>
      </c>
      <c r="AY13" s="408">
        <v>0</v>
      </c>
      <c r="AZ13" s="413">
        <v>0</v>
      </c>
      <c r="BA13" s="600"/>
    </row>
    <row r="14" spans="1:53" ht="15.6" customHeight="1" x14ac:dyDescent="0.25">
      <c r="A14" s="672"/>
      <c r="B14" s="263"/>
      <c r="C14" s="264" t="s">
        <v>20</v>
      </c>
      <c r="D14" s="266">
        <v>32</v>
      </c>
      <c r="E14" s="708"/>
      <c r="F14" s="709"/>
      <c r="G14" s="709"/>
      <c r="H14" s="709"/>
      <c r="I14" s="709"/>
      <c r="J14" s="709"/>
      <c r="K14" s="709"/>
      <c r="L14" s="710"/>
      <c r="M14" s="751"/>
      <c r="N14" s="752"/>
      <c r="O14" s="752"/>
      <c r="P14" s="752"/>
      <c r="Q14" s="752"/>
      <c r="R14" s="752"/>
      <c r="S14" s="752"/>
      <c r="T14" s="752"/>
      <c r="U14" s="752"/>
      <c r="V14" s="752"/>
      <c r="W14" s="752"/>
      <c r="X14" s="752"/>
      <c r="Y14" s="752"/>
      <c r="Z14" s="752"/>
      <c r="AA14" s="752"/>
      <c r="AB14" s="752"/>
      <c r="AC14" s="752"/>
      <c r="AD14" s="752"/>
      <c r="AE14" s="752"/>
      <c r="AF14" s="752"/>
      <c r="AG14" s="752"/>
      <c r="AH14" s="752"/>
      <c r="AI14" s="752"/>
      <c r="AJ14" s="752"/>
      <c r="AK14" s="752"/>
      <c r="AL14" s="752"/>
      <c r="AM14" s="752"/>
      <c r="AN14" s="752"/>
      <c r="AO14" s="752"/>
      <c r="AP14" s="752"/>
      <c r="AQ14" s="752"/>
      <c r="AR14" s="752"/>
      <c r="AS14" s="753"/>
      <c r="AT14" s="550">
        <v>32</v>
      </c>
      <c r="AU14" s="525">
        <v>32</v>
      </c>
      <c r="AV14" s="407">
        <v>32</v>
      </c>
      <c r="AW14" s="457">
        <v>32</v>
      </c>
      <c r="AX14" s="460">
        <v>0</v>
      </c>
      <c r="AY14" s="408">
        <v>0</v>
      </c>
      <c r="AZ14" s="413">
        <v>0</v>
      </c>
      <c r="BA14" s="600"/>
    </row>
    <row r="15" spans="1:53" ht="15.6" customHeight="1" x14ac:dyDescent="0.25">
      <c r="A15" s="672"/>
      <c r="B15" s="263"/>
      <c r="C15" s="264" t="s">
        <v>21</v>
      </c>
      <c r="D15" s="266" t="s">
        <v>9</v>
      </c>
      <c r="E15" s="708"/>
      <c r="F15" s="709"/>
      <c r="G15" s="709"/>
      <c r="H15" s="709"/>
      <c r="I15" s="709"/>
      <c r="J15" s="709"/>
      <c r="K15" s="709"/>
      <c r="L15" s="710"/>
      <c r="M15" s="751"/>
      <c r="N15" s="752"/>
      <c r="O15" s="752"/>
      <c r="P15" s="752"/>
      <c r="Q15" s="752"/>
      <c r="R15" s="752"/>
      <c r="S15" s="752"/>
      <c r="T15" s="752"/>
      <c r="U15" s="752"/>
      <c r="V15" s="752"/>
      <c r="W15" s="752"/>
      <c r="X15" s="752"/>
      <c r="Y15" s="752"/>
      <c r="Z15" s="752"/>
      <c r="AA15" s="752"/>
      <c r="AB15" s="752"/>
      <c r="AC15" s="752"/>
      <c r="AD15" s="752"/>
      <c r="AE15" s="752"/>
      <c r="AF15" s="752"/>
      <c r="AG15" s="752"/>
      <c r="AH15" s="752"/>
      <c r="AI15" s="752"/>
      <c r="AJ15" s="752"/>
      <c r="AK15" s="752"/>
      <c r="AL15" s="752"/>
      <c r="AM15" s="752"/>
      <c r="AN15" s="752"/>
      <c r="AO15" s="752"/>
      <c r="AP15" s="752"/>
      <c r="AQ15" s="752"/>
      <c r="AR15" s="752"/>
      <c r="AS15" s="753"/>
      <c r="AT15" s="550" t="s">
        <v>9</v>
      </c>
      <c r="AU15" s="525" t="s">
        <v>9</v>
      </c>
      <c r="AV15" s="407" t="s">
        <v>9</v>
      </c>
      <c r="AW15" s="457" t="s">
        <v>9</v>
      </c>
      <c r="AX15" s="412" t="s">
        <v>9</v>
      </c>
      <c r="AY15" s="407" t="s">
        <v>9</v>
      </c>
      <c r="AZ15" s="414" t="s">
        <v>9</v>
      </c>
      <c r="BA15" s="600"/>
    </row>
    <row r="16" spans="1:53" ht="15.6" customHeight="1" x14ac:dyDescent="0.25">
      <c r="A16" s="672"/>
      <c r="B16" s="263" t="s">
        <v>22</v>
      </c>
      <c r="C16" s="264" t="s">
        <v>169</v>
      </c>
      <c r="D16" s="265" t="s">
        <v>23</v>
      </c>
      <c r="E16" s="708"/>
      <c r="F16" s="709"/>
      <c r="G16" s="709"/>
      <c r="H16" s="709"/>
      <c r="I16" s="709"/>
      <c r="J16" s="709"/>
      <c r="K16" s="709"/>
      <c r="L16" s="710"/>
      <c r="M16" s="751"/>
      <c r="N16" s="752"/>
      <c r="O16" s="752"/>
      <c r="P16" s="752"/>
      <c r="Q16" s="752"/>
      <c r="R16" s="752"/>
      <c r="S16" s="752"/>
      <c r="T16" s="752"/>
      <c r="U16" s="752"/>
      <c r="V16" s="752"/>
      <c r="W16" s="752"/>
      <c r="X16" s="752"/>
      <c r="Y16" s="752"/>
      <c r="Z16" s="752"/>
      <c r="AA16" s="752"/>
      <c r="AB16" s="752"/>
      <c r="AC16" s="752"/>
      <c r="AD16" s="752"/>
      <c r="AE16" s="752"/>
      <c r="AF16" s="752"/>
      <c r="AG16" s="752"/>
      <c r="AH16" s="752"/>
      <c r="AI16" s="752"/>
      <c r="AJ16" s="752"/>
      <c r="AK16" s="752"/>
      <c r="AL16" s="752"/>
      <c r="AM16" s="752"/>
      <c r="AN16" s="752"/>
      <c r="AO16" s="752"/>
      <c r="AP16" s="752"/>
      <c r="AQ16" s="752"/>
      <c r="AR16" s="752"/>
      <c r="AS16" s="753"/>
      <c r="AT16" s="550" t="s">
        <v>23</v>
      </c>
      <c r="AU16" s="525" t="s">
        <v>23</v>
      </c>
      <c r="AV16" s="407" t="s">
        <v>23</v>
      </c>
      <c r="AW16" s="457" t="s">
        <v>23</v>
      </c>
      <c r="AX16" s="460" t="s">
        <v>47</v>
      </c>
      <c r="AY16" s="408" t="s">
        <v>47</v>
      </c>
      <c r="AZ16" s="413" t="s">
        <v>47</v>
      </c>
      <c r="BA16" s="600"/>
    </row>
    <row r="17" spans="1:53" ht="15.6" customHeight="1" x14ac:dyDescent="0.25">
      <c r="A17" s="672"/>
      <c r="B17" s="263"/>
      <c r="C17" s="264" t="s">
        <v>26</v>
      </c>
      <c r="D17" s="265">
        <v>128</v>
      </c>
      <c r="E17" s="708"/>
      <c r="F17" s="709"/>
      <c r="G17" s="709"/>
      <c r="H17" s="709"/>
      <c r="I17" s="709"/>
      <c r="J17" s="709"/>
      <c r="K17" s="709"/>
      <c r="L17" s="710"/>
      <c r="M17" s="751"/>
      <c r="N17" s="752"/>
      <c r="O17" s="752"/>
      <c r="P17" s="752"/>
      <c r="Q17" s="752"/>
      <c r="R17" s="752"/>
      <c r="S17" s="752"/>
      <c r="T17" s="752"/>
      <c r="U17" s="752"/>
      <c r="V17" s="752"/>
      <c r="W17" s="752"/>
      <c r="X17" s="752"/>
      <c r="Y17" s="752"/>
      <c r="Z17" s="752"/>
      <c r="AA17" s="752"/>
      <c r="AB17" s="752"/>
      <c r="AC17" s="752"/>
      <c r="AD17" s="752"/>
      <c r="AE17" s="752"/>
      <c r="AF17" s="752"/>
      <c r="AG17" s="752"/>
      <c r="AH17" s="752"/>
      <c r="AI17" s="752"/>
      <c r="AJ17" s="752"/>
      <c r="AK17" s="752"/>
      <c r="AL17" s="752"/>
      <c r="AM17" s="752"/>
      <c r="AN17" s="752"/>
      <c r="AO17" s="752"/>
      <c r="AP17" s="752"/>
      <c r="AQ17" s="752"/>
      <c r="AR17" s="752"/>
      <c r="AS17" s="753"/>
      <c r="AT17" s="550">
        <v>128</v>
      </c>
      <c r="AU17" s="525">
        <v>128</v>
      </c>
      <c r="AV17" s="407">
        <v>128</v>
      </c>
      <c r="AW17" s="457">
        <v>128</v>
      </c>
      <c r="AX17" s="460" t="s">
        <v>47</v>
      </c>
      <c r="AY17" s="408" t="s">
        <v>47</v>
      </c>
      <c r="AZ17" s="413" t="s">
        <v>47</v>
      </c>
      <c r="BA17" s="600"/>
    </row>
    <row r="18" spans="1:53" ht="15.6" customHeight="1" x14ac:dyDescent="0.25">
      <c r="A18" s="672"/>
      <c r="B18" s="263"/>
      <c r="C18" s="264" t="s">
        <v>27</v>
      </c>
      <c r="D18" s="265" t="s">
        <v>305</v>
      </c>
      <c r="E18" s="708"/>
      <c r="F18" s="709"/>
      <c r="G18" s="709"/>
      <c r="H18" s="709"/>
      <c r="I18" s="709"/>
      <c r="J18" s="709"/>
      <c r="K18" s="709"/>
      <c r="L18" s="710"/>
      <c r="M18" s="751"/>
      <c r="N18" s="752"/>
      <c r="O18" s="752"/>
      <c r="P18" s="752"/>
      <c r="Q18" s="752"/>
      <c r="R18" s="752"/>
      <c r="S18" s="752"/>
      <c r="T18" s="752"/>
      <c r="U18" s="752"/>
      <c r="V18" s="752"/>
      <c r="W18" s="752"/>
      <c r="X18" s="752"/>
      <c r="Y18" s="752"/>
      <c r="Z18" s="752"/>
      <c r="AA18" s="752"/>
      <c r="AB18" s="752"/>
      <c r="AC18" s="752"/>
      <c r="AD18" s="752"/>
      <c r="AE18" s="752"/>
      <c r="AF18" s="752"/>
      <c r="AG18" s="752"/>
      <c r="AH18" s="752"/>
      <c r="AI18" s="752"/>
      <c r="AJ18" s="752"/>
      <c r="AK18" s="752"/>
      <c r="AL18" s="752"/>
      <c r="AM18" s="752"/>
      <c r="AN18" s="752"/>
      <c r="AO18" s="752"/>
      <c r="AP18" s="752"/>
      <c r="AQ18" s="752"/>
      <c r="AR18" s="752"/>
      <c r="AS18" s="753"/>
      <c r="AT18" s="550" t="s">
        <v>305</v>
      </c>
      <c r="AU18" s="525" t="s">
        <v>305</v>
      </c>
      <c r="AV18" s="407" t="s">
        <v>305</v>
      </c>
      <c r="AW18" s="457" t="s">
        <v>305</v>
      </c>
      <c r="AX18" s="460" t="s">
        <v>47</v>
      </c>
      <c r="AY18" s="408" t="s">
        <v>47</v>
      </c>
      <c r="AZ18" s="413" t="s">
        <v>47</v>
      </c>
      <c r="BA18" s="600"/>
    </row>
    <row r="19" spans="1:53" ht="15.6" customHeight="1" x14ac:dyDescent="0.25">
      <c r="A19" s="672"/>
      <c r="B19" s="263"/>
      <c r="C19" s="264" t="s">
        <v>28</v>
      </c>
      <c r="D19" s="265" t="s">
        <v>9</v>
      </c>
      <c r="E19" s="708"/>
      <c r="F19" s="709"/>
      <c r="G19" s="709"/>
      <c r="H19" s="709"/>
      <c r="I19" s="709"/>
      <c r="J19" s="709"/>
      <c r="K19" s="709"/>
      <c r="L19" s="710"/>
      <c r="M19" s="751"/>
      <c r="N19" s="752"/>
      <c r="O19" s="752"/>
      <c r="P19" s="752"/>
      <c r="Q19" s="752"/>
      <c r="R19" s="752"/>
      <c r="S19" s="752"/>
      <c r="T19" s="752"/>
      <c r="U19" s="752"/>
      <c r="V19" s="752"/>
      <c r="W19" s="752"/>
      <c r="X19" s="752"/>
      <c r="Y19" s="752"/>
      <c r="Z19" s="752"/>
      <c r="AA19" s="752"/>
      <c r="AB19" s="752"/>
      <c r="AC19" s="752"/>
      <c r="AD19" s="752"/>
      <c r="AE19" s="752"/>
      <c r="AF19" s="752"/>
      <c r="AG19" s="752"/>
      <c r="AH19" s="752"/>
      <c r="AI19" s="752"/>
      <c r="AJ19" s="752"/>
      <c r="AK19" s="752"/>
      <c r="AL19" s="752"/>
      <c r="AM19" s="752"/>
      <c r="AN19" s="752"/>
      <c r="AO19" s="752"/>
      <c r="AP19" s="752"/>
      <c r="AQ19" s="752"/>
      <c r="AR19" s="752"/>
      <c r="AS19" s="753"/>
      <c r="AT19" s="550" t="s">
        <v>9</v>
      </c>
      <c r="AU19" s="525" t="s">
        <v>9</v>
      </c>
      <c r="AV19" s="407" t="s">
        <v>9</v>
      </c>
      <c r="AW19" s="457" t="s">
        <v>9</v>
      </c>
      <c r="AX19" s="412" t="s">
        <v>9</v>
      </c>
      <c r="AY19" s="407" t="s">
        <v>9</v>
      </c>
      <c r="AZ19" s="414" t="s">
        <v>9</v>
      </c>
      <c r="BA19" s="600"/>
    </row>
    <row r="20" spans="1:53" ht="15.6" customHeight="1" x14ac:dyDescent="0.25">
      <c r="A20" s="672"/>
      <c r="B20" s="263" t="s">
        <v>96</v>
      </c>
      <c r="C20" s="264" t="s">
        <v>33</v>
      </c>
      <c r="D20" s="265" t="s">
        <v>9</v>
      </c>
      <c r="E20" s="708"/>
      <c r="F20" s="709"/>
      <c r="G20" s="709"/>
      <c r="H20" s="709"/>
      <c r="I20" s="709"/>
      <c r="J20" s="709"/>
      <c r="K20" s="709"/>
      <c r="L20" s="710"/>
      <c r="M20" s="751"/>
      <c r="N20" s="752"/>
      <c r="O20" s="752"/>
      <c r="P20" s="752"/>
      <c r="Q20" s="752"/>
      <c r="R20" s="752"/>
      <c r="S20" s="752"/>
      <c r="T20" s="752"/>
      <c r="U20" s="752"/>
      <c r="V20" s="752"/>
      <c r="W20" s="752"/>
      <c r="X20" s="752"/>
      <c r="Y20" s="752"/>
      <c r="Z20" s="752"/>
      <c r="AA20" s="752"/>
      <c r="AB20" s="752"/>
      <c r="AC20" s="752"/>
      <c r="AD20" s="752"/>
      <c r="AE20" s="752"/>
      <c r="AF20" s="752"/>
      <c r="AG20" s="752"/>
      <c r="AH20" s="752"/>
      <c r="AI20" s="752"/>
      <c r="AJ20" s="752"/>
      <c r="AK20" s="752"/>
      <c r="AL20" s="752"/>
      <c r="AM20" s="752"/>
      <c r="AN20" s="752"/>
      <c r="AO20" s="752"/>
      <c r="AP20" s="752"/>
      <c r="AQ20" s="752"/>
      <c r="AR20" s="752"/>
      <c r="AS20" s="753"/>
      <c r="AT20" s="550" t="s">
        <v>9</v>
      </c>
      <c r="AU20" s="525" t="s">
        <v>9</v>
      </c>
      <c r="AV20" s="407" t="s">
        <v>9</v>
      </c>
      <c r="AW20" s="457" t="s">
        <v>9</v>
      </c>
      <c r="AX20" s="460" t="s">
        <v>47</v>
      </c>
      <c r="AY20" s="408" t="s">
        <v>47</v>
      </c>
      <c r="AZ20" s="413" t="s">
        <v>47</v>
      </c>
      <c r="BA20" s="600"/>
    </row>
    <row r="21" spans="1:53" ht="15.6" customHeight="1" x14ac:dyDescent="0.25">
      <c r="A21" s="672"/>
      <c r="B21" s="263" t="s">
        <v>44</v>
      </c>
      <c r="C21" s="264" t="s">
        <v>306</v>
      </c>
      <c r="D21" s="265" t="s">
        <v>9</v>
      </c>
      <c r="E21" s="708"/>
      <c r="F21" s="709"/>
      <c r="G21" s="709"/>
      <c r="H21" s="709"/>
      <c r="I21" s="709"/>
      <c r="J21" s="709"/>
      <c r="K21" s="709"/>
      <c r="L21" s="710"/>
      <c r="M21" s="751"/>
      <c r="N21" s="752"/>
      <c r="O21" s="752"/>
      <c r="P21" s="752"/>
      <c r="Q21" s="752"/>
      <c r="R21" s="752"/>
      <c r="S21" s="752"/>
      <c r="T21" s="752"/>
      <c r="U21" s="752"/>
      <c r="V21" s="752"/>
      <c r="W21" s="752"/>
      <c r="X21" s="752"/>
      <c r="Y21" s="752"/>
      <c r="Z21" s="752"/>
      <c r="AA21" s="752"/>
      <c r="AB21" s="752"/>
      <c r="AC21" s="752"/>
      <c r="AD21" s="752"/>
      <c r="AE21" s="752"/>
      <c r="AF21" s="752"/>
      <c r="AG21" s="752"/>
      <c r="AH21" s="752"/>
      <c r="AI21" s="752"/>
      <c r="AJ21" s="752"/>
      <c r="AK21" s="752"/>
      <c r="AL21" s="752"/>
      <c r="AM21" s="752"/>
      <c r="AN21" s="752"/>
      <c r="AO21" s="752"/>
      <c r="AP21" s="752"/>
      <c r="AQ21" s="752"/>
      <c r="AR21" s="752"/>
      <c r="AS21" s="753"/>
      <c r="AT21" s="550" t="s">
        <v>9</v>
      </c>
      <c r="AU21" s="525" t="s">
        <v>9</v>
      </c>
      <c r="AV21" s="407" t="s">
        <v>9</v>
      </c>
      <c r="AW21" s="457" t="s">
        <v>9</v>
      </c>
      <c r="AX21" s="412" t="s">
        <v>9</v>
      </c>
      <c r="AY21" s="407" t="s">
        <v>9</v>
      </c>
      <c r="AZ21" s="414" t="s">
        <v>9</v>
      </c>
      <c r="BA21" s="600"/>
    </row>
    <row r="22" spans="1:53" ht="15.6" customHeight="1" x14ac:dyDescent="0.25">
      <c r="A22" s="672"/>
      <c r="B22" s="263"/>
      <c r="C22" s="264" t="s">
        <v>178</v>
      </c>
      <c r="D22" s="265" t="s">
        <v>9</v>
      </c>
      <c r="E22" s="708"/>
      <c r="F22" s="709"/>
      <c r="G22" s="709"/>
      <c r="H22" s="709"/>
      <c r="I22" s="709"/>
      <c r="J22" s="709"/>
      <c r="K22" s="709"/>
      <c r="L22" s="710"/>
      <c r="M22" s="751"/>
      <c r="N22" s="752"/>
      <c r="O22" s="752"/>
      <c r="P22" s="752"/>
      <c r="Q22" s="752"/>
      <c r="R22" s="752"/>
      <c r="S22" s="752"/>
      <c r="T22" s="752"/>
      <c r="U22" s="752"/>
      <c r="V22" s="752"/>
      <c r="W22" s="752"/>
      <c r="X22" s="752"/>
      <c r="Y22" s="752"/>
      <c r="Z22" s="752"/>
      <c r="AA22" s="752"/>
      <c r="AB22" s="752"/>
      <c r="AC22" s="752"/>
      <c r="AD22" s="752"/>
      <c r="AE22" s="752"/>
      <c r="AF22" s="752"/>
      <c r="AG22" s="752"/>
      <c r="AH22" s="752"/>
      <c r="AI22" s="752"/>
      <c r="AJ22" s="752"/>
      <c r="AK22" s="752"/>
      <c r="AL22" s="752"/>
      <c r="AM22" s="752"/>
      <c r="AN22" s="752"/>
      <c r="AO22" s="752"/>
      <c r="AP22" s="752"/>
      <c r="AQ22" s="752"/>
      <c r="AR22" s="752"/>
      <c r="AS22" s="753"/>
      <c r="AT22" s="550" t="s">
        <v>9</v>
      </c>
      <c r="AU22" s="525" t="s">
        <v>9</v>
      </c>
      <c r="AV22" s="407" t="s">
        <v>9</v>
      </c>
      <c r="AW22" s="457" t="s">
        <v>9</v>
      </c>
      <c r="AX22" s="412" t="s">
        <v>9</v>
      </c>
      <c r="AY22" s="407" t="s">
        <v>9</v>
      </c>
      <c r="AZ22" s="414" t="s">
        <v>9</v>
      </c>
      <c r="BA22" s="600"/>
    </row>
    <row r="23" spans="1:53" ht="15.6" customHeight="1" x14ac:dyDescent="0.25">
      <c r="A23" s="672"/>
      <c r="B23" s="263"/>
      <c r="C23" s="264" t="s">
        <v>71</v>
      </c>
      <c r="D23" s="265" t="s">
        <v>9</v>
      </c>
      <c r="E23" s="708"/>
      <c r="F23" s="709"/>
      <c r="G23" s="709"/>
      <c r="H23" s="709"/>
      <c r="I23" s="709"/>
      <c r="J23" s="709"/>
      <c r="K23" s="709"/>
      <c r="L23" s="710"/>
      <c r="M23" s="751"/>
      <c r="N23" s="752"/>
      <c r="O23" s="752"/>
      <c r="P23" s="752"/>
      <c r="Q23" s="752"/>
      <c r="R23" s="752"/>
      <c r="S23" s="752"/>
      <c r="T23" s="752"/>
      <c r="U23" s="752"/>
      <c r="V23" s="752"/>
      <c r="W23" s="752"/>
      <c r="X23" s="752"/>
      <c r="Y23" s="752"/>
      <c r="Z23" s="752"/>
      <c r="AA23" s="752"/>
      <c r="AB23" s="752"/>
      <c r="AC23" s="752"/>
      <c r="AD23" s="752"/>
      <c r="AE23" s="752"/>
      <c r="AF23" s="752"/>
      <c r="AG23" s="752"/>
      <c r="AH23" s="752"/>
      <c r="AI23" s="752"/>
      <c r="AJ23" s="752"/>
      <c r="AK23" s="752"/>
      <c r="AL23" s="752"/>
      <c r="AM23" s="752"/>
      <c r="AN23" s="752"/>
      <c r="AO23" s="752"/>
      <c r="AP23" s="752"/>
      <c r="AQ23" s="752"/>
      <c r="AR23" s="752"/>
      <c r="AS23" s="753"/>
      <c r="AT23" s="550" t="s">
        <v>9</v>
      </c>
      <c r="AU23" s="525" t="s">
        <v>9</v>
      </c>
      <c r="AV23" s="407" t="s">
        <v>9</v>
      </c>
      <c r="AW23" s="457" t="s">
        <v>9</v>
      </c>
      <c r="AX23" s="412" t="s">
        <v>9</v>
      </c>
      <c r="AY23" s="407" t="s">
        <v>9</v>
      </c>
      <c r="AZ23" s="414" t="s">
        <v>9</v>
      </c>
      <c r="BA23" s="600"/>
    </row>
    <row r="24" spans="1:53" ht="15.6" customHeight="1" x14ac:dyDescent="0.25">
      <c r="A24" s="672"/>
      <c r="B24" s="379"/>
      <c r="C24" s="380" t="s">
        <v>73</v>
      </c>
      <c r="D24" s="381" t="s">
        <v>9</v>
      </c>
      <c r="E24" s="708"/>
      <c r="F24" s="709"/>
      <c r="G24" s="709"/>
      <c r="H24" s="709"/>
      <c r="I24" s="709"/>
      <c r="J24" s="709"/>
      <c r="K24" s="709"/>
      <c r="L24" s="710"/>
      <c r="M24" s="751"/>
      <c r="N24" s="752"/>
      <c r="O24" s="752"/>
      <c r="P24" s="752"/>
      <c r="Q24" s="752"/>
      <c r="R24" s="752"/>
      <c r="S24" s="752"/>
      <c r="T24" s="752"/>
      <c r="U24" s="752"/>
      <c r="V24" s="752"/>
      <c r="W24" s="752"/>
      <c r="X24" s="752"/>
      <c r="Y24" s="752"/>
      <c r="Z24" s="752"/>
      <c r="AA24" s="752"/>
      <c r="AB24" s="752"/>
      <c r="AC24" s="752"/>
      <c r="AD24" s="752"/>
      <c r="AE24" s="752"/>
      <c r="AF24" s="752"/>
      <c r="AG24" s="752"/>
      <c r="AH24" s="752"/>
      <c r="AI24" s="752"/>
      <c r="AJ24" s="752"/>
      <c r="AK24" s="752"/>
      <c r="AL24" s="752"/>
      <c r="AM24" s="752"/>
      <c r="AN24" s="752"/>
      <c r="AO24" s="752"/>
      <c r="AP24" s="752"/>
      <c r="AQ24" s="752"/>
      <c r="AR24" s="752"/>
      <c r="AS24" s="753"/>
      <c r="AT24" s="550" t="s">
        <v>9</v>
      </c>
      <c r="AU24" s="525" t="s">
        <v>9</v>
      </c>
      <c r="AV24" s="407" t="s">
        <v>9</v>
      </c>
      <c r="AW24" s="457" t="s">
        <v>9</v>
      </c>
      <c r="AX24" s="412" t="s">
        <v>9</v>
      </c>
      <c r="AY24" s="407" t="s">
        <v>9</v>
      </c>
      <c r="AZ24" s="414" t="s">
        <v>9</v>
      </c>
      <c r="BA24" s="600"/>
    </row>
    <row r="25" spans="1:53" ht="15.6" customHeight="1" x14ac:dyDescent="0.25">
      <c r="A25" s="672"/>
      <c r="B25" s="379"/>
      <c r="C25" s="380" t="s">
        <v>308</v>
      </c>
      <c r="D25" s="381" t="s">
        <v>9</v>
      </c>
      <c r="E25" s="708"/>
      <c r="F25" s="709"/>
      <c r="G25" s="709"/>
      <c r="H25" s="709"/>
      <c r="I25" s="709"/>
      <c r="J25" s="709"/>
      <c r="K25" s="709"/>
      <c r="L25" s="710"/>
      <c r="M25" s="754" t="s">
        <v>547</v>
      </c>
      <c r="N25" s="720"/>
      <c r="O25" s="720"/>
      <c r="P25" s="720"/>
      <c r="Q25" s="720"/>
      <c r="R25" s="720"/>
      <c r="S25" s="720"/>
      <c r="T25" s="720"/>
      <c r="U25" s="720"/>
      <c r="V25" s="720"/>
      <c r="W25" s="720"/>
      <c r="X25" s="720"/>
      <c r="Y25" s="720"/>
      <c r="Z25" s="720"/>
      <c r="AA25" s="720"/>
      <c r="AB25" s="720"/>
      <c r="AC25" s="720"/>
      <c r="AD25" s="720"/>
      <c r="AE25" s="720"/>
      <c r="AF25" s="720"/>
      <c r="AG25" s="720"/>
      <c r="AH25" s="755"/>
      <c r="AI25" s="622"/>
      <c r="AJ25" s="758" t="s">
        <v>546</v>
      </c>
      <c r="AK25" s="760" t="s">
        <v>545</v>
      </c>
      <c r="AL25" s="755"/>
      <c r="AM25" s="762" t="s">
        <v>546</v>
      </c>
      <c r="AN25" s="762"/>
      <c r="AO25" s="762"/>
      <c r="AP25" s="762"/>
      <c r="AQ25" s="762"/>
      <c r="AR25" s="762"/>
      <c r="AS25" s="763"/>
      <c r="AT25" s="551"/>
      <c r="AU25" s="526"/>
      <c r="AV25" s="404"/>
      <c r="AW25" s="458"/>
      <c r="AX25" s="415"/>
      <c r="AY25" s="404"/>
      <c r="AZ25" s="416"/>
      <c r="BA25" s="600"/>
    </row>
    <row r="26" spans="1:53" ht="15.6" customHeight="1" thickBot="1" x14ac:dyDescent="0.3">
      <c r="A26" s="672"/>
      <c r="B26" s="263"/>
      <c r="C26" s="264" t="s">
        <v>280</v>
      </c>
      <c r="D26" s="265" t="s">
        <v>64</v>
      </c>
      <c r="E26" s="708"/>
      <c r="F26" s="709"/>
      <c r="G26" s="709"/>
      <c r="H26" s="709"/>
      <c r="I26" s="709"/>
      <c r="J26" s="709"/>
      <c r="K26" s="709"/>
      <c r="L26" s="710"/>
      <c r="M26" s="756"/>
      <c r="N26" s="722"/>
      <c r="O26" s="722"/>
      <c r="P26" s="722"/>
      <c r="Q26" s="722"/>
      <c r="R26" s="722"/>
      <c r="S26" s="722"/>
      <c r="T26" s="722"/>
      <c r="U26" s="722"/>
      <c r="V26" s="722"/>
      <c r="W26" s="722"/>
      <c r="X26" s="722"/>
      <c r="Y26" s="722"/>
      <c r="Z26" s="722"/>
      <c r="AA26" s="722"/>
      <c r="AB26" s="722"/>
      <c r="AC26" s="722"/>
      <c r="AD26" s="722"/>
      <c r="AE26" s="722"/>
      <c r="AF26" s="722"/>
      <c r="AG26" s="722"/>
      <c r="AH26" s="757"/>
      <c r="AI26" s="623"/>
      <c r="AJ26" s="759"/>
      <c r="AK26" s="761"/>
      <c r="AL26" s="757"/>
      <c r="AM26" s="669"/>
      <c r="AN26" s="669"/>
      <c r="AO26" s="669"/>
      <c r="AP26" s="669"/>
      <c r="AQ26" s="669"/>
      <c r="AR26" s="669"/>
      <c r="AS26" s="764"/>
      <c r="AT26" s="551"/>
      <c r="AU26" s="526"/>
      <c r="AV26" s="404"/>
      <c r="AW26" s="458"/>
      <c r="AX26" s="415"/>
      <c r="AY26" s="404"/>
      <c r="AZ26" s="416"/>
      <c r="BA26" s="600"/>
    </row>
    <row r="27" spans="1:53" ht="15.6" customHeight="1" thickTop="1" x14ac:dyDescent="0.25">
      <c r="A27" s="672"/>
      <c r="B27" s="386" t="s">
        <v>544</v>
      </c>
      <c r="C27" s="387" t="s">
        <v>308</v>
      </c>
      <c r="D27" s="388" t="s">
        <v>9</v>
      </c>
      <c r="E27" s="708" t="s">
        <v>490</v>
      </c>
      <c r="F27" s="709"/>
      <c r="G27" s="709"/>
      <c r="H27" s="709"/>
      <c r="I27" s="709"/>
      <c r="J27" s="709"/>
      <c r="K27" s="709"/>
      <c r="L27" s="710"/>
      <c r="M27" s="665" t="s">
        <v>548</v>
      </c>
      <c r="N27" s="666"/>
      <c r="O27" s="666"/>
      <c r="P27" s="666"/>
      <c r="Q27" s="666"/>
      <c r="R27" s="666"/>
      <c r="S27" s="666"/>
      <c r="T27" s="666"/>
      <c r="U27" s="666"/>
      <c r="V27" s="666"/>
      <c r="W27" s="666"/>
      <c r="X27" s="666"/>
      <c r="Y27" s="666"/>
      <c r="Z27" s="666"/>
      <c r="AA27" s="666"/>
      <c r="AB27" s="666"/>
      <c r="AC27" s="666"/>
      <c r="AD27" s="666"/>
      <c r="AE27" s="666"/>
      <c r="AF27" s="666"/>
      <c r="AG27" s="666"/>
      <c r="AH27" s="666"/>
      <c r="AI27" s="667"/>
      <c r="AJ27" s="718" t="s">
        <v>545</v>
      </c>
      <c r="AK27" s="714" t="s">
        <v>549</v>
      </c>
      <c r="AL27" s="715"/>
      <c r="AM27" s="720" t="s">
        <v>545</v>
      </c>
      <c r="AN27" s="720"/>
      <c r="AO27" s="720"/>
      <c r="AP27" s="720"/>
      <c r="AQ27" s="720"/>
      <c r="AR27" s="720"/>
      <c r="AS27" s="721"/>
      <c r="AT27" s="550" t="s">
        <v>9</v>
      </c>
      <c r="AU27" s="525" t="s">
        <v>9</v>
      </c>
      <c r="AV27" s="407" t="s">
        <v>9</v>
      </c>
      <c r="AW27" s="457" t="s">
        <v>9</v>
      </c>
      <c r="AX27" s="412" t="s">
        <v>9</v>
      </c>
      <c r="AY27" s="407" t="s">
        <v>9</v>
      </c>
      <c r="AZ27" s="414" t="s">
        <v>9</v>
      </c>
      <c r="BA27" s="600"/>
    </row>
    <row r="28" spans="1:53" ht="15.6" customHeight="1" thickBot="1" x14ac:dyDescent="0.3">
      <c r="A28" s="672"/>
      <c r="B28" s="267"/>
      <c r="C28" s="268" t="s">
        <v>280</v>
      </c>
      <c r="D28" s="269" t="s">
        <v>64</v>
      </c>
      <c r="E28" s="711"/>
      <c r="F28" s="712"/>
      <c r="G28" s="712"/>
      <c r="H28" s="712"/>
      <c r="I28" s="712"/>
      <c r="J28" s="712"/>
      <c r="K28" s="712"/>
      <c r="L28" s="713"/>
      <c r="M28" s="668"/>
      <c r="N28" s="669"/>
      <c r="O28" s="669"/>
      <c r="P28" s="669"/>
      <c r="Q28" s="669"/>
      <c r="R28" s="669"/>
      <c r="S28" s="669"/>
      <c r="T28" s="669"/>
      <c r="U28" s="669"/>
      <c r="V28" s="669"/>
      <c r="W28" s="669"/>
      <c r="X28" s="669"/>
      <c r="Y28" s="669"/>
      <c r="Z28" s="669"/>
      <c r="AA28" s="669"/>
      <c r="AB28" s="669"/>
      <c r="AC28" s="669"/>
      <c r="AD28" s="669"/>
      <c r="AE28" s="669"/>
      <c r="AF28" s="669"/>
      <c r="AG28" s="669"/>
      <c r="AH28" s="669"/>
      <c r="AI28" s="670"/>
      <c r="AJ28" s="719"/>
      <c r="AK28" s="716"/>
      <c r="AL28" s="717"/>
      <c r="AM28" s="722"/>
      <c r="AN28" s="722"/>
      <c r="AO28" s="722"/>
      <c r="AP28" s="722"/>
      <c r="AQ28" s="722"/>
      <c r="AR28" s="722"/>
      <c r="AS28" s="723"/>
      <c r="AT28" s="552" t="s">
        <v>64</v>
      </c>
      <c r="AU28" s="527" t="s">
        <v>64</v>
      </c>
      <c r="AV28" s="418" t="s">
        <v>64</v>
      </c>
      <c r="AW28" s="459" t="s">
        <v>64</v>
      </c>
      <c r="AX28" s="417" t="s">
        <v>64</v>
      </c>
      <c r="AY28" s="418" t="s">
        <v>64</v>
      </c>
      <c r="AZ28" s="419" t="s">
        <v>64</v>
      </c>
      <c r="BA28" s="600"/>
    </row>
    <row r="29" spans="1:53" ht="13.5" customHeight="1" thickTop="1" x14ac:dyDescent="0.25">
      <c r="A29" s="672"/>
      <c r="B29" s="41" t="s">
        <v>282</v>
      </c>
      <c r="C29" s="42" t="s">
        <v>6</v>
      </c>
      <c r="D29" s="674" t="s">
        <v>349</v>
      </c>
      <c r="E29" s="677" t="s">
        <v>490</v>
      </c>
      <c r="F29" s="678"/>
      <c r="G29" s="678"/>
      <c r="H29" s="678"/>
      <c r="I29" s="678"/>
      <c r="J29" s="678"/>
      <c r="K29" s="678"/>
      <c r="L29" s="679"/>
      <c r="M29" s="321">
        <v>2.1</v>
      </c>
      <c r="N29" s="270">
        <v>2.1</v>
      </c>
      <c r="O29" s="100">
        <v>2.1</v>
      </c>
      <c r="P29" s="321">
        <v>2.1</v>
      </c>
      <c r="Q29" s="15">
        <v>2.1</v>
      </c>
      <c r="R29" s="382">
        <v>2.1</v>
      </c>
      <c r="S29" s="383">
        <v>2.1</v>
      </c>
      <c r="T29" s="257">
        <v>3.5</v>
      </c>
      <c r="U29" s="14">
        <v>3.5</v>
      </c>
      <c r="V29" s="14">
        <v>3.5</v>
      </c>
      <c r="W29" s="168">
        <v>3.5</v>
      </c>
      <c r="X29" s="257">
        <v>3.6</v>
      </c>
      <c r="Y29" s="14">
        <v>3.6</v>
      </c>
      <c r="Z29" s="14">
        <v>3.6</v>
      </c>
      <c r="AA29" s="14">
        <v>3.6</v>
      </c>
      <c r="AB29" s="168">
        <v>3.6</v>
      </c>
      <c r="AC29" s="384">
        <v>3.7</v>
      </c>
      <c r="AD29" s="15">
        <v>3.7</v>
      </c>
      <c r="AE29" s="15">
        <v>3.7</v>
      </c>
      <c r="AF29" s="14">
        <v>3.7</v>
      </c>
      <c r="AG29" s="337">
        <v>3.7</v>
      </c>
      <c r="AH29" s="15">
        <v>3.7</v>
      </c>
      <c r="AI29" s="15">
        <v>3.7</v>
      </c>
      <c r="AJ29" s="239">
        <v>3.7</v>
      </c>
      <c r="AK29" s="321">
        <v>3.7</v>
      </c>
      <c r="AL29" s="385">
        <v>3.7</v>
      </c>
      <c r="AM29" s="385">
        <v>3.7</v>
      </c>
      <c r="AN29" s="44">
        <v>3.7</v>
      </c>
      <c r="AO29" s="384">
        <v>3.7</v>
      </c>
      <c r="AP29" s="239">
        <v>3.7</v>
      </c>
      <c r="AQ29" s="385">
        <v>3.7</v>
      </c>
      <c r="AR29" s="321">
        <v>3.7</v>
      </c>
      <c r="AS29" s="321">
        <v>3.7</v>
      </c>
      <c r="AT29" s="511">
        <v>3.7</v>
      </c>
      <c r="AU29" s="85">
        <v>3.7</v>
      </c>
      <c r="AV29" s="44">
        <v>3.7</v>
      </c>
      <c r="AW29" s="190">
        <v>3.7</v>
      </c>
      <c r="AX29" s="307">
        <v>3.8</v>
      </c>
      <c r="AY29" s="328">
        <v>3.8</v>
      </c>
      <c r="AZ29" s="295">
        <v>3.8</v>
      </c>
      <c r="BA29" s="601"/>
    </row>
    <row r="30" spans="1:53" ht="15.6" customHeight="1" x14ac:dyDescent="0.25">
      <c r="A30" s="672"/>
      <c r="B30" s="47"/>
      <c r="C30" s="3" t="s">
        <v>102</v>
      </c>
      <c r="D30" s="675"/>
      <c r="E30" s="680"/>
      <c r="F30" s="681"/>
      <c r="G30" s="681"/>
      <c r="H30" s="681"/>
      <c r="I30" s="681"/>
      <c r="J30" s="681"/>
      <c r="K30" s="681"/>
      <c r="L30" s="682"/>
      <c r="M30" s="115">
        <v>1.1499999999999999</v>
      </c>
      <c r="N30" s="32">
        <v>1.1499999999999999</v>
      </c>
      <c r="O30" s="98">
        <v>1.1499999999999999</v>
      </c>
      <c r="P30" s="115">
        <v>1.1499999999999999</v>
      </c>
      <c r="Q30" s="16">
        <v>1.1499999999999999</v>
      </c>
      <c r="R30" s="16">
        <v>1.1499999999999999</v>
      </c>
      <c r="S30" s="116">
        <v>1.1499999999999999</v>
      </c>
      <c r="T30" s="123">
        <v>1.38</v>
      </c>
      <c r="U30" s="13">
        <v>1.38</v>
      </c>
      <c r="V30" s="13">
        <v>1.38</v>
      </c>
      <c r="W30" s="13">
        <v>1.38</v>
      </c>
      <c r="X30" s="123">
        <v>1.79</v>
      </c>
      <c r="Y30" s="13">
        <v>1.79</v>
      </c>
      <c r="Z30" s="13">
        <v>1.79</v>
      </c>
      <c r="AA30" s="13">
        <v>1.79</v>
      </c>
      <c r="AB30" s="105">
        <v>1.79</v>
      </c>
      <c r="AC30" s="86">
        <v>1.79</v>
      </c>
      <c r="AD30" s="16">
        <v>1.79</v>
      </c>
      <c r="AE30" s="16">
        <v>1.79</v>
      </c>
      <c r="AF30" s="13">
        <v>1.79</v>
      </c>
      <c r="AG30" s="184">
        <v>1.79</v>
      </c>
      <c r="AH30" s="16">
        <v>1.79</v>
      </c>
      <c r="AI30" s="16">
        <v>1.79</v>
      </c>
      <c r="AJ30" s="116">
        <v>1.79</v>
      </c>
      <c r="AK30" s="115">
        <v>1.79</v>
      </c>
      <c r="AL30" s="184">
        <v>1.79</v>
      </c>
      <c r="AM30" s="184">
        <v>1.79</v>
      </c>
      <c r="AN30" s="16">
        <v>1.79</v>
      </c>
      <c r="AO30" s="86">
        <v>1.79</v>
      </c>
      <c r="AP30" s="116">
        <v>1.79</v>
      </c>
      <c r="AQ30" s="184">
        <v>1.79</v>
      </c>
      <c r="AR30" s="115">
        <v>1.79</v>
      </c>
      <c r="AS30" s="115">
        <v>1.79</v>
      </c>
      <c r="AT30" s="512">
        <v>1.79</v>
      </c>
      <c r="AU30" s="86">
        <v>1.79</v>
      </c>
      <c r="AV30" s="16">
        <v>1.79</v>
      </c>
      <c r="AW30" s="184">
        <v>1.79</v>
      </c>
      <c r="AX30" s="115">
        <v>1.79</v>
      </c>
      <c r="AY30" s="16">
        <v>1.79</v>
      </c>
      <c r="AZ30" s="116">
        <v>1.79</v>
      </c>
      <c r="BA30" s="602"/>
    </row>
    <row r="31" spans="1:53" ht="15.6" customHeight="1" x14ac:dyDescent="0.25">
      <c r="A31" s="672"/>
      <c r="B31" s="47"/>
      <c r="C31" s="3" t="s">
        <v>273</v>
      </c>
      <c r="D31" s="675"/>
      <c r="E31" s="680"/>
      <c r="F31" s="681"/>
      <c r="G31" s="681"/>
      <c r="H31" s="681"/>
      <c r="I31" s="681"/>
      <c r="J31" s="681"/>
      <c r="K31" s="681"/>
      <c r="L31" s="682"/>
      <c r="M31" s="117">
        <v>358</v>
      </c>
      <c r="N31" s="32">
        <v>358</v>
      </c>
      <c r="O31" s="98">
        <v>358</v>
      </c>
      <c r="P31" s="117">
        <v>358</v>
      </c>
      <c r="Q31" s="20">
        <v>342</v>
      </c>
      <c r="R31" s="20">
        <v>358</v>
      </c>
      <c r="S31" s="118">
        <v>342</v>
      </c>
      <c r="T31" s="123">
        <v>358</v>
      </c>
      <c r="U31" s="13">
        <v>358</v>
      </c>
      <c r="V31" s="13">
        <v>342</v>
      </c>
      <c r="W31" s="13">
        <v>342</v>
      </c>
      <c r="X31" s="115">
        <v>384</v>
      </c>
      <c r="Y31" s="16">
        <v>384</v>
      </c>
      <c r="Z31" s="16">
        <v>384</v>
      </c>
      <c r="AA31" s="16">
        <v>384</v>
      </c>
      <c r="AB31" s="116">
        <v>384</v>
      </c>
      <c r="AC31" s="86">
        <v>384</v>
      </c>
      <c r="AD31" s="16">
        <v>384</v>
      </c>
      <c r="AE31" s="16">
        <v>384</v>
      </c>
      <c r="AF31" s="13">
        <v>372</v>
      </c>
      <c r="AG31" s="184">
        <v>384</v>
      </c>
      <c r="AH31" s="16">
        <v>384</v>
      </c>
      <c r="AI31" s="16">
        <v>384</v>
      </c>
      <c r="AJ31" s="116">
        <v>384</v>
      </c>
      <c r="AK31" s="115">
        <v>400</v>
      </c>
      <c r="AL31" s="184">
        <v>400</v>
      </c>
      <c r="AM31" s="184">
        <v>400</v>
      </c>
      <c r="AN31" s="16">
        <v>400</v>
      </c>
      <c r="AO31" s="86">
        <v>384</v>
      </c>
      <c r="AP31" s="116">
        <v>384</v>
      </c>
      <c r="AQ31" s="184">
        <v>400</v>
      </c>
      <c r="AR31" s="115">
        <v>384</v>
      </c>
      <c r="AS31" s="115">
        <v>384</v>
      </c>
      <c r="AT31" s="593"/>
      <c r="AU31" s="91"/>
      <c r="AV31" s="30"/>
      <c r="AW31" s="584"/>
      <c r="AX31" s="115">
        <v>300</v>
      </c>
      <c r="AY31" s="16">
        <v>300</v>
      </c>
      <c r="AZ31" s="116">
        <v>300</v>
      </c>
      <c r="BA31" s="602"/>
    </row>
    <row r="32" spans="1:53" ht="15.6" customHeight="1" x14ac:dyDescent="0.25">
      <c r="A32" s="672"/>
      <c r="B32" s="47"/>
      <c r="C32" s="3" t="s">
        <v>274</v>
      </c>
      <c r="D32" s="675"/>
      <c r="E32" s="680"/>
      <c r="F32" s="681"/>
      <c r="G32" s="681"/>
      <c r="H32" s="681"/>
      <c r="I32" s="681"/>
      <c r="J32" s="681"/>
      <c r="K32" s="681"/>
      <c r="L32" s="682"/>
      <c r="M32" s="115">
        <v>120</v>
      </c>
      <c r="N32" s="32">
        <v>120</v>
      </c>
      <c r="O32" s="98">
        <v>120</v>
      </c>
      <c r="P32" s="115">
        <v>120</v>
      </c>
      <c r="Q32" s="16">
        <v>120</v>
      </c>
      <c r="R32" s="16">
        <v>120</v>
      </c>
      <c r="S32" s="116">
        <v>120</v>
      </c>
      <c r="T32" s="115">
        <v>120</v>
      </c>
      <c r="U32" s="16">
        <v>120</v>
      </c>
      <c r="V32" s="16">
        <v>120</v>
      </c>
      <c r="W32" s="16">
        <v>120</v>
      </c>
      <c r="X32" s="123">
        <v>240</v>
      </c>
      <c r="Y32" s="13">
        <v>240</v>
      </c>
      <c r="Z32" s="13">
        <v>200</v>
      </c>
      <c r="AA32" s="13">
        <v>200</v>
      </c>
      <c r="AB32" s="105">
        <v>240</v>
      </c>
      <c r="AC32" s="90" t="s">
        <v>440</v>
      </c>
      <c r="AD32" s="90" t="s">
        <v>440</v>
      </c>
      <c r="AE32" s="90" t="s">
        <v>440</v>
      </c>
      <c r="AF32" s="16">
        <v>200</v>
      </c>
      <c r="AG32" s="16" t="s">
        <v>440</v>
      </c>
      <c r="AH32" s="90" t="s">
        <v>440</v>
      </c>
      <c r="AI32" s="90" t="s">
        <v>440</v>
      </c>
      <c r="AJ32" s="105" t="s">
        <v>440</v>
      </c>
      <c r="AK32" s="151" t="s">
        <v>207</v>
      </c>
      <c r="AL32" s="302" t="s">
        <v>207</v>
      </c>
      <c r="AM32" s="302" t="s">
        <v>207</v>
      </c>
      <c r="AN32" s="16" t="s">
        <v>207</v>
      </c>
      <c r="AO32" s="90" t="s">
        <v>440</v>
      </c>
      <c r="AP32" s="105" t="s">
        <v>440</v>
      </c>
      <c r="AQ32" s="302" t="s">
        <v>207</v>
      </c>
      <c r="AR32" s="123" t="s">
        <v>440</v>
      </c>
      <c r="AS32" s="123" t="s">
        <v>440</v>
      </c>
      <c r="AT32" s="639"/>
      <c r="AU32" s="547"/>
      <c r="AV32" s="442"/>
      <c r="AW32" s="180"/>
      <c r="AX32" s="123" t="s">
        <v>568</v>
      </c>
      <c r="AY32" s="13" t="s">
        <v>207</v>
      </c>
      <c r="AZ32" s="105" t="s">
        <v>568</v>
      </c>
      <c r="BA32" s="602" t="s">
        <v>394</v>
      </c>
    </row>
    <row r="33" spans="1:53" ht="15.6" customHeight="1" x14ac:dyDescent="0.25">
      <c r="A33" s="672"/>
      <c r="B33" s="47"/>
      <c r="C33" s="3" t="s">
        <v>617</v>
      </c>
      <c r="D33" s="675"/>
      <c r="E33" s="680"/>
      <c r="F33" s="681"/>
      <c r="G33" s="681"/>
      <c r="H33" s="681"/>
      <c r="I33" s="681"/>
      <c r="J33" s="681"/>
      <c r="K33" s="681"/>
      <c r="L33" s="682"/>
      <c r="M33" s="121"/>
      <c r="N33" s="275"/>
      <c r="O33" s="276"/>
      <c r="P33" s="121"/>
      <c r="Q33" s="29"/>
      <c r="R33" s="29"/>
      <c r="S33" s="122"/>
      <c r="T33" s="121"/>
      <c r="U33" s="29"/>
      <c r="V33" s="29"/>
      <c r="W33" s="178"/>
      <c r="X33" s="124"/>
      <c r="Y33" s="30"/>
      <c r="Z33" s="30"/>
      <c r="AA33" s="30"/>
      <c r="AB33" s="125"/>
      <c r="AC33" s="91"/>
      <c r="AD33" s="91"/>
      <c r="AE33" s="91"/>
      <c r="AF33" s="29"/>
      <c r="AG33" s="178"/>
      <c r="AH33" s="91"/>
      <c r="AI33" s="598"/>
      <c r="AJ33" s="125"/>
      <c r="AK33" s="590"/>
      <c r="AL33" s="584"/>
      <c r="AM33" s="584"/>
      <c r="AN33" s="29"/>
      <c r="AO33" s="91"/>
      <c r="AP33" s="125"/>
      <c r="AQ33" s="584"/>
      <c r="AR33" s="123"/>
      <c r="AS33" s="123"/>
      <c r="AT33" s="434">
        <v>403.24</v>
      </c>
      <c r="AU33" s="90">
        <v>300</v>
      </c>
      <c r="AV33" s="16">
        <v>400</v>
      </c>
      <c r="AW33" s="36">
        <v>300</v>
      </c>
      <c r="AX33" s="123"/>
      <c r="AY33" s="13"/>
      <c r="AZ33" s="105"/>
      <c r="BA33" s="602"/>
    </row>
    <row r="34" spans="1:53" ht="15.6" customHeight="1" x14ac:dyDescent="0.25">
      <c r="A34" s="672"/>
      <c r="B34" s="47"/>
      <c r="C34" s="3" t="s">
        <v>583</v>
      </c>
      <c r="D34" s="675"/>
      <c r="E34" s="680"/>
      <c r="F34" s="681"/>
      <c r="G34" s="681"/>
      <c r="H34" s="681"/>
      <c r="I34" s="681"/>
      <c r="J34" s="681"/>
      <c r="K34" s="681"/>
      <c r="L34" s="682"/>
      <c r="M34" s="121"/>
      <c r="N34" s="275"/>
      <c r="O34" s="276"/>
      <c r="P34" s="121"/>
      <c r="Q34" s="29"/>
      <c r="R34" s="29"/>
      <c r="S34" s="122"/>
      <c r="T34" s="121"/>
      <c r="U34" s="29"/>
      <c r="V34" s="29"/>
      <c r="W34" s="178"/>
      <c r="X34" s="124"/>
      <c r="Y34" s="30"/>
      <c r="Z34" s="30"/>
      <c r="AA34" s="30"/>
      <c r="AB34" s="125"/>
      <c r="AC34" s="91"/>
      <c r="AD34" s="91"/>
      <c r="AE34" s="91"/>
      <c r="AF34" s="29"/>
      <c r="AG34" s="178"/>
      <c r="AH34" s="91"/>
      <c r="AI34" s="598"/>
      <c r="AJ34" s="125"/>
      <c r="AK34" s="590"/>
      <c r="AL34" s="584"/>
      <c r="AM34" s="584"/>
      <c r="AN34" s="29"/>
      <c r="AO34" s="91"/>
      <c r="AP34" s="125"/>
      <c r="AQ34" s="584"/>
      <c r="AR34" s="123"/>
      <c r="AS34" s="123"/>
      <c r="AT34" s="512">
        <v>403.24</v>
      </c>
      <c r="AU34" s="86">
        <v>600</v>
      </c>
      <c r="AV34" s="184">
        <v>400</v>
      </c>
      <c r="AW34" s="568">
        <v>600</v>
      </c>
      <c r="AX34" s="151">
        <f t="shared" ref="AX34:AZ34" si="0">AX31*2</f>
        <v>600</v>
      </c>
      <c r="AY34" s="313">
        <f t="shared" si="0"/>
        <v>600</v>
      </c>
      <c r="AZ34" s="162">
        <f t="shared" si="0"/>
        <v>600</v>
      </c>
      <c r="BA34" s="602"/>
    </row>
    <row r="35" spans="1:53" ht="15.6" customHeight="1" x14ac:dyDescent="0.25">
      <c r="A35" s="672"/>
      <c r="B35" s="47"/>
      <c r="C35" s="3" t="s">
        <v>272</v>
      </c>
      <c r="D35" s="675"/>
      <c r="E35" s="680"/>
      <c r="F35" s="681"/>
      <c r="G35" s="681"/>
      <c r="H35" s="681"/>
      <c r="I35" s="681"/>
      <c r="J35" s="681"/>
      <c r="K35" s="681"/>
      <c r="L35" s="682"/>
      <c r="M35" s="115" t="s">
        <v>7</v>
      </c>
      <c r="N35" s="32" t="s">
        <v>7</v>
      </c>
      <c r="O35" s="98" t="s">
        <v>7</v>
      </c>
      <c r="P35" s="115" t="s">
        <v>7</v>
      </c>
      <c r="Q35" s="16" t="s">
        <v>7</v>
      </c>
      <c r="R35" s="20" t="s">
        <v>7</v>
      </c>
      <c r="S35" s="118" t="s">
        <v>7</v>
      </c>
      <c r="T35" s="123" t="s">
        <v>7</v>
      </c>
      <c r="U35" s="13" t="s">
        <v>7</v>
      </c>
      <c r="V35" s="13" t="s">
        <v>7</v>
      </c>
      <c r="W35" s="198" t="s">
        <v>7</v>
      </c>
      <c r="X35" s="123" t="s">
        <v>7</v>
      </c>
      <c r="Y35" s="13" t="s">
        <v>7</v>
      </c>
      <c r="Z35" s="13" t="s">
        <v>7</v>
      </c>
      <c r="AA35" s="13" t="s">
        <v>7</v>
      </c>
      <c r="AB35" s="105" t="s">
        <v>7</v>
      </c>
      <c r="AC35" s="86" t="s">
        <v>7</v>
      </c>
      <c r="AD35" s="16" t="s">
        <v>7</v>
      </c>
      <c r="AE35" s="16" t="s">
        <v>7</v>
      </c>
      <c r="AF35" s="13" t="s">
        <v>7</v>
      </c>
      <c r="AG35" s="184" t="s">
        <v>7</v>
      </c>
      <c r="AH35" s="16" t="s">
        <v>7</v>
      </c>
      <c r="AI35" s="16" t="s">
        <v>7</v>
      </c>
      <c r="AJ35" s="116" t="s">
        <v>7</v>
      </c>
      <c r="AK35" s="115" t="s">
        <v>7</v>
      </c>
      <c r="AL35" s="184" t="s">
        <v>7</v>
      </c>
      <c r="AM35" s="184" t="s">
        <v>7</v>
      </c>
      <c r="AN35" s="16" t="s">
        <v>7</v>
      </c>
      <c r="AO35" s="86" t="s">
        <v>7</v>
      </c>
      <c r="AP35" s="116" t="s">
        <v>7</v>
      </c>
      <c r="AQ35" s="184" t="s">
        <v>7</v>
      </c>
      <c r="AR35" s="115" t="s">
        <v>519</v>
      </c>
      <c r="AS35" s="115" t="s">
        <v>7</v>
      </c>
      <c r="AT35" s="512" t="s">
        <v>7</v>
      </c>
      <c r="AU35" s="529" t="s">
        <v>7</v>
      </c>
      <c r="AV35" s="26" t="s">
        <v>7</v>
      </c>
      <c r="AW35" s="568" t="s">
        <v>7</v>
      </c>
      <c r="AX35" s="151" t="s">
        <v>569</v>
      </c>
      <c r="AY35" s="313" t="s">
        <v>569</v>
      </c>
      <c r="AZ35" s="162" t="s">
        <v>569</v>
      </c>
      <c r="BA35" s="602"/>
    </row>
    <row r="36" spans="1:53" ht="15.6" customHeight="1" x14ac:dyDescent="0.25">
      <c r="A36" s="672"/>
      <c r="B36" s="47"/>
      <c r="C36" s="3" t="s">
        <v>277</v>
      </c>
      <c r="D36" s="675"/>
      <c r="E36" s="680"/>
      <c r="F36" s="681"/>
      <c r="G36" s="681"/>
      <c r="H36" s="681"/>
      <c r="I36" s="681"/>
      <c r="J36" s="681"/>
      <c r="K36" s="681"/>
      <c r="L36" s="682"/>
      <c r="M36" s="115" t="s">
        <v>275</v>
      </c>
      <c r="N36" s="32" t="s">
        <v>275</v>
      </c>
      <c r="O36" s="98" t="s">
        <v>275</v>
      </c>
      <c r="P36" s="115" t="s">
        <v>275</v>
      </c>
      <c r="Q36" s="16" t="s">
        <v>275</v>
      </c>
      <c r="R36" s="16" t="s">
        <v>275</v>
      </c>
      <c r="S36" s="116" t="s">
        <v>275</v>
      </c>
      <c r="T36" s="123" t="s">
        <v>276</v>
      </c>
      <c r="U36" s="13" t="s">
        <v>276</v>
      </c>
      <c r="V36" s="13" t="s">
        <v>276</v>
      </c>
      <c r="W36" s="198" t="s">
        <v>276</v>
      </c>
      <c r="X36" s="123" t="s">
        <v>276</v>
      </c>
      <c r="Y36" s="13" t="s">
        <v>276</v>
      </c>
      <c r="Z36" s="13" t="s">
        <v>276</v>
      </c>
      <c r="AA36" s="13" t="s">
        <v>276</v>
      </c>
      <c r="AB36" s="105" t="s">
        <v>276</v>
      </c>
      <c r="AC36" s="90" t="s">
        <v>276</v>
      </c>
      <c r="AD36" s="13" t="s">
        <v>276</v>
      </c>
      <c r="AE36" s="13" t="s">
        <v>276</v>
      </c>
      <c r="AF36" s="13" t="s">
        <v>276</v>
      </c>
      <c r="AG36" s="36" t="s">
        <v>276</v>
      </c>
      <c r="AH36" s="13" t="s">
        <v>276</v>
      </c>
      <c r="AI36" s="13" t="s">
        <v>276</v>
      </c>
      <c r="AJ36" s="105" t="s">
        <v>276</v>
      </c>
      <c r="AK36" s="123" t="s">
        <v>276</v>
      </c>
      <c r="AL36" s="36" t="s">
        <v>276</v>
      </c>
      <c r="AM36" s="36" t="s">
        <v>276</v>
      </c>
      <c r="AN36" s="13" t="s">
        <v>276</v>
      </c>
      <c r="AO36" s="90" t="s">
        <v>276</v>
      </c>
      <c r="AP36" s="105" t="s">
        <v>276</v>
      </c>
      <c r="AQ36" s="36" t="s">
        <v>276</v>
      </c>
      <c r="AR36" s="123" t="s">
        <v>47</v>
      </c>
      <c r="AS36" s="123" t="s">
        <v>276</v>
      </c>
      <c r="AT36" s="434" t="s">
        <v>276</v>
      </c>
      <c r="AU36" s="90" t="s">
        <v>276</v>
      </c>
      <c r="AV36" s="13" t="s">
        <v>276</v>
      </c>
      <c r="AW36" s="36" t="s">
        <v>276</v>
      </c>
      <c r="AX36" s="151" t="s">
        <v>47</v>
      </c>
      <c r="AY36" s="313" t="s">
        <v>47</v>
      </c>
      <c r="AZ36" s="162" t="s">
        <v>47</v>
      </c>
      <c r="BA36" s="602"/>
    </row>
    <row r="37" spans="1:53" ht="15.6" customHeight="1" x14ac:dyDescent="0.25">
      <c r="A37" s="672"/>
      <c r="B37" s="47"/>
      <c r="C37" s="3" t="s">
        <v>103</v>
      </c>
      <c r="D37" s="675"/>
      <c r="E37" s="680"/>
      <c r="F37" s="681"/>
      <c r="G37" s="681"/>
      <c r="H37" s="681"/>
      <c r="I37" s="681"/>
      <c r="J37" s="681"/>
      <c r="K37" s="681"/>
      <c r="L37" s="682"/>
      <c r="M37" s="119" t="s">
        <v>18</v>
      </c>
      <c r="N37" s="32" t="s">
        <v>18</v>
      </c>
      <c r="O37" s="98" t="s">
        <v>18</v>
      </c>
      <c r="P37" s="119" t="s">
        <v>18</v>
      </c>
      <c r="Q37" s="19" t="s">
        <v>18</v>
      </c>
      <c r="R37" s="19" t="s">
        <v>18</v>
      </c>
      <c r="S37" s="120" t="s">
        <v>18</v>
      </c>
      <c r="T37" s="119" t="s">
        <v>18</v>
      </c>
      <c r="U37" s="19" t="s">
        <v>18</v>
      </c>
      <c r="V37" s="19" t="s">
        <v>18</v>
      </c>
      <c r="W37" s="200" t="s">
        <v>18</v>
      </c>
      <c r="X37" s="119" t="s">
        <v>18</v>
      </c>
      <c r="Y37" s="19" t="s">
        <v>18</v>
      </c>
      <c r="Z37" s="19" t="s">
        <v>18</v>
      </c>
      <c r="AA37" s="19" t="s">
        <v>18</v>
      </c>
      <c r="AB37" s="120" t="s">
        <v>18</v>
      </c>
      <c r="AC37" s="87" t="s">
        <v>18</v>
      </c>
      <c r="AD37" s="20" t="s">
        <v>18</v>
      </c>
      <c r="AE37" s="20" t="s">
        <v>18</v>
      </c>
      <c r="AF37" s="19" t="s">
        <v>18</v>
      </c>
      <c r="AG37" s="235" t="s">
        <v>18</v>
      </c>
      <c r="AH37" s="20" t="s">
        <v>18</v>
      </c>
      <c r="AI37" s="20" t="s">
        <v>18</v>
      </c>
      <c r="AJ37" s="118" t="s">
        <v>18</v>
      </c>
      <c r="AK37" s="117" t="s">
        <v>18</v>
      </c>
      <c r="AL37" s="235" t="s">
        <v>18</v>
      </c>
      <c r="AM37" s="235" t="s">
        <v>18</v>
      </c>
      <c r="AN37" s="20" t="s">
        <v>18</v>
      </c>
      <c r="AO37" s="87" t="s">
        <v>18</v>
      </c>
      <c r="AP37" s="118" t="s">
        <v>18</v>
      </c>
      <c r="AQ37" s="235" t="s">
        <v>18</v>
      </c>
      <c r="AR37" s="117" t="s">
        <v>47</v>
      </c>
      <c r="AS37" s="117" t="s">
        <v>18</v>
      </c>
      <c r="AT37" s="513" t="s">
        <v>18</v>
      </c>
      <c r="AU37" s="87" t="s">
        <v>18</v>
      </c>
      <c r="AV37" s="20" t="s">
        <v>18</v>
      </c>
      <c r="AW37" s="235" t="s">
        <v>18</v>
      </c>
      <c r="AX37" s="308" t="s">
        <v>47</v>
      </c>
      <c r="AY37" s="403" t="s">
        <v>47</v>
      </c>
      <c r="AZ37" s="309" t="s">
        <v>47</v>
      </c>
      <c r="BA37" s="602"/>
    </row>
    <row r="38" spans="1:53" ht="15.6" customHeight="1" x14ac:dyDescent="0.25">
      <c r="A38" s="672"/>
      <c r="B38" s="47"/>
      <c r="C38" s="3" t="s">
        <v>165</v>
      </c>
      <c r="D38" s="675"/>
      <c r="E38" s="680"/>
      <c r="F38" s="681"/>
      <c r="G38" s="681"/>
      <c r="H38" s="681"/>
      <c r="I38" s="681"/>
      <c r="J38" s="681"/>
      <c r="K38" s="681"/>
      <c r="L38" s="682"/>
      <c r="M38" s="274"/>
      <c r="N38" s="275"/>
      <c r="O38" s="276"/>
      <c r="P38" s="121"/>
      <c r="Q38" s="29"/>
      <c r="R38" s="29"/>
      <c r="S38" s="122"/>
      <c r="T38" s="124"/>
      <c r="U38" s="30"/>
      <c r="V38" s="30"/>
      <c r="W38" s="201"/>
      <c r="X38" s="124"/>
      <c r="Y38" s="30"/>
      <c r="Z38" s="30"/>
      <c r="AA38" s="30"/>
      <c r="AB38" s="125"/>
      <c r="AC38" s="86" t="s">
        <v>9</v>
      </c>
      <c r="AD38" s="16" t="s">
        <v>9</v>
      </c>
      <c r="AE38" s="16" t="s">
        <v>9</v>
      </c>
      <c r="AF38" s="13" t="s">
        <v>9</v>
      </c>
      <c r="AG38" s="184" t="s">
        <v>9</v>
      </c>
      <c r="AH38" s="16" t="s">
        <v>9</v>
      </c>
      <c r="AI38" s="16" t="s">
        <v>9</v>
      </c>
      <c r="AJ38" s="116" t="s">
        <v>9</v>
      </c>
      <c r="AK38" s="115" t="s">
        <v>9</v>
      </c>
      <c r="AL38" s="184" t="s">
        <v>9</v>
      </c>
      <c r="AM38" s="184" t="s">
        <v>9</v>
      </c>
      <c r="AN38" s="16" t="s">
        <v>9</v>
      </c>
      <c r="AO38" s="86" t="s">
        <v>9</v>
      </c>
      <c r="AP38" s="116" t="s">
        <v>9</v>
      </c>
      <c r="AQ38" s="184" t="s">
        <v>9</v>
      </c>
      <c r="AR38" s="137" t="s">
        <v>9</v>
      </c>
      <c r="AS38" s="137" t="s">
        <v>9</v>
      </c>
      <c r="AT38" s="370" t="s">
        <v>9</v>
      </c>
      <c r="AU38" s="529" t="s">
        <v>9</v>
      </c>
      <c r="AV38" s="26" t="s">
        <v>9</v>
      </c>
      <c r="AW38" s="568" t="s">
        <v>9</v>
      </c>
      <c r="AX38" s="137" t="s">
        <v>9</v>
      </c>
      <c r="AY38" s="26" t="s">
        <v>9</v>
      </c>
      <c r="AZ38" s="281" t="s">
        <v>9</v>
      </c>
      <c r="BA38" s="603"/>
    </row>
    <row r="39" spans="1:53" ht="15.6" customHeight="1" x14ac:dyDescent="0.25">
      <c r="A39" s="672"/>
      <c r="B39" s="47"/>
      <c r="C39" s="3" t="s">
        <v>13</v>
      </c>
      <c r="D39" s="675"/>
      <c r="E39" s="680"/>
      <c r="F39" s="681"/>
      <c r="G39" s="681"/>
      <c r="H39" s="681"/>
      <c r="I39" s="681"/>
      <c r="J39" s="681"/>
      <c r="K39" s="681"/>
      <c r="L39" s="682"/>
      <c r="M39" s="108" t="s">
        <v>18</v>
      </c>
      <c r="N39" s="32" t="s">
        <v>18</v>
      </c>
      <c r="O39" s="98" t="s">
        <v>18</v>
      </c>
      <c r="P39" s="115" t="s">
        <v>18</v>
      </c>
      <c r="Q39" s="16" t="s">
        <v>18</v>
      </c>
      <c r="R39" s="20" t="s">
        <v>18</v>
      </c>
      <c r="S39" s="118" t="s">
        <v>18</v>
      </c>
      <c r="T39" s="123" t="s">
        <v>278</v>
      </c>
      <c r="U39" s="13" t="s">
        <v>278</v>
      </c>
      <c r="V39" s="13" t="s">
        <v>278</v>
      </c>
      <c r="W39" s="198" t="s">
        <v>278</v>
      </c>
      <c r="X39" s="123" t="s">
        <v>278</v>
      </c>
      <c r="Y39" s="13" t="s">
        <v>18</v>
      </c>
      <c r="Z39" s="13" t="s">
        <v>18</v>
      </c>
      <c r="AA39" s="13" t="s">
        <v>18</v>
      </c>
      <c r="AB39" s="105" t="s">
        <v>278</v>
      </c>
      <c r="AC39" s="90" t="s">
        <v>278</v>
      </c>
      <c r="AD39" s="13" t="s">
        <v>278</v>
      </c>
      <c r="AE39" s="13" t="s">
        <v>278</v>
      </c>
      <c r="AF39" s="13" t="s">
        <v>278</v>
      </c>
      <c r="AG39" s="36" t="s">
        <v>278</v>
      </c>
      <c r="AH39" s="13" t="s">
        <v>278</v>
      </c>
      <c r="AI39" s="13" t="s">
        <v>278</v>
      </c>
      <c r="AJ39" s="105" t="s">
        <v>278</v>
      </c>
      <c r="AK39" s="123" t="s">
        <v>278</v>
      </c>
      <c r="AL39" s="302" t="s">
        <v>18</v>
      </c>
      <c r="AM39" s="302" t="s">
        <v>18</v>
      </c>
      <c r="AN39" s="13" t="s">
        <v>278</v>
      </c>
      <c r="AO39" s="528" t="s">
        <v>18</v>
      </c>
      <c r="AP39" s="162" t="s">
        <v>18</v>
      </c>
      <c r="AQ39" s="302" t="s">
        <v>18</v>
      </c>
      <c r="AR39" s="137" t="s">
        <v>206</v>
      </c>
      <c r="AS39" s="137" t="s">
        <v>18</v>
      </c>
      <c r="AT39" s="515" t="s">
        <v>278</v>
      </c>
      <c r="AU39" s="528" t="s">
        <v>18</v>
      </c>
      <c r="AV39" s="313" t="s">
        <v>18</v>
      </c>
      <c r="AW39" s="302" t="s">
        <v>18</v>
      </c>
      <c r="AX39" s="151" t="s">
        <v>18</v>
      </c>
      <c r="AY39" s="313" t="s">
        <v>18</v>
      </c>
      <c r="AZ39" s="162" t="s">
        <v>18</v>
      </c>
      <c r="BA39" s="602"/>
    </row>
    <row r="40" spans="1:53" ht="15.6" customHeight="1" x14ac:dyDescent="0.25">
      <c r="A40" s="672"/>
      <c r="B40" s="47"/>
      <c r="C40" s="3" t="s">
        <v>14</v>
      </c>
      <c r="D40" s="675"/>
      <c r="E40" s="680"/>
      <c r="F40" s="681"/>
      <c r="G40" s="681"/>
      <c r="H40" s="681"/>
      <c r="I40" s="681"/>
      <c r="J40" s="681"/>
      <c r="K40" s="681"/>
      <c r="L40" s="682"/>
      <c r="M40" s="274"/>
      <c r="N40" s="275"/>
      <c r="O40" s="276"/>
      <c r="P40" s="121"/>
      <c r="Q40" s="29"/>
      <c r="R40" s="29"/>
      <c r="S40" s="122"/>
      <c r="T40" s="123" t="s">
        <v>9</v>
      </c>
      <c r="U40" s="13" t="s">
        <v>9</v>
      </c>
      <c r="V40" s="13" t="s">
        <v>9</v>
      </c>
      <c r="W40" s="198" t="s">
        <v>9</v>
      </c>
      <c r="X40" s="123" t="s">
        <v>9</v>
      </c>
      <c r="Y40" s="13" t="s">
        <v>9</v>
      </c>
      <c r="Z40" s="13" t="s">
        <v>9</v>
      </c>
      <c r="AA40" s="13" t="s">
        <v>9</v>
      </c>
      <c r="AB40" s="105" t="s">
        <v>9</v>
      </c>
      <c r="AC40" s="86" t="s">
        <v>9</v>
      </c>
      <c r="AD40" s="16" t="s">
        <v>9</v>
      </c>
      <c r="AE40" s="16" t="s">
        <v>9</v>
      </c>
      <c r="AF40" s="13" t="s">
        <v>9</v>
      </c>
      <c r="AG40" s="184" t="s">
        <v>9</v>
      </c>
      <c r="AH40" s="16" t="s">
        <v>9</v>
      </c>
      <c r="AI40" s="16" t="s">
        <v>9</v>
      </c>
      <c r="AJ40" s="116" t="s">
        <v>9</v>
      </c>
      <c r="AK40" s="115" t="s">
        <v>9</v>
      </c>
      <c r="AL40" s="184" t="s">
        <v>9</v>
      </c>
      <c r="AM40" s="184" t="s">
        <v>9</v>
      </c>
      <c r="AN40" s="16" t="s">
        <v>9</v>
      </c>
      <c r="AO40" s="86" t="s">
        <v>9</v>
      </c>
      <c r="AP40" s="116" t="s">
        <v>9</v>
      </c>
      <c r="AQ40" s="184" t="s">
        <v>9</v>
      </c>
      <c r="AR40" s="137" t="s">
        <v>47</v>
      </c>
      <c r="AS40" s="137" t="s">
        <v>9</v>
      </c>
      <c r="AT40" s="370" t="s">
        <v>9</v>
      </c>
      <c r="AU40" s="529" t="s">
        <v>9</v>
      </c>
      <c r="AV40" s="26" t="s">
        <v>9</v>
      </c>
      <c r="AW40" s="568" t="s">
        <v>9</v>
      </c>
      <c r="AX40" s="151" t="s">
        <v>47</v>
      </c>
      <c r="AY40" s="313" t="s">
        <v>47</v>
      </c>
      <c r="AZ40" s="162" t="s">
        <v>47</v>
      </c>
      <c r="BA40" s="602"/>
    </row>
    <row r="41" spans="1:53" ht="15.6" customHeight="1" x14ac:dyDescent="0.25">
      <c r="A41" s="672"/>
      <c r="B41" s="47"/>
      <c r="C41" s="3" t="s">
        <v>15</v>
      </c>
      <c r="D41" s="675"/>
      <c r="E41" s="680"/>
      <c r="F41" s="681"/>
      <c r="G41" s="681"/>
      <c r="H41" s="681"/>
      <c r="I41" s="681"/>
      <c r="J41" s="681"/>
      <c r="K41" s="681"/>
      <c r="L41" s="682"/>
      <c r="M41" s="274"/>
      <c r="N41" s="275"/>
      <c r="O41" s="276"/>
      <c r="P41" s="121"/>
      <c r="Q41" s="29"/>
      <c r="R41" s="29"/>
      <c r="S41" s="122"/>
      <c r="T41" s="123">
        <v>32</v>
      </c>
      <c r="U41" s="13">
        <v>32</v>
      </c>
      <c r="V41" s="13">
        <v>32</v>
      </c>
      <c r="W41" s="198">
        <v>32</v>
      </c>
      <c r="X41" s="123">
        <v>32</v>
      </c>
      <c r="Y41" s="13" t="s">
        <v>104</v>
      </c>
      <c r="Z41" s="13" t="s">
        <v>104</v>
      </c>
      <c r="AA41" s="13" t="s">
        <v>104</v>
      </c>
      <c r="AB41" s="105" t="s">
        <v>104</v>
      </c>
      <c r="AC41" s="86" t="s">
        <v>104</v>
      </c>
      <c r="AD41" s="13" t="s">
        <v>104</v>
      </c>
      <c r="AE41" s="13" t="s">
        <v>104</v>
      </c>
      <c r="AF41" s="13" t="s">
        <v>104</v>
      </c>
      <c r="AG41" s="184" t="s">
        <v>104</v>
      </c>
      <c r="AH41" s="13" t="s">
        <v>104</v>
      </c>
      <c r="AI41" s="13" t="s">
        <v>104</v>
      </c>
      <c r="AJ41" s="116" t="s">
        <v>104</v>
      </c>
      <c r="AK41" s="115" t="s">
        <v>104</v>
      </c>
      <c r="AL41" s="184" t="s">
        <v>104</v>
      </c>
      <c r="AM41" s="184" t="s">
        <v>104</v>
      </c>
      <c r="AN41" s="16" t="s">
        <v>104</v>
      </c>
      <c r="AO41" s="86" t="s">
        <v>104</v>
      </c>
      <c r="AP41" s="116" t="s">
        <v>104</v>
      </c>
      <c r="AQ41" s="184" t="s">
        <v>104</v>
      </c>
      <c r="AR41" s="137" t="s">
        <v>104</v>
      </c>
      <c r="AS41" s="137" t="s">
        <v>104</v>
      </c>
      <c r="AT41" s="370" t="s">
        <v>104</v>
      </c>
      <c r="AU41" s="529" t="s">
        <v>104</v>
      </c>
      <c r="AV41" s="26" t="s">
        <v>104</v>
      </c>
      <c r="AW41" s="568" t="s">
        <v>104</v>
      </c>
      <c r="AX41" s="137" t="s">
        <v>104</v>
      </c>
      <c r="AY41" s="26" t="s">
        <v>104</v>
      </c>
      <c r="AZ41" s="281" t="s">
        <v>104</v>
      </c>
      <c r="BA41" s="602" t="s">
        <v>304</v>
      </c>
    </row>
    <row r="42" spans="1:53" ht="15.6" customHeight="1" x14ac:dyDescent="0.25">
      <c r="A42" s="672"/>
      <c r="B42" s="47"/>
      <c r="C42" s="3" t="s">
        <v>259</v>
      </c>
      <c r="D42" s="675"/>
      <c r="E42" s="680"/>
      <c r="F42" s="681"/>
      <c r="G42" s="681"/>
      <c r="H42" s="681"/>
      <c r="I42" s="681"/>
      <c r="J42" s="681"/>
      <c r="K42" s="681"/>
      <c r="L42" s="682"/>
      <c r="M42" s="274"/>
      <c r="N42" s="275"/>
      <c r="O42" s="276"/>
      <c r="P42" s="121"/>
      <c r="Q42" s="29"/>
      <c r="R42" s="29"/>
      <c r="S42" s="122"/>
      <c r="T42" s="124"/>
      <c r="U42" s="30"/>
      <c r="V42" s="30"/>
      <c r="W42" s="201"/>
      <c r="X42" s="151" t="s">
        <v>9</v>
      </c>
      <c r="Y42" s="13" t="s">
        <v>18</v>
      </c>
      <c r="Z42" s="13" t="s">
        <v>18</v>
      </c>
      <c r="AA42" s="13" t="s">
        <v>18</v>
      </c>
      <c r="AB42" s="162" t="s">
        <v>9</v>
      </c>
      <c r="AC42" s="86" t="s">
        <v>18</v>
      </c>
      <c r="AD42" s="16" t="s">
        <v>18</v>
      </c>
      <c r="AE42" s="16" t="s">
        <v>18</v>
      </c>
      <c r="AF42" s="13" t="s">
        <v>18</v>
      </c>
      <c r="AG42" s="184" t="s">
        <v>18</v>
      </c>
      <c r="AH42" s="16" t="s">
        <v>18</v>
      </c>
      <c r="AI42" s="16" t="s">
        <v>18</v>
      </c>
      <c r="AJ42" s="116" t="s">
        <v>18</v>
      </c>
      <c r="AK42" s="115" t="s">
        <v>18</v>
      </c>
      <c r="AL42" s="184" t="s">
        <v>18</v>
      </c>
      <c r="AM42" s="184" t="s">
        <v>18</v>
      </c>
      <c r="AN42" s="16" t="s">
        <v>18</v>
      </c>
      <c r="AO42" s="86" t="s">
        <v>18</v>
      </c>
      <c r="AP42" s="116" t="s">
        <v>18</v>
      </c>
      <c r="AQ42" s="184" t="s">
        <v>18</v>
      </c>
      <c r="AR42" s="137" t="s">
        <v>18</v>
      </c>
      <c r="AS42" s="137" t="s">
        <v>18</v>
      </c>
      <c r="AT42" s="370" t="s">
        <v>18</v>
      </c>
      <c r="AU42" s="529" t="s">
        <v>18</v>
      </c>
      <c r="AV42" s="26" t="s">
        <v>18</v>
      </c>
      <c r="AW42" s="568" t="s">
        <v>18</v>
      </c>
      <c r="AX42" s="137" t="s">
        <v>18</v>
      </c>
      <c r="AY42" s="26" t="s">
        <v>18</v>
      </c>
      <c r="AZ42" s="281" t="s">
        <v>18</v>
      </c>
      <c r="BA42" s="602"/>
    </row>
    <row r="43" spans="1:53" ht="15.6" customHeight="1" thickBot="1" x14ac:dyDescent="0.3">
      <c r="A43" s="672"/>
      <c r="B43" s="49"/>
      <c r="C43" s="69" t="s">
        <v>413</v>
      </c>
      <c r="D43" s="675"/>
      <c r="E43" s="683"/>
      <c r="F43" s="684"/>
      <c r="G43" s="684"/>
      <c r="H43" s="684"/>
      <c r="I43" s="684"/>
      <c r="J43" s="684"/>
      <c r="K43" s="684"/>
      <c r="L43" s="685"/>
      <c r="M43" s="332"/>
      <c r="N43" s="290"/>
      <c r="O43" s="330"/>
      <c r="P43" s="479"/>
      <c r="Q43" s="480"/>
      <c r="R43" s="480"/>
      <c r="S43" s="225"/>
      <c r="T43" s="479"/>
      <c r="U43" s="480"/>
      <c r="V43" s="480"/>
      <c r="W43" s="220"/>
      <c r="X43" s="479"/>
      <c r="Y43" s="480"/>
      <c r="Z43" s="480"/>
      <c r="AA43" s="480"/>
      <c r="AB43" s="225"/>
      <c r="AC43" s="95" t="s">
        <v>9</v>
      </c>
      <c r="AD43" s="70" t="s">
        <v>9</v>
      </c>
      <c r="AE43" s="70" t="s">
        <v>9</v>
      </c>
      <c r="AF43" s="70" t="s">
        <v>9</v>
      </c>
      <c r="AG43" s="70" t="s">
        <v>9</v>
      </c>
      <c r="AH43" s="70" t="s">
        <v>9</v>
      </c>
      <c r="AI43" s="70" t="s">
        <v>9</v>
      </c>
      <c r="AJ43" s="131" t="s">
        <v>9</v>
      </c>
      <c r="AK43" s="130" t="s">
        <v>9</v>
      </c>
      <c r="AL43" s="481" t="s">
        <v>9</v>
      </c>
      <c r="AM43" s="481" t="s">
        <v>9</v>
      </c>
      <c r="AN43" s="70" t="s">
        <v>9</v>
      </c>
      <c r="AO43" s="95" t="s">
        <v>9</v>
      </c>
      <c r="AP43" s="131" t="s">
        <v>9</v>
      </c>
      <c r="AQ43" s="481" t="s">
        <v>9</v>
      </c>
      <c r="AR43" s="345" t="s">
        <v>520</v>
      </c>
      <c r="AS43" s="345" t="s">
        <v>9</v>
      </c>
      <c r="AT43" s="553" t="s">
        <v>9</v>
      </c>
      <c r="AU43" s="530" t="s">
        <v>9</v>
      </c>
      <c r="AV43" s="421" t="s">
        <v>9</v>
      </c>
      <c r="AW43" s="569" t="s">
        <v>9</v>
      </c>
      <c r="AX43" s="420" t="s">
        <v>9</v>
      </c>
      <c r="AY43" s="421" t="s">
        <v>9</v>
      </c>
      <c r="AZ43" s="422" t="s">
        <v>9</v>
      </c>
      <c r="BA43" s="604"/>
    </row>
    <row r="44" spans="1:53" ht="15.6" hidden="1" customHeight="1" thickTop="1" x14ac:dyDescent="0.25">
      <c r="A44" s="673"/>
      <c r="B44" s="400" t="s">
        <v>570</v>
      </c>
      <c r="C44" s="42" t="s">
        <v>565</v>
      </c>
      <c r="D44" s="675"/>
      <c r="E44" s="390"/>
      <c r="F44" s="391"/>
      <c r="G44" s="391"/>
      <c r="H44" s="391"/>
      <c r="I44" s="391"/>
      <c r="J44" s="391"/>
      <c r="K44" s="391"/>
      <c r="L44" s="392"/>
      <c r="M44" s="482"/>
      <c r="N44" s="483"/>
      <c r="O44" s="484"/>
      <c r="P44" s="485"/>
      <c r="Q44" s="486"/>
      <c r="R44" s="486"/>
      <c r="S44" s="487"/>
      <c r="T44" s="485"/>
      <c r="U44" s="486"/>
      <c r="V44" s="486"/>
      <c r="W44" s="488"/>
      <c r="X44" s="485"/>
      <c r="Y44" s="486"/>
      <c r="Z44" s="486"/>
      <c r="AA44" s="486"/>
      <c r="AB44" s="487"/>
      <c r="AC44" s="489"/>
      <c r="AD44" s="490"/>
      <c r="AE44" s="490"/>
      <c r="AF44" s="490"/>
      <c r="AG44" s="491"/>
      <c r="AH44" s="490"/>
      <c r="AI44" s="491"/>
      <c r="AJ44" s="492"/>
      <c r="AK44" s="493"/>
      <c r="AL44" s="491"/>
      <c r="AM44" s="491"/>
      <c r="AN44" s="490"/>
      <c r="AO44" s="489"/>
      <c r="AP44" s="492"/>
      <c r="AQ44" s="491"/>
      <c r="AR44" s="494"/>
      <c r="AS44" s="495"/>
      <c r="AT44" s="554"/>
      <c r="AU44" s="531"/>
      <c r="AV44" s="424"/>
      <c r="AW44" s="570"/>
      <c r="AX44" s="595" t="s">
        <v>592</v>
      </c>
      <c r="AY44" s="596" t="s">
        <v>598</v>
      </c>
      <c r="AZ44" s="597" t="s">
        <v>592</v>
      </c>
      <c r="BA44" s="605"/>
    </row>
    <row r="45" spans="1:53" ht="15.6" hidden="1" customHeight="1" x14ac:dyDescent="0.25">
      <c r="A45" s="673"/>
      <c r="B45" s="297"/>
      <c r="C45" s="3" t="s">
        <v>566</v>
      </c>
      <c r="D45" s="675"/>
      <c r="E45" s="390"/>
      <c r="F45" s="391"/>
      <c r="G45" s="391"/>
      <c r="H45" s="391"/>
      <c r="I45" s="391"/>
      <c r="J45" s="391"/>
      <c r="K45" s="391"/>
      <c r="L45" s="392"/>
      <c r="M45" s="393"/>
      <c r="N45" s="394"/>
      <c r="O45" s="395"/>
      <c r="P45" s="396"/>
      <c r="Q45" s="397"/>
      <c r="R45" s="397"/>
      <c r="S45" s="398"/>
      <c r="T45" s="396"/>
      <c r="U45" s="397"/>
      <c r="V45" s="397"/>
      <c r="W45" s="399"/>
      <c r="X45" s="396"/>
      <c r="Y45" s="397"/>
      <c r="Z45" s="397"/>
      <c r="AA45" s="397"/>
      <c r="AB45" s="398"/>
      <c r="AC45" s="473"/>
      <c r="AD45" s="474"/>
      <c r="AE45" s="474"/>
      <c r="AF45" s="474"/>
      <c r="AG45" s="475"/>
      <c r="AH45" s="474"/>
      <c r="AI45" s="475"/>
      <c r="AJ45" s="476"/>
      <c r="AK45" s="477"/>
      <c r="AL45" s="475"/>
      <c r="AM45" s="475"/>
      <c r="AN45" s="474"/>
      <c r="AO45" s="473"/>
      <c r="AP45" s="476"/>
      <c r="AQ45" s="475"/>
      <c r="AR45" s="478"/>
      <c r="AS45" s="496"/>
      <c r="AT45" s="555"/>
      <c r="AU45" s="532"/>
      <c r="AV45" s="405"/>
      <c r="AW45" s="571"/>
      <c r="AX45" s="117" t="s">
        <v>276</v>
      </c>
      <c r="AY45" s="20" t="s">
        <v>276</v>
      </c>
      <c r="AZ45" s="118" t="s">
        <v>276</v>
      </c>
      <c r="BA45" s="605"/>
    </row>
    <row r="46" spans="1:53" ht="15.6" hidden="1" customHeight="1" x14ac:dyDescent="0.25">
      <c r="A46" s="673"/>
      <c r="B46" s="401"/>
      <c r="C46" s="3" t="s">
        <v>572</v>
      </c>
      <c r="D46" s="675"/>
      <c r="E46" s="390"/>
      <c r="F46" s="391"/>
      <c r="G46" s="391"/>
      <c r="H46" s="391"/>
      <c r="I46" s="391"/>
      <c r="J46" s="391"/>
      <c r="K46" s="391"/>
      <c r="L46" s="392"/>
      <c r="M46" s="393"/>
      <c r="N46" s="394"/>
      <c r="O46" s="395"/>
      <c r="P46" s="396"/>
      <c r="Q46" s="397"/>
      <c r="R46" s="397"/>
      <c r="S46" s="398"/>
      <c r="T46" s="396"/>
      <c r="U46" s="397"/>
      <c r="V46" s="397"/>
      <c r="W46" s="399"/>
      <c r="X46" s="396"/>
      <c r="Y46" s="397"/>
      <c r="Z46" s="397"/>
      <c r="AA46" s="397"/>
      <c r="AB46" s="398"/>
      <c r="AC46" s="473"/>
      <c r="AD46" s="474"/>
      <c r="AE46" s="474"/>
      <c r="AF46" s="474"/>
      <c r="AG46" s="475"/>
      <c r="AH46" s="474"/>
      <c r="AI46" s="475"/>
      <c r="AJ46" s="476"/>
      <c r="AK46" s="477"/>
      <c r="AL46" s="475"/>
      <c r="AM46" s="475"/>
      <c r="AN46" s="474"/>
      <c r="AO46" s="473"/>
      <c r="AP46" s="476"/>
      <c r="AQ46" s="475"/>
      <c r="AR46" s="478"/>
      <c r="AS46" s="496"/>
      <c r="AT46" s="555"/>
      <c r="AU46" s="532"/>
      <c r="AV46" s="405"/>
      <c r="AW46" s="571"/>
      <c r="AX46" s="117" t="s">
        <v>9</v>
      </c>
      <c r="AY46" s="20" t="s">
        <v>9</v>
      </c>
      <c r="AZ46" s="118" t="s">
        <v>9</v>
      </c>
      <c r="BA46" s="605"/>
    </row>
    <row r="47" spans="1:53" ht="15.6" hidden="1" customHeight="1" x14ac:dyDescent="0.25">
      <c r="A47" s="673"/>
      <c r="B47" s="401"/>
      <c r="C47" s="3" t="s">
        <v>573</v>
      </c>
      <c r="D47" s="675"/>
      <c r="E47" s="390"/>
      <c r="F47" s="391"/>
      <c r="G47" s="391"/>
      <c r="H47" s="391"/>
      <c r="I47" s="391"/>
      <c r="J47" s="391"/>
      <c r="K47" s="391"/>
      <c r="L47" s="392"/>
      <c r="M47" s="393"/>
      <c r="N47" s="394"/>
      <c r="O47" s="395"/>
      <c r="P47" s="396"/>
      <c r="Q47" s="397"/>
      <c r="R47" s="397"/>
      <c r="S47" s="398"/>
      <c r="T47" s="396"/>
      <c r="U47" s="397"/>
      <c r="V47" s="397"/>
      <c r="W47" s="399"/>
      <c r="X47" s="396"/>
      <c r="Y47" s="397"/>
      <c r="Z47" s="397"/>
      <c r="AA47" s="397"/>
      <c r="AB47" s="398"/>
      <c r="AC47" s="473"/>
      <c r="AD47" s="474"/>
      <c r="AE47" s="474"/>
      <c r="AF47" s="474"/>
      <c r="AG47" s="475"/>
      <c r="AH47" s="474"/>
      <c r="AI47" s="475"/>
      <c r="AJ47" s="476"/>
      <c r="AK47" s="477"/>
      <c r="AL47" s="475"/>
      <c r="AM47" s="475"/>
      <c r="AN47" s="474"/>
      <c r="AO47" s="473"/>
      <c r="AP47" s="476"/>
      <c r="AQ47" s="475"/>
      <c r="AR47" s="478"/>
      <c r="AS47" s="496"/>
      <c r="AT47" s="555"/>
      <c r="AU47" s="532"/>
      <c r="AV47" s="405"/>
      <c r="AW47" s="571"/>
      <c r="AX47" s="117" t="s">
        <v>9</v>
      </c>
      <c r="AY47" s="20" t="s">
        <v>9</v>
      </c>
      <c r="AZ47" s="118" t="s">
        <v>9</v>
      </c>
      <c r="BA47" s="605"/>
    </row>
    <row r="48" spans="1:53" ht="15.6" hidden="1" customHeight="1" x14ac:dyDescent="0.25">
      <c r="A48" s="673"/>
      <c r="B48" s="297"/>
      <c r="C48" s="3" t="s">
        <v>567</v>
      </c>
      <c r="D48" s="675"/>
      <c r="E48" s="390"/>
      <c r="F48" s="391"/>
      <c r="G48" s="391"/>
      <c r="H48" s="391"/>
      <c r="I48" s="391"/>
      <c r="J48" s="391"/>
      <c r="K48" s="391"/>
      <c r="L48" s="392"/>
      <c r="M48" s="393"/>
      <c r="N48" s="394"/>
      <c r="O48" s="395"/>
      <c r="P48" s="396"/>
      <c r="Q48" s="397"/>
      <c r="R48" s="397"/>
      <c r="S48" s="398"/>
      <c r="T48" s="396"/>
      <c r="U48" s="397"/>
      <c r="V48" s="397"/>
      <c r="W48" s="399"/>
      <c r="X48" s="396"/>
      <c r="Y48" s="397"/>
      <c r="Z48" s="397"/>
      <c r="AA48" s="397"/>
      <c r="AB48" s="398"/>
      <c r="AC48" s="473"/>
      <c r="AD48" s="474"/>
      <c r="AE48" s="474"/>
      <c r="AF48" s="474"/>
      <c r="AG48" s="475"/>
      <c r="AH48" s="474"/>
      <c r="AI48" s="475"/>
      <c r="AJ48" s="476"/>
      <c r="AK48" s="477"/>
      <c r="AL48" s="475"/>
      <c r="AM48" s="475"/>
      <c r="AN48" s="474"/>
      <c r="AO48" s="473"/>
      <c r="AP48" s="476"/>
      <c r="AQ48" s="475"/>
      <c r="AR48" s="478"/>
      <c r="AS48" s="496"/>
      <c r="AT48" s="555"/>
      <c r="AU48" s="532"/>
      <c r="AV48" s="405"/>
      <c r="AW48" s="571"/>
      <c r="AX48" s="117" t="s">
        <v>9</v>
      </c>
      <c r="AY48" s="20" t="s">
        <v>9</v>
      </c>
      <c r="AZ48" s="118" t="s">
        <v>9</v>
      </c>
      <c r="BA48" s="605"/>
    </row>
    <row r="49" spans="1:54" ht="15.6" hidden="1" customHeight="1" x14ac:dyDescent="0.25">
      <c r="A49" s="673"/>
      <c r="B49" s="406"/>
      <c r="C49" s="591" t="s">
        <v>571</v>
      </c>
      <c r="D49" s="675"/>
      <c r="E49" s="390"/>
      <c r="F49" s="391"/>
      <c r="G49" s="391"/>
      <c r="H49" s="391"/>
      <c r="I49" s="391"/>
      <c r="J49" s="391"/>
      <c r="K49" s="391"/>
      <c r="L49" s="392"/>
      <c r="M49" s="393"/>
      <c r="N49" s="394"/>
      <c r="O49" s="395"/>
      <c r="P49" s="396"/>
      <c r="Q49" s="397"/>
      <c r="R49" s="397"/>
      <c r="S49" s="398"/>
      <c r="T49" s="396"/>
      <c r="U49" s="397"/>
      <c r="V49" s="397"/>
      <c r="W49" s="399"/>
      <c r="X49" s="396"/>
      <c r="Y49" s="397"/>
      <c r="Z49" s="397"/>
      <c r="AA49" s="397"/>
      <c r="AB49" s="398"/>
      <c r="AC49" s="473"/>
      <c r="AD49" s="474"/>
      <c r="AE49" s="474"/>
      <c r="AF49" s="474"/>
      <c r="AG49" s="475"/>
      <c r="AH49" s="474"/>
      <c r="AI49" s="475"/>
      <c r="AJ49" s="476"/>
      <c r="AK49" s="477"/>
      <c r="AL49" s="475"/>
      <c r="AM49" s="475"/>
      <c r="AN49" s="474"/>
      <c r="AO49" s="473"/>
      <c r="AP49" s="476"/>
      <c r="AQ49" s="475"/>
      <c r="AR49" s="478"/>
      <c r="AS49" s="496"/>
      <c r="AT49" s="555"/>
      <c r="AU49" s="532"/>
      <c r="AV49" s="405"/>
      <c r="AW49" s="571"/>
      <c r="AX49" s="117" t="s">
        <v>9</v>
      </c>
      <c r="AY49" s="20" t="s">
        <v>9</v>
      </c>
      <c r="AZ49" s="118" t="s">
        <v>9</v>
      </c>
      <c r="BA49" s="605"/>
    </row>
    <row r="50" spans="1:54" ht="15.6" hidden="1" customHeight="1" thickBot="1" x14ac:dyDescent="0.3">
      <c r="A50" s="673"/>
      <c r="B50" s="402"/>
      <c r="C50" s="65" t="s">
        <v>266</v>
      </c>
      <c r="D50" s="675"/>
      <c r="E50" s="390"/>
      <c r="F50" s="391"/>
      <c r="G50" s="391"/>
      <c r="H50" s="391"/>
      <c r="I50" s="391"/>
      <c r="J50" s="391"/>
      <c r="K50" s="391"/>
      <c r="L50" s="392"/>
      <c r="M50" s="497"/>
      <c r="N50" s="498"/>
      <c r="O50" s="499"/>
      <c r="P50" s="500"/>
      <c r="Q50" s="501"/>
      <c r="R50" s="501"/>
      <c r="S50" s="502"/>
      <c r="T50" s="500"/>
      <c r="U50" s="501"/>
      <c r="V50" s="501"/>
      <c r="W50" s="503"/>
      <c r="X50" s="500"/>
      <c r="Y50" s="501"/>
      <c r="Z50" s="501"/>
      <c r="AA50" s="501"/>
      <c r="AB50" s="502"/>
      <c r="AC50" s="504"/>
      <c r="AD50" s="505"/>
      <c r="AE50" s="505"/>
      <c r="AF50" s="505"/>
      <c r="AG50" s="506"/>
      <c r="AH50" s="505"/>
      <c r="AI50" s="506"/>
      <c r="AJ50" s="507"/>
      <c r="AK50" s="508"/>
      <c r="AL50" s="506"/>
      <c r="AM50" s="506"/>
      <c r="AN50" s="505"/>
      <c r="AO50" s="504"/>
      <c r="AP50" s="507"/>
      <c r="AQ50" s="506"/>
      <c r="AR50" s="509"/>
      <c r="AS50" s="510"/>
      <c r="AT50" s="556"/>
      <c r="AU50" s="533"/>
      <c r="AV50" s="83"/>
      <c r="AW50" s="572"/>
      <c r="AX50" s="277" t="s">
        <v>9</v>
      </c>
      <c r="AY50" s="258" t="s">
        <v>9</v>
      </c>
      <c r="AZ50" s="192" t="s">
        <v>9</v>
      </c>
      <c r="BA50" s="605"/>
    </row>
    <row r="51" spans="1:54" ht="15.6" customHeight="1" thickTop="1" x14ac:dyDescent="0.25">
      <c r="A51" s="672"/>
      <c r="B51" s="41" t="s">
        <v>22</v>
      </c>
      <c r="C51" s="42" t="s">
        <v>170</v>
      </c>
      <c r="D51" s="675"/>
      <c r="E51" s="677" t="s">
        <v>490</v>
      </c>
      <c r="F51" s="678"/>
      <c r="G51" s="678"/>
      <c r="H51" s="678"/>
      <c r="I51" s="678"/>
      <c r="J51" s="678"/>
      <c r="K51" s="678"/>
      <c r="L51" s="679"/>
      <c r="M51" s="127" t="s">
        <v>24</v>
      </c>
      <c r="N51" s="46" t="s">
        <v>24</v>
      </c>
      <c r="O51" s="617" t="s">
        <v>24</v>
      </c>
      <c r="P51" s="127" t="s">
        <v>24</v>
      </c>
      <c r="Q51" s="46" t="s">
        <v>24</v>
      </c>
      <c r="R51" s="618" t="s">
        <v>24</v>
      </c>
      <c r="S51" s="617" t="s">
        <v>24</v>
      </c>
      <c r="T51" s="127" t="s">
        <v>24</v>
      </c>
      <c r="U51" s="46" t="s">
        <v>25</v>
      </c>
      <c r="V51" s="46" t="s">
        <v>25</v>
      </c>
      <c r="W51" s="197" t="s">
        <v>25</v>
      </c>
      <c r="X51" s="127" t="s">
        <v>25</v>
      </c>
      <c r="Y51" s="46" t="s">
        <v>24</v>
      </c>
      <c r="Z51" s="169" t="s">
        <v>25</v>
      </c>
      <c r="AA51" s="619" t="s">
        <v>25</v>
      </c>
      <c r="AB51" s="147" t="s">
        <v>25</v>
      </c>
      <c r="AC51" s="92" t="s">
        <v>25</v>
      </c>
      <c r="AD51" s="46" t="s">
        <v>25</v>
      </c>
      <c r="AE51" s="46" t="s">
        <v>25</v>
      </c>
      <c r="AF51" s="46" t="s">
        <v>25</v>
      </c>
      <c r="AG51" s="183" t="s">
        <v>25</v>
      </c>
      <c r="AH51" s="46" t="s">
        <v>25</v>
      </c>
      <c r="AI51" s="46" t="s">
        <v>25</v>
      </c>
      <c r="AJ51" s="147" t="s">
        <v>25</v>
      </c>
      <c r="AK51" s="127" t="s">
        <v>25</v>
      </c>
      <c r="AL51" s="183" t="s">
        <v>25</v>
      </c>
      <c r="AM51" s="183" t="s">
        <v>25</v>
      </c>
      <c r="AN51" s="328" t="s">
        <v>24</v>
      </c>
      <c r="AO51" s="85" t="s">
        <v>25</v>
      </c>
      <c r="AP51" s="153" t="s">
        <v>25</v>
      </c>
      <c r="AQ51" s="183" t="s">
        <v>25</v>
      </c>
      <c r="AR51" s="364" t="s">
        <v>24</v>
      </c>
      <c r="AS51" s="452" t="s">
        <v>25</v>
      </c>
      <c r="AT51" s="369" t="s">
        <v>25</v>
      </c>
      <c r="AU51" s="85" t="s">
        <v>25</v>
      </c>
      <c r="AV51" s="44" t="s">
        <v>25</v>
      </c>
      <c r="AW51" s="190" t="s">
        <v>25</v>
      </c>
      <c r="AX51" s="423"/>
      <c r="AY51" s="424"/>
      <c r="AZ51" s="426"/>
      <c r="BA51" s="606"/>
    </row>
    <row r="52" spans="1:54" ht="15.6" customHeight="1" x14ac:dyDescent="0.25">
      <c r="A52" s="672"/>
      <c r="B52" s="49"/>
      <c r="C52" s="69" t="s">
        <v>462</v>
      </c>
      <c r="D52" s="675"/>
      <c r="E52" s="680"/>
      <c r="F52" s="681"/>
      <c r="G52" s="681"/>
      <c r="H52" s="681"/>
      <c r="I52" s="681"/>
      <c r="J52" s="681"/>
      <c r="K52" s="681"/>
      <c r="L52" s="682"/>
      <c r="M52" s="115" t="s">
        <v>9</v>
      </c>
      <c r="N52" s="16" t="s">
        <v>9</v>
      </c>
      <c r="O52" s="16" t="s">
        <v>9</v>
      </c>
      <c r="P52" s="115" t="s">
        <v>9</v>
      </c>
      <c r="Q52" s="16" t="s">
        <v>9</v>
      </c>
      <c r="R52" s="20" t="s">
        <v>9</v>
      </c>
      <c r="S52" s="118" t="s">
        <v>9</v>
      </c>
      <c r="T52" s="123" t="s">
        <v>9</v>
      </c>
      <c r="U52" s="13" t="s">
        <v>9</v>
      </c>
      <c r="V52" s="13" t="s">
        <v>9</v>
      </c>
      <c r="W52" s="198" t="s">
        <v>9</v>
      </c>
      <c r="X52" s="123" t="s">
        <v>9</v>
      </c>
      <c r="Y52" s="13" t="s">
        <v>9</v>
      </c>
      <c r="Z52" s="13" t="s">
        <v>9</v>
      </c>
      <c r="AA52" s="13" t="s">
        <v>9</v>
      </c>
      <c r="AB52" s="105" t="s">
        <v>9</v>
      </c>
      <c r="AC52" s="90" t="s">
        <v>9</v>
      </c>
      <c r="AD52" s="13" t="s">
        <v>9</v>
      </c>
      <c r="AE52" s="13" t="s">
        <v>9</v>
      </c>
      <c r="AF52" s="13" t="s">
        <v>9</v>
      </c>
      <c r="AG52" s="36" t="s">
        <v>9</v>
      </c>
      <c r="AH52" s="13" t="s">
        <v>9</v>
      </c>
      <c r="AI52" s="13" t="s">
        <v>9</v>
      </c>
      <c r="AJ52" s="105" t="s">
        <v>9</v>
      </c>
      <c r="AK52" s="123" t="s">
        <v>9</v>
      </c>
      <c r="AL52" s="36" t="s">
        <v>9</v>
      </c>
      <c r="AM52" s="36" t="s">
        <v>9</v>
      </c>
      <c r="AN52" s="621" t="s">
        <v>9</v>
      </c>
      <c r="AO52" s="86" t="s">
        <v>9</v>
      </c>
      <c r="AP52" s="131" t="s">
        <v>9</v>
      </c>
      <c r="AQ52" s="36" t="s">
        <v>9</v>
      </c>
      <c r="AR52" s="347" t="s">
        <v>9</v>
      </c>
      <c r="AS52" s="137" t="s">
        <v>9</v>
      </c>
      <c r="AT52" s="370" t="s">
        <v>9</v>
      </c>
      <c r="AU52" s="529" t="s">
        <v>9</v>
      </c>
      <c r="AV52" s="26" t="s">
        <v>9</v>
      </c>
      <c r="AW52" s="568" t="s">
        <v>9</v>
      </c>
      <c r="AX52" s="359"/>
      <c r="AY52" s="405"/>
      <c r="AZ52" s="427"/>
      <c r="BA52" s="607"/>
    </row>
    <row r="53" spans="1:54" ht="15.6" customHeight="1" thickBot="1" x14ac:dyDescent="0.3">
      <c r="A53" s="672"/>
      <c r="B53" s="64"/>
      <c r="C53" s="65" t="s">
        <v>266</v>
      </c>
      <c r="D53" s="675"/>
      <c r="E53" s="683"/>
      <c r="F53" s="684"/>
      <c r="G53" s="684"/>
      <c r="H53" s="684"/>
      <c r="I53" s="684"/>
      <c r="J53" s="684"/>
      <c r="K53" s="684"/>
      <c r="L53" s="685"/>
      <c r="M53" s="128"/>
      <c r="N53" s="54"/>
      <c r="O53" s="129"/>
      <c r="P53" s="128"/>
      <c r="Q53" s="54"/>
      <c r="R53" s="54"/>
      <c r="S53" s="129"/>
      <c r="T53" s="126"/>
      <c r="U53" s="66"/>
      <c r="V53" s="66"/>
      <c r="W53" s="202"/>
      <c r="X53" s="126"/>
      <c r="Y53" s="66"/>
      <c r="Z53" s="66"/>
      <c r="AA53" s="66"/>
      <c r="AB53" s="129"/>
      <c r="AC53" s="256" t="s">
        <v>9</v>
      </c>
      <c r="AD53" s="240" t="s">
        <v>9</v>
      </c>
      <c r="AE53" s="240" t="s">
        <v>9</v>
      </c>
      <c r="AF53" s="240" t="s">
        <v>9</v>
      </c>
      <c r="AG53" s="241" t="s">
        <v>9</v>
      </c>
      <c r="AH53" s="240" t="s">
        <v>9</v>
      </c>
      <c r="AI53" s="240" t="s">
        <v>9</v>
      </c>
      <c r="AJ53" s="192" t="s">
        <v>9</v>
      </c>
      <c r="AK53" s="277" t="s">
        <v>18</v>
      </c>
      <c r="AL53" s="236" t="s">
        <v>18</v>
      </c>
      <c r="AM53" s="236" t="s">
        <v>18</v>
      </c>
      <c r="AN53" s="258" t="s">
        <v>18</v>
      </c>
      <c r="AO53" s="256" t="s">
        <v>9</v>
      </c>
      <c r="AP53" s="620" t="s">
        <v>18</v>
      </c>
      <c r="AQ53" s="236" t="s">
        <v>18</v>
      </c>
      <c r="AR53" s="347" t="s">
        <v>9</v>
      </c>
      <c r="AS53" s="345" t="s">
        <v>9</v>
      </c>
      <c r="AT53" s="557" t="s">
        <v>9</v>
      </c>
      <c r="AU53" s="535" t="s">
        <v>9</v>
      </c>
      <c r="AV53" s="443" t="s">
        <v>18</v>
      </c>
      <c r="AW53" s="573" t="s">
        <v>9</v>
      </c>
      <c r="AX53" s="586"/>
      <c r="AY53" s="437"/>
      <c r="AZ53" s="438"/>
      <c r="BA53" s="604"/>
    </row>
    <row r="54" spans="1:54" ht="15.6" customHeight="1" thickTop="1" x14ac:dyDescent="0.25">
      <c r="A54" s="672"/>
      <c r="B54" s="41" t="s">
        <v>96</v>
      </c>
      <c r="C54" s="42" t="s">
        <v>120</v>
      </c>
      <c r="D54" s="675"/>
      <c r="E54" s="677" t="s">
        <v>490</v>
      </c>
      <c r="F54" s="686"/>
      <c r="G54" s="686"/>
      <c r="H54" s="686"/>
      <c r="I54" s="686"/>
      <c r="J54" s="686"/>
      <c r="K54" s="686"/>
      <c r="L54" s="687"/>
      <c r="M54" s="108" t="s">
        <v>31</v>
      </c>
      <c r="N54" s="32" t="s">
        <v>29</v>
      </c>
      <c r="O54" s="98" t="s">
        <v>29</v>
      </c>
      <c r="P54" s="113" t="s">
        <v>29</v>
      </c>
      <c r="Q54" s="44" t="s">
        <v>29</v>
      </c>
      <c r="R54" s="45" t="s">
        <v>31</v>
      </c>
      <c r="S54" s="114" t="s">
        <v>31</v>
      </c>
      <c r="T54" s="127" t="s">
        <v>29</v>
      </c>
      <c r="U54" s="46" t="s">
        <v>29</v>
      </c>
      <c r="V54" s="46" t="s">
        <v>30</v>
      </c>
      <c r="W54" s="197" t="s">
        <v>31</v>
      </c>
      <c r="X54" s="127" t="s">
        <v>29</v>
      </c>
      <c r="Y54" s="46" t="s">
        <v>149</v>
      </c>
      <c r="Z54" s="46" t="s">
        <v>330</v>
      </c>
      <c r="AA54" s="169" t="s">
        <v>557</v>
      </c>
      <c r="AB54" s="147" t="s">
        <v>30</v>
      </c>
      <c r="AC54" s="85" t="s">
        <v>29</v>
      </c>
      <c r="AD54" s="169" t="s">
        <v>30</v>
      </c>
      <c r="AE54" s="46" t="s">
        <v>149</v>
      </c>
      <c r="AF54" s="46" t="s">
        <v>30</v>
      </c>
      <c r="AG54" s="301" t="s">
        <v>330</v>
      </c>
      <c r="AH54" s="328" t="s">
        <v>30</v>
      </c>
      <c r="AI54" s="624" t="s">
        <v>29</v>
      </c>
      <c r="AJ54" s="147" t="s">
        <v>29</v>
      </c>
      <c r="AK54" s="307" t="s">
        <v>397</v>
      </c>
      <c r="AL54" s="301" t="s">
        <v>436</v>
      </c>
      <c r="AM54" s="301" t="s">
        <v>507</v>
      </c>
      <c r="AN54" s="328" t="s">
        <v>397</v>
      </c>
      <c r="AO54" s="534" t="s">
        <v>330</v>
      </c>
      <c r="AP54" s="153" t="s">
        <v>481</v>
      </c>
      <c r="AQ54" s="301" t="s">
        <v>515</v>
      </c>
      <c r="AR54" s="346" t="s">
        <v>521</v>
      </c>
      <c r="AS54" s="135" t="s">
        <v>522</v>
      </c>
      <c r="AT54" s="369" t="str">
        <f>CONCATENATE(128*13," KB")</f>
        <v>1664 KB</v>
      </c>
      <c r="AU54" s="135" t="str">
        <f>CONCATENATE(128*5," KB")</f>
        <v>640 KB</v>
      </c>
      <c r="AV54" s="534" t="s">
        <v>620</v>
      </c>
      <c r="AW54" s="574" t="str">
        <f>CONCATENATE(128*5," KB")</f>
        <v>640 KB</v>
      </c>
      <c r="AX54" s="423"/>
      <c r="AY54" s="424"/>
      <c r="AZ54" s="426"/>
      <c r="BA54" s="601" t="s">
        <v>32</v>
      </c>
    </row>
    <row r="55" spans="1:54" ht="15.6" customHeight="1" x14ac:dyDescent="0.25">
      <c r="A55" s="672"/>
      <c r="B55" s="47"/>
      <c r="C55" s="3" t="s">
        <v>34</v>
      </c>
      <c r="D55" s="675"/>
      <c r="E55" s="688"/>
      <c r="F55" s="689"/>
      <c r="G55" s="689"/>
      <c r="H55" s="689"/>
      <c r="I55" s="689"/>
      <c r="J55" s="689"/>
      <c r="K55" s="689"/>
      <c r="L55" s="690"/>
      <c r="M55" s="108" t="s">
        <v>301</v>
      </c>
      <c r="N55" s="32" t="s">
        <v>301</v>
      </c>
      <c r="O55" s="98" t="s">
        <v>301</v>
      </c>
      <c r="P55" s="115" t="s">
        <v>301</v>
      </c>
      <c r="Q55" s="16" t="s">
        <v>301</v>
      </c>
      <c r="R55" s="20" t="s">
        <v>301</v>
      </c>
      <c r="S55" s="118" t="s">
        <v>301</v>
      </c>
      <c r="T55" s="123" t="s">
        <v>303</v>
      </c>
      <c r="U55" s="13" t="s">
        <v>303</v>
      </c>
      <c r="V55" s="13" t="s">
        <v>303</v>
      </c>
      <c r="W55" s="198" t="s">
        <v>301</v>
      </c>
      <c r="X55" s="123" t="s">
        <v>301</v>
      </c>
      <c r="Y55" s="13" t="s">
        <v>301</v>
      </c>
      <c r="Z55" s="13" t="s">
        <v>301</v>
      </c>
      <c r="AA55" s="13" t="s">
        <v>301</v>
      </c>
      <c r="AB55" s="105" t="s">
        <v>302</v>
      </c>
      <c r="AC55" s="86" t="s">
        <v>300</v>
      </c>
      <c r="AD55" s="13" t="s">
        <v>301</v>
      </c>
      <c r="AE55" s="13" t="s">
        <v>301</v>
      </c>
      <c r="AF55" s="13" t="s">
        <v>302</v>
      </c>
      <c r="AG55" s="36" t="s">
        <v>301</v>
      </c>
      <c r="AH55" s="13" t="s">
        <v>301</v>
      </c>
      <c r="AI55" s="86" t="s">
        <v>300</v>
      </c>
      <c r="AJ55" s="105" t="s">
        <v>300</v>
      </c>
      <c r="AK55" s="123" t="s">
        <v>300</v>
      </c>
      <c r="AL55" s="36" t="s">
        <v>300</v>
      </c>
      <c r="AM55" s="36" t="s">
        <v>300</v>
      </c>
      <c r="AN55" s="13" t="s">
        <v>300</v>
      </c>
      <c r="AO55" s="90" t="s">
        <v>301</v>
      </c>
      <c r="AP55" s="162" t="s">
        <v>540</v>
      </c>
      <c r="AQ55" s="36" t="s">
        <v>300</v>
      </c>
      <c r="AR55" s="348" t="s">
        <v>523</v>
      </c>
      <c r="AS55" s="137" t="s">
        <v>300</v>
      </c>
      <c r="AT55" s="370" t="s">
        <v>301</v>
      </c>
      <c r="AU55" s="529" t="s">
        <v>540</v>
      </c>
      <c r="AV55" s="26" t="s">
        <v>540</v>
      </c>
      <c r="AW55" s="568" t="s">
        <v>540</v>
      </c>
      <c r="AX55" s="359"/>
      <c r="AY55" s="405"/>
      <c r="AZ55" s="427"/>
      <c r="BA55" s="602" t="s">
        <v>210</v>
      </c>
      <c r="BB55" s="243" t="s">
        <v>378</v>
      </c>
    </row>
    <row r="56" spans="1:54" ht="16.350000000000001" customHeight="1" x14ac:dyDescent="0.25">
      <c r="A56" s="672"/>
      <c r="B56" s="297"/>
      <c r="C56" s="3" t="s">
        <v>166</v>
      </c>
      <c r="D56" s="675"/>
      <c r="E56" s="688"/>
      <c r="F56" s="689"/>
      <c r="G56" s="689"/>
      <c r="H56" s="689"/>
      <c r="I56" s="689"/>
      <c r="J56" s="689"/>
      <c r="K56" s="689"/>
      <c r="L56" s="690"/>
      <c r="M56" s="274"/>
      <c r="N56" s="275"/>
      <c r="O56" s="276"/>
      <c r="P56" s="121"/>
      <c r="Q56" s="29"/>
      <c r="R56" s="29"/>
      <c r="S56" s="122"/>
      <c r="T56" s="124"/>
      <c r="U56" s="30"/>
      <c r="V56" s="30"/>
      <c r="W56" s="201"/>
      <c r="X56" s="124"/>
      <c r="Y56" s="30"/>
      <c r="Z56" s="30"/>
      <c r="AA56" s="30"/>
      <c r="AB56" s="125"/>
      <c r="AC56" s="86" t="s">
        <v>9</v>
      </c>
      <c r="AD56" s="16" t="s">
        <v>9</v>
      </c>
      <c r="AE56" s="16" t="s">
        <v>9</v>
      </c>
      <c r="AF56" s="13" t="s">
        <v>9</v>
      </c>
      <c r="AG56" s="36" t="s">
        <v>9</v>
      </c>
      <c r="AH56" s="16" t="s">
        <v>9</v>
      </c>
      <c r="AI56" s="86" t="s">
        <v>9</v>
      </c>
      <c r="AJ56" s="105" t="s">
        <v>9</v>
      </c>
      <c r="AK56" s="123" t="s">
        <v>18</v>
      </c>
      <c r="AL56" s="36" t="s">
        <v>18</v>
      </c>
      <c r="AM56" s="36" t="s">
        <v>18</v>
      </c>
      <c r="AN56" s="13" t="s">
        <v>18</v>
      </c>
      <c r="AO56" s="90" t="s">
        <v>9</v>
      </c>
      <c r="AP56" s="105" t="s">
        <v>9</v>
      </c>
      <c r="AQ56" s="36" t="s">
        <v>18</v>
      </c>
      <c r="AR56" s="348" t="s">
        <v>9</v>
      </c>
      <c r="AS56" s="137" t="s">
        <v>9</v>
      </c>
      <c r="AT56" s="370" t="s">
        <v>9</v>
      </c>
      <c r="AU56" s="529" t="s">
        <v>9</v>
      </c>
      <c r="AV56" s="26" t="s">
        <v>18</v>
      </c>
      <c r="AW56" s="568" t="s">
        <v>9</v>
      </c>
      <c r="AX56" s="359"/>
      <c r="AY56" s="405"/>
      <c r="AZ56" s="427"/>
      <c r="BA56" s="603"/>
    </row>
    <row r="57" spans="1:54" ht="16.350000000000001" customHeight="1" thickBot="1" x14ac:dyDescent="0.3">
      <c r="A57" s="672"/>
      <c r="B57" s="292"/>
      <c r="C57" s="293" t="s">
        <v>434</v>
      </c>
      <c r="D57" s="675"/>
      <c r="E57" s="691"/>
      <c r="F57" s="692"/>
      <c r="G57" s="692"/>
      <c r="H57" s="692"/>
      <c r="I57" s="692"/>
      <c r="J57" s="692"/>
      <c r="K57" s="692"/>
      <c r="L57" s="693"/>
      <c r="M57" s="298" t="s">
        <v>435</v>
      </c>
      <c r="N57" s="300" t="s">
        <v>435</v>
      </c>
      <c r="O57" s="299" t="s">
        <v>435</v>
      </c>
      <c r="P57" s="294" t="s">
        <v>435</v>
      </c>
      <c r="Q57" s="300" t="s">
        <v>435</v>
      </c>
      <c r="R57" s="300" t="s">
        <v>435</v>
      </c>
      <c r="S57" s="299" t="s">
        <v>435</v>
      </c>
      <c r="T57" s="294" t="s">
        <v>435</v>
      </c>
      <c r="U57" s="300" t="s">
        <v>435</v>
      </c>
      <c r="V57" s="300" t="s">
        <v>435</v>
      </c>
      <c r="W57" s="299" t="s">
        <v>435</v>
      </c>
      <c r="X57" s="298" t="s">
        <v>435</v>
      </c>
      <c r="Y57" s="300" t="s">
        <v>435</v>
      </c>
      <c r="Z57" s="300" t="s">
        <v>435</v>
      </c>
      <c r="AA57" s="300" t="s">
        <v>435</v>
      </c>
      <c r="AB57" s="300" t="s">
        <v>435</v>
      </c>
      <c r="AC57" s="294" t="s">
        <v>435</v>
      </c>
      <c r="AD57" s="300" t="s">
        <v>435</v>
      </c>
      <c r="AE57" s="300" t="s">
        <v>435</v>
      </c>
      <c r="AF57" s="300" t="s">
        <v>435</v>
      </c>
      <c r="AG57" s="300" t="s">
        <v>435</v>
      </c>
      <c r="AH57" s="300" t="s">
        <v>435</v>
      </c>
      <c r="AI57" s="300" t="s">
        <v>435</v>
      </c>
      <c r="AJ57" s="317" t="s">
        <v>435</v>
      </c>
      <c r="AK57" s="319" t="s">
        <v>18</v>
      </c>
      <c r="AL57" s="336" t="s">
        <v>18</v>
      </c>
      <c r="AM57" s="336" t="s">
        <v>18</v>
      </c>
      <c r="AN57" s="634" t="s">
        <v>18</v>
      </c>
      <c r="AO57" s="628" t="s">
        <v>9</v>
      </c>
      <c r="AP57" s="107" t="s">
        <v>9</v>
      </c>
      <c r="AQ57" s="336" t="s">
        <v>18</v>
      </c>
      <c r="AR57" s="349" t="s">
        <v>9</v>
      </c>
      <c r="AS57" s="350" t="s">
        <v>9</v>
      </c>
      <c r="AT57" s="558" t="s">
        <v>9</v>
      </c>
      <c r="AU57" s="537" t="s">
        <v>9</v>
      </c>
      <c r="AV57" s="466" t="s">
        <v>9</v>
      </c>
      <c r="AW57" s="575" t="s">
        <v>9</v>
      </c>
      <c r="AX57" s="586"/>
      <c r="AY57" s="437"/>
      <c r="AZ57" s="438"/>
      <c r="BA57" s="608"/>
    </row>
    <row r="58" spans="1:54" ht="15.6" customHeight="1" thickTop="1" x14ac:dyDescent="0.25">
      <c r="A58" s="672"/>
      <c r="B58" s="41" t="s">
        <v>35</v>
      </c>
      <c r="C58" s="42" t="s">
        <v>36</v>
      </c>
      <c r="D58" s="675"/>
      <c r="E58" s="96" t="s">
        <v>18</v>
      </c>
      <c r="F58" s="43" t="s">
        <v>18</v>
      </c>
      <c r="G58" s="43" t="s">
        <v>18</v>
      </c>
      <c r="H58" s="43" t="s">
        <v>18</v>
      </c>
      <c r="I58" s="43" t="s">
        <v>18</v>
      </c>
      <c r="J58" s="43" t="s">
        <v>18</v>
      </c>
      <c r="K58" s="80" t="s">
        <v>18</v>
      </c>
      <c r="L58" s="285" t="s">
        <v>18</v>
      </c>
      <c r="M58" s="113">
        <v>1</v>
      </c>
      <c r="N58" s="44">
        <v>1</v>
      </c>
      <c r="O58" s="44">
        <v>1</v>
      </c>
      <c r="P58" s="113">
        <v>1</v>
      </c>
      <c r="Q58" s="44">
        <v>1</v>
      </c>
      <c r="R58" s="45">
        <v>1</v>
      </c>
      <c r="S58" s="114">
        <v>1</v>
      </c>
      <c r="T58" s="127">
        <v>1</v>
      </c>
      <c r="U58" s="46">
        <v>1</v>
      </c>
      <c r="V58" s="46">
        <v>1</v>
      </c>
      <c r="W58" s="197">
        <v>1</v>
      </c>
      <c r="X58" s="127">
        <v>1</v>
      </c>
      <c r="Y58" s="46">
        <v>1</v>
      </c>
      <c r="Z58" s="46">
        <v>1</v>
      </c>
      <c r="AA58" s="46">
        <v>1</v>
      </c>
      <c r="AB58" s="147">
        <v>1</v>
      </c>
      <c r="AC58" s="92">
        <v>1</v>
      </c>
      <c r="AD58" s="46">
        <v>1</v>
      </c>
      <c r="AE58" s="46">
        <v>1</v>
      </c>
      <c r="AF58" s="46">
        <v>1</v>
      </c>
      <c r="AG58" s="183">
        <v>1</v>
      </c>
      <c r="AH58" s="46">
        <v>1</v>
      </c>
      <c r="AI58" s="92">
        <v>1</v>
      </c>
      <c r="AJ58" s="147">
        <v>1</v>
      </c>
      <c r="AK58" s="127">
        <v>1</v>
      </c>
      <c r="AL58" s="183">
        <v>1</v>
      </c>
      <c r="AM58" s="183">
        <v>1</v>
      </c>
      <c r="AN58" s="46">
        <v>1</v>
      </c>
      <c r="AO58" s="92">
        <v>1</v>
      </c>
      <c r="AP58" s="147">
        <v>1</v>
      </c>
      <c r="AQ58" s="183">
        <v>1</v>
      </c>
      <c r="AR58" s="346">
        <v>1</v>
      </c>
      <c r="AS58" s="428">
        <v>1</v>
      </c>
      <c r="AT58" s="369">
        <v>1</v>
      </c>
      <c r="AU58" s="536">
        <v>1</v>
      </c>
      <c r="AV58" s="425">
        <v>1</v>
      </c>
      <c r="AW58" s="574">
        <v>1</v>
      </c>
      <c r="AX58" s="135">
        <v>1</v>
      </c>
      <c r="AY58" s="425">
        <v>1</v>
      </c>
      <c r="AZ58" s="444">
        <v>1</v>
      </c>
      <c r="BA58" s="601"/>
    </row>
    <row r="59" spans="1:54" ht="15.6" customHeight="1" x14ac:dyDescent="0.25">
      <c r="A59" s="672"/>
      <c r="B59" s="48"/>
      <c r="C59" s="39" t="s">
        <v>260</v>
      </c>
      <c r="D59" s="675"/>
      <c r="E59" s="99"/>
      <c r="F59" s="40" t="s">
        <v>9</v>
      </c>
      <c r="G59" s="40" t="s">
        <v>18</v>
      </c>
      <c r="H59" s="40" t="s">
        <v>18</v>
      </c>
      <c r="I59" s="40" t="s">
        <v>18</v>
      </c>
      <c r="J59" s="40" t="s">
        <v>18</v>
      </c>
      <c r="K59" s="270" t="s">
        <v>18</v>
      </c>
      <c r="L59" s="93" t="s">
        <v>18</v>
      </c>
      <c r="M59" s="101" t="s">
        <v>18</v>
      </c>
      <c r="N59" s="40" t="s">
        <v>18</v>
      </c>
      <c r="O59" s="40" t="s">
        <v>18</v>
      </c>
      <c r="P59" s="101" t="s">
        <v>18</v>
      </c>
      <c r="Q59" s="40" t="s">
        <v>18</v>
      </c>
      <c r="R59" s="40" t="s">
        <v>18</v>
      </c>
      <c r="S59" s="100" t="s">
        <v>18</v>
      </c>
      <c r="T59" s="101" t="s">
        <v>18</v>
      </c>
      <c r="U59" s="40" t="s">
        <v>18</v>
      </c>
      <c r="V59" s="40" t="s">
        <v>18</v>
      </c>
      <c r="W59" s="203" t="s">
        <v>18</v>
      </c>
      <c r="X59" s="101" t="s">
        <v>18</v>
      </c>
      <c r="Y59" s="40" t="s">
        <v>18</v>
      </c>
      <c r="Z59" s="40" t="s">
        <v>18</v>
      </c>
      <c r="AA59" s="40" t="s">
        <v>18</v>
      </c>
      <c r="AB59" s="100" t="s">
        <v>18</v>
      </c>
      <c r="AC59" s="93" t="s">
        <v>18</v>
      </c>
      <c r="AD59" s="40" t="s">
        <v>18</v>
      </c>
      <c r="AE59" s="40" t="s">
        <v>18</v>
      </c>
      <c r="AF59" s="40" t="s">
        <v>18</v>
      </c>
      <c r="AG59" s="31" t="s">
        <v>18</v>
      </c>
      <c r="AH59" s="40" t="s">
        <v>18</v>
      </c>
      <c r="AI59" s="93" t="s">
        <v>18</v>
      </c>
      <c r="AJ59" s="100" t="s">
        <v>18</v>
      </c>
      <c r="AK59" s="320" t="s">
        <v>18</v>
      </c>
      <c r="AL59" s="40" t="s">
        <v>18</v>
      </c>
      <c r="AM59" s="40" t="s">
        <v>18</v>
      </c>
      <c r="AN59" s="270" t="s">
        <v>18</v>
      </c>
      <c r="AO59" s="629" t="s">
        <v>18</v>
      </c>
      <c r="AP59" s="98" t="s">
        <v>18</v>
      </c>
      <c r="AQ59" s="40" t="s">
        <v>18</v>
      </c>
      <c r="AR59" s="351" t="s">
        <v>18</v>
      </c>
      <c r="AS59" s="431" t="s">
        <v>18</v>
      </c>
      <c r="AT59" s="559" t="s">
        <v>18</v>
      </c>
      <c r="AU59" s="538" t="s">
        <v>18</v>
      </c>
      <c r="AV59" s="439" t="s">
        <v>18</v>
      </c>
      <c r="AW59" s="576" t="s">
        <v>18</v>
      </c>
      <c r="AX59" s="352" t="s">
        <v>18</v>
      </c>
      <c r="AY59" s="439" t="s">
        <v>18</v>
      </c>
      <c r="AZ59" s="445" t="s">
        <v>18</v>
      </c>
      <c r="BA59" s="606"/>
    </row>
    <row r="60" spans="1:54" ht="15.6" customHeight="1" x14ac:dyDescent="0.25">
      <c r="A60" s="672"/>
      <c r="B60" s="48"/>
      <c r="C60" s="39" t="s">
        <v>261</v>
      </c>
      <c r="D60" s="675"/>
      <c r="E60" s="101" t="s">
        <v>9</v>
      </c>
      <c r="F60" s="40" t="s">
        <v>18</v>
      </c>
      <c r="G60" s="40" t="s">
        <v>18</v>
      </c>
      <c r="H60" s="40" t="s">
        <v>18</v>
      </c>
      <c r="I60" s="40" t="s">
        <v>9</v>
      </c>
      <c r="J60" s="40" t="s">
        <v>9</v>
      </c>
      <c r="K60" s="270" t="s">
        <v>9</v>
      </c>
      <c r="L60" s="93" t="s">
        <v>18</v>
      </c>
      <c r="M60" s="115" t="s">
        <v>9</v>
      </c>
      <c r="N60" s="16" t="s">
        <v>9</v>
      </c>
      <c r="O60" s="16" t="s">
        <v>9</v>
      </c>
      <c r="P60" s="115" t="s">
        <v>9</v>
      </c>
      <c r="Q60" s="16" t="s">
        <v>9</v>
      </c>
      <c r="R60" s="16" t="s">
        <v>9</v>
      </c>
      <c r="S60" s="116" t="s">
        <v>9</v>
      </c>
      <c r="T60" s="115" t="s">
        <v>9</v>
      </c>
      <c r="U60" s="16" t="s">
        <v>9</v>
      </c>
      <c r="V60" s="16" t="s">
        <v>9</v>
      </c>
      <c r="W60" s="199" t="s">
        <v>9</v>
      </c>
      <c r="X60" s="115" t="s">
        <v>9</v>
      </c>
      <c r="Y60" s="16" t="s">
        <v>9</v>
      </c>
      <c r="Z60" s="16" t="s">
        <v>9</v>
      </c>
      <c r="AA60" s="16" t="s">
        <v>9</v>
      </c>
      <c r="AB60" s="116" t="s">
        <v>9</v>
      </c>
      <c r="AC60" s="86" t="s">
        <v>9</v>
      </c>
      <c r="AD60" s="16" t="s">
        <v>9</v>
      </c>
      <c r="AE60" s="16" t="s">
        <v>9</v>
      </c>
      <c r="AF60" s="16" t="s">
        <v>9</v>
      </c>
      <c r="AG60" s="184" t="s">
        <v>9</v>
      </c>
      <c r="AH60" s="16" t="s">
        <v>9</v>
      </c>
      <c r="AI60" s="86" t="s">
        <v>9</v>
      </c>
      <c r="AJ60" s="239" t="s">
        <v>9</v>
      </c>
      <c r="AK60" s="321" t="s">
        <v>9</v>
      </c>
      <c r="AL60" s="337" t="s">
        <v>9</v>
      </c>
      <c r="AM60" s="337" t="s">
        <v>9</v>
      </c>
      <c r="AN60" s="15" t="s">
        <v>9</v>
      </c>
      <c r="AO60" s="86" t="s">
        <v>9</v>
      </c>
      <c r="AP60" s="116" t="s">
        <v>9</v>
      </c>
      <c r="AQ60" s="337" t="s">
        <v>9</v>
      </c>
      <c r="AR60" s="348" t="s">
        <v>524</v>
      </c>
      <c r="AS60" s="429" t="s">
        <v>9</v>
      </c>
      <c r="AT60" s="370" t="s">
        <v>9</v>
      </c>
      <c r="AU60" s="529" t="s">
        <v>9</v>
      </c>
      <c r="AV60" s="26" t="s">
        <v>9</v>
      </c>
      <c r="AW60" s="568" t="s">
        <v>9</v>
      </c>
      <c r="AX60" s="137" t="s">
        <v>9</v>
      </c>
      <c r="AY60" s="26" t="s">
        <v>9</v>
      </c>
      <c r="AZ60" s="281" t="s">
        <v>9</v>
      </c>
      <c r="BA60" s="606"/>
    </row>
    <row r="61" spans="1:54" ht="15.6" customHeight="1" x14ac:dyDescent="0.25">
      <c r="A61" s="672"/>
      <c r="B61" s="47"/>
      <c r="C61" s="3" t="s">
        <v>262</v>
      </c>
      <c r="D61" s="675"/>
      <c r="E61" s="97" t="s">
        <v>9</v>
      </c>
      <c r="F61" s="31" t="s">
        <v>18</v>
      </c>
      <c r="G61" s="31" t="s">
        <v>18</v>
      </c>
      <c r="H61" s="31" t="s">
        <v>18</v>
      </c>
      <c r="I61" s="31" t="s">
        <v>9</v>
      </c>
      <c r="J61" s="31" t="s">
        <v>9</v>
      </c>
      <c r="K61" s="32" t="s">
        <v>9</v>
      </c>
      <c r="L61" s="282" t="s">
        <v>18</v>
      </c>
      <c r="M61" s="115" t="s">
        <v>9</v>
      </c>
      <c r="N61" s="16" t="s">
        <v>9</v>
      </c>
      <c r="O61" s="16" t="s">
        <v>9</v>
      </c>
      <c r="P61" s="115" t="s">
        <v>9</v>
      </c>
      <c r="Q61" s="16" t="s">
        <v>9</v>
      </c>
      <c r="R61" s="20" t="s">
        <v>9</v>
      </c>
      <c r="S61" s="118" t="s">
        <v>9</v>
      </c>
      <c r="T61" s="123" t="s">
        <v>9</v>
      </c>
      <c r="U61" s="13" t="s">
        <v>9</v>
      </c>
      <c r="V61" s="13" t="s">
        <v>9</v>
      </c>
      <c r="W61" s="198" t="s">
        <v>9</v>
      </c>
      <c r="X61" s="123" t="s">
        <v>9</v>
      </c>
      <c r="Y61" s="13" t="s">
        <v>9</v>
      </c>
      <c r="Z61" s="13" t="s">
        <v>9</v>
      </c>
      <c r="AA61" s="13" t="s">
        <v>9</v>
      </c>
      <c r="AB61" s="105" t="s">
        <v>9</v>
      </c>
      <c r="AC61" s="90" t="s">
        <v>9</v>
      </c>
      <c r="AD61" s="13" t="s">
        <v>9</v>
      </c>
      <c r="AE61" s="13" t="s">
        <v>9</v>
      </c>
      <c r="AF61" s="13" t="s">
        <v>9</v>
      </c>
      <c r="AG61" s="36" t="s">
        <v>9</v>
      </c>
      <c r="AH61" s="13" t="s">
        <v>9</v>
      </c>
      <c r="AI61" s="90" t="s">
        <v>9</v>
      </c>
      <c r="AJ61" s="105" t="s">
        <v>9</v>
      </c>
      <c r="AK61" s="123" t="s">
        <v>9</v>
      </c>
      <c r="AL61" s="36" t="s">
        <v>9</v>
      </c>
      <c r="AM61" s="36" t="s">
        <v>9</v>
      </c>
      <c r="AN61" s="13" t="s">
        <v>9</v>
      </c>
      <c r="AO61" s="90" t="s">
        <v>9</v>
      </c>
      <c r="AP61" s="105" t="s">
        <v>9</v>
      </c>
      <c r="AQ61" s="36" t="s">
        <v>9</v>
      </c>
      <c r="AR61" s="348" t="s">
        <v>524</v>
      </c>
      <c r="AS61" s="429" t="s">
        <v>9</v>
      </c>
      <c r="AT61" s="370" t="s">
        <v>9</v>
      </c>
      <c r="AU61" s="529" t="s">
        <v>9</v>
      </c>
      <c r="AV61" s="26" t="s">
        <v>9</v>
      </c>
      <c r="AW61" s="568" t="s">
        <v>9</v>
      </c>
      <c r="AX61" s="137" t="s">
        <v>9</v>
      </c>
      <c r="AY61" s="26" t="s">
        <v>9</v>
      </c>
      <c r="AZ61" s="281" t="s">
        <v>9</v>
      </c>
      <c r="BA61" s="602"/>
    </row>
    <row r="62" spans="1:54" ht="15.6" customHeight="1" x14ac:dyDescent="0.25">
      <c r="A62" s="672"/>
      <c r="B62" s="47"/>
      <c r="C62" s="5" t="s">
        <v>446</v>
      </c>
      <c r="D62" s="675"/>
      <c r="E62" s="102"/>
      <c r="F62" s="35"/>
      <c r="G62" s="35"/>
      <c r="H62" s="35"/>
      <c r="I62" s="35"/>
      <c r="J62" s="221" t="s">
        <v>340</v>
      </c>
      <c r="K62" s="230" t="s">
        <v>18</v>
      </c>
      <c r="L62" s="286" t="s">
        <v>18</v>
      </c>
      <c r="M62" s="121"/>
      <c r="N62" s="29"/>
      <c r="O62" s="29"/>
      <c r="P62" s="121"/>
      <c r="Q62" s="29"/>
      <c r="R62" s="29"/>
      <c r="S62" s="122"/>
      <c r="T62" s="124"/>
      <c r="U62" s="30"/>
      <c r="V62" s="30"/>
      <c r="W62" s="201"/>
      <c r="X62" s="123" t="s">
        <v>9</v>
      </c>
      <c r="Y62" s="13" t="s">
        <v>18</v>
      </c>
      <c r="Z62" s="13" t="s">
        <v>18</v>
      </c>
      <c r="AA62" s="13" t="s">
        <v>18</v>
      </c>
      <c r="AB62" s="105" t="s">
        <v>9</v>
      </c>
      <c r="AC62" s="90" t="s">
        <v>9</v>
      </c>
      <c r="AD62" s="13" t="s">
        <v>9</v>
      </c>
      <c r="AE62" s="21" t="s">
        <v>9</v>
      </c>
      <c r="AF62" s="13" t="s">
        <v>9</v>
      </c>
      <c r="AG62" s="36" t="s">
        <v>9</v>
      </c>
      <c r="AH62" s="13" t="s">
        <v>9</v>
      </c>
      <c r="AI62" s="90" t="s">
        <v>9</v>
      </c>
      <c r="AJ62" s="105" t="s">
        <v>9</v>
      </c>
      <c r="AK62" s="123" t="s">
        <v>18</v>
      </c>
      <c r="AL62" s="36" t="s">
        <v>18</v>
      </c>
      <c r="AM62" s="36" t="s">
        <v>18</v>
      </c>
      <c r="AN62" s="13" t="s">
        <v>18</v>
      </c>
      <c r="AO62" s="90" t="s">
        <v>9</v>
      </c>
      <c r="AP62" s="162" t="s">
        <v>18</v>
      </c>
      <c r="AQ62" s="36" t="s">
        <v>18</v>
      </c>
      <c r="AR62" s="348" t="s">
        <v>18</v>
      </c>
      <c r="AS62" s="429" t="s">
        <v>9</v>
      </c>
      <c r="AT62" s="370" t="s">
        <v>9</v>
      </c>
      <c r="AU62" s="528" t="s">
        <v>18</v>
      </c>
      <c r="AV62" s="313" t="s">
        <v>18</v>
      </c>
      <c r="AW62" s="302" t="s">
        <v>18</v>
      </c>
      <c r="AX62" s="151" t="s">
        <v>18</v>
      </c>
      <c r="AY62" s="313" t="s">
        <v>18</v>
      </c>
      <c r="AZ62" s="162" t="s">
        <v>18</v>
      </c>
      <c r="BA62" s="602" t="s">
        <v>225</v>
      </c>
    </row>
    <row r="63" spans="1:54" ht="15.6" customHeight="1" x14ac:dyDescent="0.25">
      <c r="A63" s="672"/>
      <c r="B63" s="47"/>
      <c r="C63" s="175" t="s">
        <v>263</v>
      </c>
      <c r="D63" s="675"/>
      <c r="E63" s="97" t="s">
        <v>18</v>
      </c>
      <c r="F63" s="31" t="s">
        <v>18</v>
      </c>
      <c r="G63" s="31" t="s">
        <v>18</v>
      </c>
      <c r="H63" s="31" t="s">
        <v>18</v>
      </c>
      <c r="I63" s="31" t="s">
        <v>18</v>
      </c>
      <c r="J63" s="37" t="s">
        <v>18</v>
      </c>
      <c r="K63" s="288" t="s">
        <v>18</v>
      </c>
      <c r="L63" s="287" t="s">
        <v>18</v>
      </c>
      <c r="M63" s="115" t="s">
        <v>9</v>
      </c>
      <c r="N63" s="16" t="s">
        <v>9</v>
      </c>
      <c r="O63" s="16" t="s">
        <v>9</v>
      </c>
      <c r="P63" s="115" t="s">
        <v>9</v>
      </c>
      <c r="Q63" s="16" t="s">
        <v>9</v>
      </c>
      <c r="R63" s="20" t="s">
        <v>9</v>
      </c>
      <c r="S63" s="118" t="s">
        <v>9</v>
      </c>
      <c r="T63" s="123" t="s">
        <v>9</v>
      </c>
      <c r="U63" s="13" t="s">
        <v>9</v>
      </c>
      <c r="V63" s="13" t="s">
        <v>9</v>
      </c>
      <c r="W63" s="198" t="s">
        <v>9</v>
      </c>
      <c r="X63" s="123" t="s">
        <v>9</v>
      </c>
      <c r="Y63" s="13" t="s">
        <v>9</v>
      </c>
      <c r="Z63" s="13" t="s">
        <v>9</v>
      </c>
      <c r="AA63" s="13" t="s">
        <v>9</v>
      </c>
      <c r="AB63" s="105" t="s">
        <v>9</v>
      </c>
      <c r="AC63" s="90" t="s">
        <v>9</v>
      </c>
      <c r="AD63" s="13" t="s">
        <v>9</v>
      </c>
      <c r="AE63" s="13" t="s">
        <v>9</v>
      </c>
      <c r="AF63" s="13" t="s">
        <v>9</v>
      </c>
      <c r="AG63" s="36" t="s">
        <v>9</v>
      </c>
      <c r="AH63" s="13" t="s">
        <v>9</v>
      </c>
      <c r="AI63" s="90" t="s">
        <v>9</v>
      </c>
      <c r="AJ63" s="105" t="s">
        <v>9</v>
      </c>
      <c r="AK63" s="123" t="s">
        <v>9</v>
      </c>
      <c r="AL63" s="36" t="s">
        <v>9</v>
      </c>
      <c r="AM63" s="36" t="s">
        <v>9</v>
      </c>
      <c r="AN63" s="13" t="s">
        <v>9</v>
      </c>
      <c r="AO63" s="90" t="s">
        <v>9</v>
      </c>
      <c r="AP63" s="105" t="s">
        <v>9</v>
      </c>
      <c r="AQ63" s="36" t="s">
        <v>9</v>
      </c>
      <c r="AR63" s="348" t="s">
        <v>18</v>
      </c>
      <c r="AS63" s="429" t="s">
        <v>9</v>
      </c>
      <c r="AT63" s="370" t="s">
        <v>9</v>
      </c>
      <c r="AU63" s="529" t="s">
        <v>9</v>
      </c>
      <c r="AV63" s="26" t="s">
        <v>9</v>
      </c>
      <c r="AW63" s="568" t="s">
        <v>9</v>
      </c>
      <c r="AX63" s="151" t="s">
        <v>18</v>
      </c>
      <c r="AY63" s="313" t="s">
        <v>18</v>
      </c>
      <c r="AZ63" s="162" t="s">
        <v>18</v>
      </c>
      <c r="BA63" s="602"/>
    </row>
    <row r="64" spans="1:54" ht="15.6" customHeight="1" x14ac:dyDescent="0.25">
      <c r="A64" s="672"/>
      <c r="B64" s="47"/>
      <c r="C64" s="175" t="s">
        <v>430</v>
      </c>
      <c r="D64" s="675"/>
      <c r="E64" s="97" t="s">
        <v>47</v>
      </c>
      <c r="F64" s="31" t="s">
        <v>47</v>
      </c>
      <c r="G64" s="31" t="s">
        <v>47</v>
      </c>
      <c r="H64" s="31" t="s">
        <v>47</v>
      </c>
      <c r="I64" s="31" t="s">
        <v>47</v>
      </c>
      <c r="J64" s="37" t="s">
        <v>47</v>
      </c>
      <c r="K64" s="288" t="s">
        <v>47</v>
      </c>
      <c r="L64" s="287" t="s">
        <v>18</v>
      </c>
      <c r="M64" s="115" t="s">
        <v>415</v>
      </c>
      <c r="N64" s="16" t="s">
        <v>415</v>
      </c>
      <c r="O64" s="16" t="s">
        <v>415</v>
      </c>
      <c r="P64" s="115" t="s">
        <v>415</v>
      </c>
      <c r="Q64" s="16" t="s">
        <v>415</v>
      </c>
      <c r="R64" s="16" t="s">
        <v>415</v>
      </c>
      <c r="S64" s="118" t="s">
        <v>415</v>
      </c>
      <c r="T64" s="115" t="s">
        <v>415</v>
      </c>
      <c r="U64" s="16" t="s">
        <v>415</v>
      </c>
      <c r="V64" s="16" t="s">
        <v>415</v>
      </c>
      <c r="W64" s="118" t="s">
        <v>415</v>
      </c>
      <c r="X64" s="115" t="s">
        <v>415</v>
      </c>
      <c r="Y64" s="16" t="s">
        <v>415</v>
      </c>
      <c r="Z64" s="16" t="s">
        <v>415</v>
      </c>
      <c r="AA64" s="16" t="s">
        <v>415</v>
      </c>
      <c r="AB64" s="118" t="s">
        <v>415</v>
      </c>
      <c r="AC64" s="90" t="s">
        <v>416</v>
      </c>
      <c r="AD64" s="13" t="s">
        <v>416</v>
      </c>
      <c r="AE64" s="13" t="s">
        <v>416</v>
      </c>
      <c r="AF64" s="13" t="s">
        <v>416</v>
      </c>
      <c r="AG64" s="36" t="s">
        <v>416</v>
      </c>
      <c r="AH64" s="13" t="s">
        <v>416</v>
      </c>
      <c r="AI64" s="90" t="s">
        <v>416</v>
      </c>
      <c r="AJ64" s="105" t="s">
        <v>416</v>
      </c>
      <c r="AK64" s="123" t="s">
        <v>416</v>
      </c>
      <c r="AL64" s="36" t="s">
        <v>416</v>
      </c>
      <c r="AM64" s="36" t="s">
        <v>416</v>
      </c>
      <c r="AN64" s="13" t="s">
        <v>416</v>
      </c>
      <c r="AO64" s="90" t="s">
        <v>416</v>
      </c>
      <c r="AP64" s="105" t="s">
        <v>416</v>
      </c>
      <c r="AQ64" s="36" t="s">
        <v>416</v>
      </c>
      <c r="AR64" s="348" t="s">
        <v>18</v>
      </c>
      <c r="AS64" s="429" t="s">
        <v>416</v>
      </c>
      <c r="AT64" s="370" t="s">
        <v>416</v>
      </c>
      <c r="AU64" s="529" t="s">
        <v>416</v>
      </c>
      <c r="AV64" s="26" t="s">
        <v>416</v>
      </c>
      <c r="AW64" s="568" t="s">
        <v>416</v>
      </c>
      <c r="AX64" s="151" t="s">
        <v>18</v>
      </c>
      <c r="AY64" s="313" t="s">
        <v>18</v>
      </c>
      <c r="AZ64" s="162" t="s">
        <v>18</v>
      </c>
      <c r="BA64" s="602"/>
    </row>
    <row r="65" spans="1:53" ht="15.6" customHeight="1" x14ac:dyDescent="0.25">
      <c r="A65" s="672"/>
      <c r="B65" s="47"/>
      <c r="C65" s="176" t="s">
        <v>447</v>
      </c>
      <c r="D65" s="675"/>
      <c r="E65" s="102"/>
      <c r="F65" s="35"/>
      <c r="G65" s="35"/>
      <c r="H65" s="35"/>
      <c r="I65" s="35"/>
      <c r="J65" s="221" t="s">
        <v>341</v>
      </c>
      <c r="K65" s="230" t="s">
        <v>18</v>
      </c>
      <c r="L65" s="286" t="s">
        <v>18</v>
      </c>
      <c r="M65" s="121"/>
      <c r="N65" s="29"/>
      <c r="O65" s="29"/>
      <c r="P65" s="121"/>
      <c r="Q65" s="29"/>
      <c r="R65" s="29"/>
      <c r="S65" s="122"/>
      <c r="T65" s="124"/>
      <c r="U65" s="30"/>
      <c r="V65" s="30"/>
      <c r="W65" s="201"/>
      <c r="X65" s="123" t="s">
        <v>9</v>
      </c>
      <c r="Y65" s="13" t="s">
        <v>18</v>
      </c>
      <c r="Z65" s="13" t="s">
        <v>18</v>
      </c>
      <c r="AA65" s="13" t="s">
        <v>18</v>
      </c>
      <c r="AB65" s="105" t="s">
        <v>9</v>
      </c>
      <c r="AC65" s="90" t="s">
        <v>9</v>
      </c>
      <c r="AD65" s="13" t="s">
        <v>9</v>
      </c>
      <c r="AE65" s="21" t="s">
        <v>9</v>
      </c>
      <c r="AF65" s="13" t="s">
        <v>9</v>
      </c>
      <c r="AG65" s="36" t="s">
        <v>9</v>
      </c>
      <c r="AH65" s="13" t="s">
        <v>9</v>
      </c>
      <c r="AI65" s="90" t="s">
        <v>9</v>
      </c>
      <c r="AJ65" s="105" t="s">
        <v>9</v>
      </c>
      <c r="AK65" s="123" t="s">
        <v>18</v>
      </c>
      <c r="AL65" s="36" t="s">
        <v>18</v>
      </c>
      <c r="AM65" s="36" t="s">
        <v>18</v>
      </c>
      <c r="AN65" s="13" t="s">
        <v>18</v>
      </c>
      <c r="AO65" s="90" t="s">
        <v>9</v>
      </c>
      <c r="AP65" s="162" t="s">
        <v>18</v>
      </c>
      <c r="AQ65" s="36" t="s">
        <v>18</v>
      </c>
      <c r="AR65" s="348" t="s">
        <v>18</v>
      </c>
      <c r="AS65" s="429" t="s">
        <v>9</v>
      </c>
      <c r="AT65" s="370" t="s">
        <v>9</v>
      </c>
      <c r="AU65" s="528" t="s">
        <v>18</v>
      </c>
      <c r="AV65" s="313" t="s">
        <v>18</v>
      </c>
      <c r="AW65" s="302" t="s">
        <v>18</v>
      </c>
      <c r="AX65" s="151" t="s">
        <v>18</v>
      </c>
      <c r="AY65" s="313" t="s">
        <v>18</v>
      </c>
      <c r="AZ65" s="162" t="s">
        <v>18</v>
      </c>
      <c r="BA65" s="602" t="s">
        <v>225</v>
      </c>
    </row>
    <row r="66" spans="1:53" ht="15.6" customHeight="1" x14ac:dyDescent="0.25">
      <c r="A66" s="672"/>
      <c r="B66" s="47"/>
      <c r="C66" s="175" t="s">
        <v>37</v>
      </c>
      <c r="D66" s="675"/>
      <c r="E66" s="97" t="s">
        <v>9</v>
      </c>
      <c r="F66" s="31" t="s">
        <v>9</v>
      </c>
      <c r="G66" s="31" t="s">
        <v>18</v>
      </c>
      <c r="H66" s="31" t="s">
        <v>18</v>
      </c>
      <c r="I66" s="31" t="s">
        <v>9</v>
      </c>
      <c r="J66" s="37" t="s">
        <v>340</v>
      </c>
      <c r="K66" s="288" t="s">
        <v>9</v>
      </c>
      <c r="L66" s="287" t="s">
        <v>18</v>
      </c>
      <c r="M66" s="115" t="s">
        <v>9</v>
      </c>
      <c r="N66" s="16" t="s">
        <v>9</v>
      </c>
      <c r="O66" s="16" t="s">
        <v>9</v>
      </c>
      <c r="P66" s="115" t="s">
        <v>9</v>
      </c>
      <c r="Q66" s="16" t="s">
        <v>9</v>
      </c>
      <c r="R66" s="20" t="s">
        <v>9</v>
      </c>
      <c r="S66" s="118" t="s">
        <v>9</v>
      </c>
      <c r="T66" s="123" t="s">
        <v>9</v>
      </c>
      <c r="U66" s="13" t="s">
        <v>9</v>
      </c>
      <c r="V66" s="13" t="s">
        <v>9</v>
      </c>
      <c r="W66" s="198" t="s">
        <v>9</v>
      </c>
      <c r="X66" s="123" t="s">
        <v>9</v>
      </c>
      <c r="Y66" s="13" t="s">
        <v>9</v>
      </c>
      <c r="Z66" s="13" t="s">
        <v>9</v>
      </c>
      <c r="AA66" s="13" t="s">
        <v>9</v>
      </c>
      <c r="AB66" s="105" t="s">
        <v>9</v>
      </c>
      <c r="AC66" s="90" t="s">
        <v>9</v>
      </c>
      <c r="AD66" s="13" t="s">
        <v>9</v>
      </c>
      <c r="AE66" s="13" t="s">
        <v>9</v>
      </c>
      <c r="AF66" s="13" t="s">
        <v>9</v>
      </c>
      <c r="AG66" s="36" t="s">
        <v>9</v>
      </c>
      <c r="AH66" s="13" t="s">
        <v>9</v>
      </c>
      <c r="AI66" s="90" t="s">
        <v>9</v>
      </c>
      <c r="AJ66" s="105" t="s">
        <v>9</v>
      </c>
      <c r="AK66" s="123" t="s">
        <v>9</v>
      </c>
      <c r="AL66" s="36" t="s">
        <v>9</v>
      </c>
      <c r="AM66" s="36" t="s">
        <v>9</v>
      </c>
      <c r="AN66" s="13" t="s">
        <v>9</v>
      </c>
      <c r="AO66" s="90" t="s">
        <v>9</v>
      </c>
      <c r="AP66" s="105" t="s">
        <v>9</v>
      </c>
      <c r="AQ66" s="36" t="s">
        <v>9</v>
      </c>
      <c r="AR66" s="348" t="s">
        <v>9</v>
      </c>
      <c r="AS66" s="429" t="s">
        <v>9</v>
      </c>
      <c r="AT66" s="370" t="s">
        <v>9</v>
      </c>
      <c r="AU66" s="529" t="s">
        <v>9</v>
      </c>
      <c r="AV66" s="26" t="s">
        <v>9</v>
      </c>
      <c r="AW66" s="568" t="s">
        <v>9</v>
      </c>
      <c r="AX66" s="137" t="s">
        <v>9</v>
      </c>
      <c r="AY66" s="26" t="s">
        <v>9</v>
      </c>
      <c r="AZ66" s="281" t="s">
        <v>9</v>
      </c>
      <c r="BA66" s="602"/>
    </row>
    <row r="67" spans="1:53" ht="15.6" customHeight="1" x14ac:dyDescent="0.25">
      <c r="A67" s="672"/>
      <c r="B67" s="47"/>
      <c r="C67" s="175" t="s">
        <v>226</v>
      </c>
      <c r="D67" s="675"/>
      <c r="E67" s="97" t="s">
        <v>9</v>
      </c>
      <c r="F67" s="31" t="s">
        <v>18</v>
      </c>
      <c r="G67" s="31" t="s">
        <v>18</v>
      </c>
      <c r="H67" s="31" t="s">
        <v>18</v>
      </c>
      <c r="I67" s="31" t="s">
        <v>9</v>
      </c>
      <c r="J67" s="37" t="s">
        <v>340</v>
      </c>
      <c r="K67" s="288" t="s">
        <v>9</v>
      </c>
      <c r="L67" s="287" t="s">
        <v>18</v>
      </c>
      <c r="M67" s="115" t="s">
        <v>9</v>
      </c>
      <c r="N67" s="16" t="s">
        <v>9</v>
      </c>
      <c r="O67" s="16" t="s">
        <v>9</v>
      </c>
      <c r="P67" s="115" t="s">
        <v>9</v>
      </c>
      <c r="Q67" s="16" t="s">
        <v>9</v>
      </c>
      <c r="R67" s="20" t="s">
        <v>9</v>
      </c>
      <c r="S67" s="118" t="s">
        <v>9</v>
      </c>
      <c r="T67" s="123" t="s">
        <v>9</v>
      </c>
      <c r="U67" s="13" t="s">
        <v>9</v>
      </c>
      <c r="V67" s="13" t="s">
        <v>9</v>
      </c>
      <c r="W67" s="198" t="s">
        <v>9</v>
      </c>
      <c r="X67" s="123" t="s">
        <v>9</v>
      </c>
      <c r="Y67" s="13" t="s">
        <v>9</v>
      </c>
      <c r="Z67" s="13" t="s">
        <v>9</v>
      </c>
      <c r="AA67" s="13" t="s">
        <v>9</v>
      </c>
      <c r="AB67" s="105" t="s">
        <v>9</v>
      </c>
      <c r="AC67" s="90" t="s">
        <v>9</v>
      </c>
      <c r="AD67" s="13" t="s">
        <v>9</v>
      </c>
      <c r="AE67" s="13" t="s">
        <v>9</v>
      </c>
      <c r="AF67" s="13" t="s">
        <v>9</v>
      </c>
      <c r="AG67" s="36" t="s">
        <v>9</v>
      </c>
      <c r="AH67" s="13" t="s">
        <v>9</v>
      </c>
      <c r="AI67" s="90" t="s">
        <v>9</v>
      </c>
      <c r="AJ67" s="105" t="s">
        <v>9</v>
      </c>
      <c r="AK67" s="123" t="s">
        <v>9</v>
      </c>
      <c r="AL67" s="36" t="s">
        <v>9</v>
      </c>
      <c r="AM67" s="36" t="s">
        <v>9</v>
      </c>
      <c r="AN67" s="13" t="s">
        <v>9</v>
      </c>
      <c r="AO67" s="90" t="s">
        <v>9</v>
      </c>
      <c r="AP67" s="105" t="s">
        <v>9</v>
      </c>
      <c r="AQ67" s="36" t="s">
        <v>9</v>
      </c>
      <c r="AR67" s="348" t="s">
        <v>9</v>
      </c>
      <c r="AS67" s="429" t="s">
        <v>9</v>
      </c>
      <c r="AT67" s="370" t="s">
        <v>9</v>
      </c>
      <c r="AU67" s="529" t="s">
        <v>9</v>
      </c>
      <c r="AV67" s="26" t="s">
        <v>9</v>
      </c>
      <c r="AW67" s="568" t="s">
        <v>9</v>
      </c>
      <c r="AX67" s="137" t="s">
        <v>9</v>
      </c>
      <c r="AY67" s="26" t="s">
        <v>9</v>
      </c>
      <c r="AZ67" s="281" t="s">
        <v>9</v>
      </c>
      <c r="BA67" s="602" t="s">
        <v>444</v>
      </c>
    </row>
    <row r="68" spans="1:53" ht="15.6" customHeight="1" x14ac:dyDescent="0.25">
      <c r="A68" s="672"/>
      <c r="B68" s="47"/>
      <c r="C68" s="175" t="s">
        <v>227</v>
      </c>
      <c r="D68" s="675"/>
      <c r="E68" s="97" t="s">
        <v>9</v>
      </c>
      <c r="F68" s="31" t="s">
        <v>9</v>
      </c>
      <c r="G68" s="31" t="s">
        <v>18</v>
      </c>
      <c r="H68" s="31" t="s">
        <v>18</v>
      </c>
      <c r="I68" s="31" t="s">
        <v>9</v>
      </c>
      <c r="J68" s="37" t="s">
        <v>340</v>
      </c>
      <c r="K68" s="288" t="s">
        <v>9</v>
      </c>
      <c r="L68" s="287" t="s">
        <v>18</v>
      </c>
      <c r="M68" s="115" t="s">
        <v>9</v>
      </c>
      <c r="N68" s="16" t="s">
        <v>9</v>
      </c>
      <c r="O68" s="16" t="s">
        <v>9</v>
      </c>
      <c r="P68" s="115" t="s">
        <v>9</v>
      </c>
      <c r="Q68" s="16" t="s">
        <v>9</v>
      </c>
      <c r="R68" s="20" t="s">
        <v>9</v>
      </c>
      <c r="S68" s="118" t="s">
        <v>9</v>
      </c>
      <c r="T68" s="123" t="s">
        <v>9</v>
      </c>
      <c r="U68" s="13" t="s">
        <v>9</v>
      </c>
      <c r="V68" s="13" t="s">
        <v>9</v>
      </c>
      <c r="W68" s="198" t="s">
        <v>9</v>
      </c>
      <c r="X68" s="123" t="s">
        <v>9</v>
      </c>
      <c r="Y68" s="13" t="s">
        <v>9</v>
      </c>
      <c r="Z68" s="13" t="s">
        <v>9</v>
      </c>
      <c r="AA68" s="13" t="s">
        <v>9</v>
      </c>
      <c r="AB68" s="105" t="s">
        <v>9</v>
      </c>
      <c r="AC68" s="90" t="s">
        <v>9</v>
      </c>
      <c r="AD68" s="13" t="s">
        <v>9</v>
      </c>
      <c r="AE68" s="13" t="s">
        <v>9</v>
      </c>
      <c r="AF68" s="13" t="s">
        <v>9</v>
      </c>
      <c r="AG68" s="36" t="s">
        <v>9</v>
      </c>
      <c r="AH68" s="13" t="s">
        <v>9</v>
      </c>
      <c r="AI68" s="90" t="s">
        <v>9</v>
      </c>
      <c r="AJ68" s="105" t="s">
        <v>9</v>
      </c>
      <c r="AK68" s="123" t="s">
        <v>9</v>
      </c>
      <c r="AL68" s="36" t="s">
        <v>9</v>
      </c>
      <c r="AM68" s="36" t="s">
        <v>9</v>
      </c>
      <c r="AN68" s="13" t="s">
        <v>9</v>
      </c>
      <c r="AO68" s="90" t="s">
        <v>9</v>
      </c>
      <c r="AP68" s="105" t="s">
        <v>9</v>
      </c>
      <c r="AQ68" s="36" t="s">
        <v>9</v>
      </c>
      <c r="AR68" s="348" t="s">
        <v>9</v>
      </c>
      <c r="AS68" s="429" t="s">
        <v>9</v>
      </c>
      <c r="AT68" s="370" t="s">
        <v>9</v>
      </c>
      <c r="AU68" s="529" t="s">
        <v>9</v>
      </c>
      <c r="AV68" s="26" t="s">
        <v>9</v>
      </c>
      <c r="AW68" s="568" t="s">
        <v>9</v>
      </c>
      <c r="AX68" s="137" t="s">
        <v>9</v>
      </c>
      <c r="AY68" s="26" t="s">
        <v>9</v>
      </c>
      <c r="AZ68" s="281" t="s">
        <v>9</v>
      </c>
      <c r="BA68" s="602" t="s">
        <v>444</v>
      </c>
    </row>
    <row r="69" spans="1:53" ht="15.6" customHeight="1" x14ac:dyDescent="0.25">
      <c r="A69" s="672"/>
      <c r="B69" s="47"/>
      <c r="C69" s="175" t="s">
        <v>228</v>
      </c>
      <c r="D69" s="675"/>
      <c r="E69" s="97" t="s">
        <v>9</v>
      </c>
      <c r="F69" s="31" t="s">
        <v>18</v>
      </c>
      <c r="G69" s="31" t="s">
        <v>18</v>
      </c>
      <c r="H69" s="31" t="s">
        <v>18</v>
      </c>
      <c r="I69" s="31" t="s">
        <v>9</v>
      </c>
      <c r="J69" s="37" t="s">
        <v>9</v>
      </c>
      <c r="K69" s="288" t="s">
        <v>9</v>
      </c>
      <c r="L69" s="287" t="s">
        <v>18</v>
      </c>
      <c r="M69" s="115" t="s">
        <v>9</v>
      </c>
      <c r="N69" s="16" t="s">
        <v>9</v>
      </c>
      <c r="O69" s="16" t="s">
        <v>9</v>
      </c>
      <c r="P69" s="115" t="s">
        <v>9</v>
      </c>
      <c r="Q69" s="16" t="s">
        <v>9</v>
      </c>
      <c r="R69" s="20" t="s">
        <v>9</v>
      </c>
      <c r="S69" s="118" t="s">
        <v>9</v>
      </c>
      <c r="T69" s="123" t="s">
        <v>9</v>
      </c>
      <c r="U69" s="13" t="s">
        <v>9</v>
      </c>
      <c r="V69" s="13" t="s">
        <v>9</v>
      </c>
      <c r="W69" s="198" t="s">
        <v>9</v>
      </c>
      <c r="X69" s="123" t="s">
        <v>9</v>
      </c>
      <c r="Y69" s="13" t="s">
        <v>9</v>
      </c>
      <c r="Z69" s="13" t="s">
        <v>9</v>
      </c>
      <c r="AA69" s="13" t="s">
        <v>9</v>
      </c>
      <c r="AB69" s="105" t="s">
        <v>9</v>
      </c>
      <c r="AC69" s="90" t="s">
        <v>9</v>
      </c>
      <c r="AD69" s="13" t="s">
        <v>9</v>
      </c>
      <c r="AE69" s="13" t="s">
        <v>9</v>
      </c>
      <c r="AF69" s="13" t="s">
        <v>9</v>
      </c>
      <c r="AG69" s="36" t="s">
        <v>9</v>
      </c>
      <c r="AH69" s="13" t="s">
        <v>9</v>
      </c>
      <c r="AI69" s="90" t="s">
        <v>9</v>
      </c>
      <c r="AJ69" s="105" t="s">
        <v>9</v>
      </c>
      <c r="AK69" s="123" t="s">
        <v>9</v>
      </c>
      <c r="AL69" s="36" t="s">
        <v>9</v>
      </c>
      <c r="AM69" s="36" t="s">
        <v>9</v>
      </c>
      <c r="AN69" s="13" t="s">
        <v>9</v>
      </c>
      <c r="AO69" s="90" t="s">
        <v>9</v>
      </c>
      <c r="AP69" s="105" t="s">
        <v>9</v>
      </c>
      <c r="AQ69" s="36" t="s">
        <v>9</v>
      </c>
      <c r="AR69" s="348" t="s">
        <v>9</v>
      </c>
      <c r="AS69" s="429" t="s">
        <v>9</v>
      </c>
      <c r="AT69" s="370" t="s">
        <v>9</v>
      </c>
      <c r="AU69" s="529" t="s">
        <v>9</v>
      </c>
      <c r="AV69" s="26" t="s">
        <v>9</v>
      </c>
      <c r="AW69" s="568" t="s">
        <v>9</v>
      </c>
      <c r="AX69" s="137" t="s">
        <v>9</v>
      </c>
      <c r="AY69" s="26" t="s">
        <v>9</v>
      </c>
      <c r="AZ69" s="281" t="s">
        <v>9</v>
      </c>
      <c r="BA69" s="602"/>
    </row>
    <row r="70" spans="1:53" ht="15.6" customHeight="1" x14ac:dyDescent="0.25">
      <c r="A70" s="672"/>
      <c r="B70" s="47"/>
      <c r="C70" s="175" t="s">
        <v>452</v>
      </c>
      <c r="D70" s="675"/>
      <c r="E70" s="103"/>
      <c r="F70" s="34"/>
      <c r="G70" s="34"/>
      <c r="H70" s="34"/>
      <c r="I70" s="34"/>
      <c r="J70" s="34"/>
      <c r="K70" s="275"/>
      <c r="L70" s="283"/>
      <c r="M70" s="121"/>
      <c r="N70" s="29"/>
      <c r="O70" s="29"/>
      <c r="P70" s="121"/>
      <c r="Q70" s="29"/>
      <c r="R70" s="29"/>
      <c r="S70" s="122"/>
      <c r="T70" s="124"/>
      <c r="U70" s="30"/>
      <c r="V70" s="30"/>
      <c r="W70" s="201"/>
      <c r="X70" s="124"/>
      <c r="Y70" s="30"/>
      <c r="Z70" s="30"/>
      <c r="AA70" s="30"/>
      <c r="AB70" s="125"/>
      <c r="AC70" s="91"/>
      <c r="AD70" s="30"/>
      <c r="AE70" s="30"/>
      <c r="AF70" s="30"/>
      <c r="AG70" s="180"/>
      <c r="AH70" s="30"/>
      <c r="AI70" s="180"/>
      <c r="AJ70" s="105" t="s">
        <v>9</v>
      </c>
      <c r="AK70" s="124"/>
      <c r="AL70" s="180"/>
      <c r="AM70" s="180"/>
      <c r="AN70" s="30"/>
      <c r="AO70" s="90" t="s">
        <v>9</v>
      </c>
      <c r="AP70" s="105" t="s">
        <v>9</v>
      </c>
      <c r="AQ70" s="180"/>
      <c r="AR70" s="353" t="s">
        <v>9</v>
      </c>
      <c r="AS70" s="429" t="s">
        <v>9</v>
      </c>
      <c r="AT70" s="370" t="s">
        <v>9</v>
      </c>
      <c r="AU70" s="529" t="s">
        <v>9</v>
      </c>
      <c r="AV70" s="26" t="s">
        <v>9</v>
      </c>
      <c r="AW70" s="568" t="s">
        <v>9</v>
      </c>
      <c r="AX70" s="137" t="s">
        <v>9</v>
      </c>
      <c r="AY70" s="26" t="s">
        <v>9</v>
      </c>
      <c r="AZ70" s="281" t="s">
        <v>9</v>
      </c>
      <c r="BA70" s="602"/>
    </row>
    <row r="71" spans="1:53" ht="15.6" customHeight="1" x14ac:dyDescent="0.25">
      <c r="A71" s="672"/>
      <c r="B71" s="47"/>
      <c r="C71" s="175" t="s">
        <v>220</v>
      </c>
      <c r="D71" s="675"/>
      <c r="E71" s="103"/>
      <c r="F71" s="34"/>
      <c r="G71" s="34"/>
      <c r="H71" s="34"/>
      <c r="I71" s="34"/>
      <c r="J71" s="37" t="s">
        <v>18</v>
      </c>
      <c r="K71" s="288" t="s">
        <v>9</v>
      </c>
      <c r="L71" s="287" t="s">
        <v>18</v>
      </c>
      <c r="M71" s="121"/>
      <c r="N71" s="29"/>
      <c r="O71" s="29"/>
      <c r="P71" s="121"/>
      <c r="Q71" s="29"/>
      <c r="R71" s="29"/>
      <c r="S71" s="122"/>
      <c r="T71" s="124"/>
      <c r="U71" s="30"/>
      <c r="V71" s="30"/>
      <c r="W71" s="201"/>
      <c r="X71" s="124"/>
      <c r="Y71" s="30"/>
      <c r="Z71" s="16" t="s">
        <v>9</v>
      </c>
      <c r="AA71" s="16" t="s">
        <v>9</v>
      </c>
      <c r="AB71" s="118" t="s">
        <v>18</v>
      </c>
      <c r="AC71" s="90" t="s">
        <v>9</v>
      </c>
      <c r="AD71" s="13" t="s">
        <v>9</v>
      </c>
      <c r="AE71" s="13" t="s">
        <v>9</v>
      </c>
      <c r="AF71" s="13" t="s">
        <v>9</v>
      </c>
      <c r="AG71" s="36" t="s">
        <v>9</v>
      </c>
      <c r="AH71" s="13" t="s">
        <v>9</v>
      </c>
      <c r="AI71" s="90" t="s">
        <v>9</v>
      </c>
      <c r="AJ71" s="105" t="s">
        <v>9</v>
      </c>
      <c r="AK71" s="123" t="s">
        <v>9</v>
      </c>
      <c r="AL71" s="36" t="s">
        <v>9</v>
      </c>
      <c r="AM71" s="36" t="s">
        <v>9</v>
      </c>
      <c r="AN71" s="13" t="s">
        <v>9</v>
      </c>
      <c r="AO71" s="90" t="s">
        <v>9</v>
      </c>
      <c r="AP71" s="105" t="s">
        <v>9</v>
      </c>
      <c r="AQ71" s="36" t="s">
        <v>9</v>
      </c>
      <c r="AR71" s="348" t="s">
        <v>9</v>
      </c>
      <c r="AS71" s="429" t="s">
        <v>9</v>
      </c>
      <c r="AT71" s="370" t="s">
        <v>9</v>
      </c>
      <c r="AU71" s="529" t="s">
        <v>9</v>
      </c>
      <c r="AV71" s="26" t="s">
        <v>9</v>
      </c>
      <c r="AW71" s="568" t="s">
        <v>9</v>
      </c>
      <c r="AX71" s="137" t="s">
        <v>9</v>
      </c>
      <c r="AY71" s="26" t="s">
        <v>9</v>
      </c>
      <c r="AZ71" s="281" t="s">
        <v>9</v>
      </c>
      <c r="BA71" s="602"/>
    </row>
    <row r="72" spans="1:53" ht="15.6" customHeight="1" x14ac:dyDescent="0.25">
      <c r="A72" s="672"/>
      <c r="B72" s="47"/>
      <c r="C72" s="176" t="s">
        <v>38</v>
      </c>
      <c r="D72" s="675"/>
      <c r="E72" s="102"/>
      <c r="F72" s="35"/>
      <c r="G72" s="35"/>
      <c r="H72" s="35"/>
      <c r="I72" s="35"/>
      <c r="J72" s="221" t="s">
        <v>340</v>
      </c>
      <c r="K72" s="230" t="s">
        <v>18</v>
      </c>
      <c r="L72" s="286" t="s">
        <v>18</v>
      </c>
      <c r="M72" s="121"/>
      <c r="N72" s="29"/>
      <c r="O72" s="29"/>
      <c r="P72" s="121"/>
      <c r="Q72" s="29"/>
      <c r="R72" s="29"/>
      <c r="S72" s="122"/>
      <c r="T72" s="124"/>
      <c r="U72" s="30"/>
      <c r="V72" s="30"/>
      <c r="W72" s="201"/>
      <c r="X72" s="123" t="s">
        <v>9</v>
      </c>
      <c r="Y72" s="13" t="s">
        <v>18</v>
      </c>
      <c r="Z72" s="13" t="s">
        <v>18</v>
      </c>
      <c r="AA72" s="13" t="s">
        <v>18</v>
      </c>
      <c r="AB72" s="105" t="s">
        <v>9</v>
      </c>
      <c r="AC72" s="90" t="s">
        <v>9</v>
      </c>
      <c r="AD72" s="13" t="s">
        <v>9</v>
      </c>
      <c r="AE72" s="21" t="s">
        <v>9</v>
      </c>
      <c r="AF72" s="13" t="s">
        <v>9</v>
      </c>
      <c r="AG72" s="36" t="s">
        <v>9</v>
      </c>
      <c r="AH72" s="13" t="s">
        <v>9</v>
      </c>
      <c r="AI72" s="90" t="s">
        <v>9</v>
      </c>
      <c r="AJ72" s="105" t="s">
        <v>9</v>
      </c>
      <c r="AK72" s="123" t="s">
        <v>18</v>
      </c>
      <c r="AL72" s="36" t="s">
        <v>18</v>
      </c>
      <c r="AM72" s="36" t="s">
        <v>18</v>
      </c>
      <c r="AN72" s="13" t="s">
        <v>18</v>
      </c>
      <c r="AO72" s="90" t="s">
        <v>9</v>
      </c>
      <c r="AP72" s="162" t="s">
        <v>18</v>
      </c>
      <c r="AQ72" s="36" t="s">
        <v>18</v>
      </c>
      <c r="AR72" s="348" t="s">
        <v>9</v>
      </c>
      <c r="AS72" s="429" t="s">
        <v>9</v>
      </c>
      <c r="AT72" s="370" t="s">
        <v>9</v>
      </c>
      <c r="AU72" s="528" t="s">
        <v>18</v>
      </c>
      <c r="AV72" s="313" t="s">
        <v>18</v>
      </c>
      <c r="AW72" s="302" t="s">
        <v>18</v>
      </c>
      <c r="AX72" s="151" t="s">
        <v>18</v>
      </c>
      <c r="AY72" s="313" t="s">
        <v>18</v>
      </c>
      <c r="AZ72" s="162" t="s">
        <v>18</v>
      </c>
      <c r="BA72" s="603"/>
    </row>
    <row r="73" spans="1:53" ht="15.6" customHeight="1" x14ac:dyDescent="0.25">
      <c r="A73" s="672"/>
      <c r="B73" s="47"/>
      <c r="C73" s="176" t="s">
        <v>39</v>
      </c>
      <c r="D73" s="675"/>
      <c r="E73" s="102"/>
      <c r="F73" s="35"/>
      <c r="G73" s="35"/>
      <c r="H73" s="35"/>
      <c r="I73" s="35"/>
      <c r="J73" s="221" t="s">
        <v>340</v>
      </c>
      <c r="K73" s="230" t="s">
        <v>18</v>
      </c>
      <c r="L73" s="286" t="s">
        <v>18</v>
      </c>
      <c r="M73" s="121"/>
      <c r="N73" s="29"/>
      <c r="O73" s="29"/>
      <c r="P73" s="121"/>
      <c r="Q73" s="29"/>
      <c r="R73" s="29"/>
      <c r="S73" s="122"/>
      <c r="T73" s="124"/>
      <c r="U73" s="30"/>
      <c r="V73" s="30"/>
      <c r="W73" s="201"/>
      <c r="X73" s="123" t="s">
        <v>105</v>
      </c>
      <c r="Y73" s="13" t="s">
        <v>18</v>
      </c>
      <c r="Z73" s="13" t="s">
        <v>18</v>
      </c>
      <c r="AA73" s="13" t="s">
        <v>18</v>
      </c>
      <c r="AB73" s="105" t="s">
        <v>105</v>
      </c>
      <c r="AC73" s="90" t="s">
        <v>105</v>
      </c>
      <c r="AD73" s="13" t="s">
        <v>105</v>
      </c>
      <c r="AE73" s="21" t="s">
        <v>105</v>
      </c>
      <c r="AF73" s="13" t="s">
        <v>105</v>
      </c>
      <c r="AG73" s="36" t="s">
        <v>105</v>
      </c>
      <c r="AH73" s="13" t="s">
        <v>105</v>
      </c>
      <c r="AI73" s="90" t="s">
        <v>105</v>
      </c>
      <c r="AJ73" s="105" t="s">
        <v>105</v>
      </c>
      <c r="AK73" s="123" t="s">
        <v>18</v>
      </c>
      <c r="AL73" s="36" t="s">
        <v>18</v>
      </c>
      <c r="AM73" s="36" t="s">
        <v>18</v>
      </c>
      <c r="AN73" s="13" t="s">
        <v>18</v>
      </c>
      <c r="AO73" s="90" t="s">
        <v>105</v>
      </c>
      <c r="AP73" s="162" t="s">
        <v>18</v>
      </c>
      <c r="AQ73" s="36" t="s">
        <v>18</v>
      </c>
      <c r="AR73" s="348" t="s">
        <v>206</v>
      </c>
      <c r="AS73" s="429" t="s">
        <v>105</v>
      </c>
      <c r="AT73" s="370" t="s">
        <v>105</v>
      </c>
      <c r="AU73" s="528" t="s">
        <v>18</v>
      </c>
      <c r="AV73" s="313" t="s">
        <v>18</v>
      </c>
      <c r="AW73" s="302" t="s">
        <v>18</v>
      </c>
      <c r="AX73" s="151" t="s">
        <v>18</v>
      </c>
      <c r="AY73" s="313" t="s">
        <v>18</v>
      </c>
      <c r="AZ73" s="162" t="s">
        <v>18</v>
      </c>
      <c r="BA73" s="602"/>
    </row>
    <row r="74" spans="1:53" ht="15.6" customHeight="1" x14ac:dyDescent="0.25">
      <c r="A74" s="672"/>
      <c r="B74" s="47"/>
      <c r="C74" s="175" t="s">
        <v>464</v>
      </c>
      <c r="D74" s="675"/>
      <c r="E74" s="97" t="s">
        <v>9</v>
      </c>
      <c r="F74" s="31" t="s">
        <v>18</v>
      </c>
      <c r="G74" s="31" t="s">
        <v>18</v>
      </c>
      <c r="H74" s="31" t="s">
        <v>18</v>
      </c>
      <c r="I74" s="31" t="s">
        <v>9</v>
      </c>
      <c r="J74" s="31" t="s">
        <v>341</v>
      </c>
      <c r="K74" s="32" t="s">
        <v>18</v>
      </c>
      <c r="L74" s="282" t="s">
        <v>18</v>
      </c>
      <c r="M74" s="115" t="s">
        <v>9</v>
      </c>
      <c r="N74" s="16" t="s">
        <v>9</v>
      </c>
      <c r="O74" s="16" t="s">
        <v>9</v>
      </c>
      <c r="P74" s="115" t="s">
        <v>9</v>
      </c>
      <c r="Q74" s="16" t="s">
        <v>9</v>
      </c>
      <c r="R74" s="20" t="s">
        <v>9</v>
      </c>
      <c r="S74" s="118" t="s">
        <v>9</v>
      </c>
      <c r="T74" s="123" t="s">
        <v>9</v>
      </c>
      <c r="U74" s="13" t="s">
        <v>9</v>
      </c>
      <c r="V74" s="13" t="s">
        <v>9</v>
      </c>
      <c r="W74" s="198" t="s">
        <v>9</v>
      </c>
      <c r="X74" s="123" t="s">
        <v>9</v>
      </c>
      <c r="Y74" s="13" t="s">
        <v>9</v>
      </c>
      <c r="Z74" s="13" t="s">
        <v>9</v>
      </c>
      <c r="AA74" s="13" t="s">
        <v>9</v>
      </c>
      <c r="AB74" s="105" t="s">
        <v>9</v>
      </c>
      <c r="AC74" s="90" t="s">
        <v>9</v>
      </c>
      <c r="AD74" s="13" t="s">
        <v>9</v>
      </c>
      <c r="AE74" s="13" t="s">
        <v>9</v>
      </c>
      <c r="AF74" s="13" t="s">
        <v>9</v>
      </c>
      <c r="AG74" s="36" t="s">
        <v>9</v>
      </c>
      <c r="AH74" s="13" t="s">
        <v>9</v>
      </c>
      <c r="AI74" s="90" t="s">
        <v>9</v>
      </c>
      <c r="AJ74" s="105" t="s">
        <v>9</v>
      </c>
      <c r="AK74" s="123" t="s">
        <v>9</v>
      </c>
      <c r="AL74" s="36" t="s">
        <v>9</v>
      </c>
      <c r="AM74" s="36" t="s">
        <v>9</v>
      </c>
      <c r="AN74" s="13" t="s">
        <v>9</v>
      </c>
      <c r="AO74" s="528" t="s">
        <v>9</v>
      </c>
      <c r="AP74" s="105" t="s">
        <v>9</v>
      </c>
      <c r="AQ74" s="36" t="s">
        <v>9</v>
      </c>
      <c r="AR74" s="348" t="s">
        <v>18</v>
      </c>
      <c r="AS74" s="429" t="s">
        <v>9</v>
      </c>
      <c r="AT74" s="370" t="s">
        <v>9</v>
      </c>
      <c r="AU74" s="529" t="s">
        <v>9</v>
      </c>
      <c r="AV74" s="26" t="s">
        <v>9</v>
      </c>
      <c r="AW74" s="568" t="s">
        <v>9</v>
      </c>
      <c r="AX74" s="137" t="s">
        <v>9</v>
      </c>
      <c r="AY74" s="26" t="s">
        <v>9</v>
      </c>
      <c r="AZ74" s="281" t="s">
        <v>9</v>
      </c>
      <c r="BA74" s="602"/>
    </row>
    <row r="75" spans="1:53" ht="15.6" customHeight="1" x14ac:dyDescent="0.25">
      <c r="A75" s="672"/>
      <c r="B75" s="47"/>
      <c r="C75" s="175" t="s">
        <v>465</v>
      </c>
      <c r="D75" s="675"/>
      <c r="E75" s="97" t="s">
        <v>9</v>
      </c>
      <c r="F75" s="31" t="s">
        <v>9</v>
      </c>
      <c r="G75" s="31" t="s">
        <v>9</v>
      </c>
      <c r="H75" s="31" t="s">
        <v>18</v>
      </c>
      <c r="I75" s="31" t="s">
        <v>9</v>
      </c>
      <c r="J75" s="31" t="s">
        <v>340</v>
      </c>
      <c r="K75" s="32" t="s">
        <v>9</v>
      </c>
      <c r="L75" s="282" t="s">
        <v>18</v>
      </c>
      <c r="M75" s="115" t="s">
        <v>9</v>
      </c>
      <c r="N75" s="16" t="s">
        <v>9</v>
      </c>
      <c r="O75" s="16" t="s">
        <v>9</v>
      </c>
      <c r="P75" s="115" t="s">
        <v>9</v>
      </c>
      <c r="Q75" s="16" t="s">
        <v>9</v>
      </c>
      <c r="R75" s="20" t="s">
        <v>9</v>
      </c>
      <c r="S75" s="118" t="s">
        <v>9</v>
      </c>
      <c r="T75" s="123" t="s">
        <v>9</v>
      </c>
      <c r="U75" s="13" t="s">
        <v>9</v>
      </c>
      <c r="V75" s="13" t="s">
        <v>9</v>
      </c>
      <c r="W75" s="198" t="s">
        <v>9</v>
      </c>
      <c r="X75" s="123" t="s">
        <v>9</v>
      </c>
      <c r="Y75" s="13" t="s">
        <v>9</v>
      </c>
      <c r="Z75" s="13" t="s">
        <v>9</v>
      </c>
      <c r="AA75" s="13" t="s">
        <v>9</v>
      </c>
      <c r="AB75" s="105" t="s">
        <v>9</v>
      </c>
      <c r="AC75" s="90" t="s">
        <v>9</v>
      </c>
      <c r="AD75" s="13" t="s">
        <v>9</v>
      </c>
      <c r="AE75" s="13" t="s">
        <v>9</v>
      </c>
      <c r="AF75" s="13" t="s">
        <v>9</v>
      </c>
      <c r="AG75" s="36" t="s">
        <v>9</v>
      </c>
      <c r="AH75" s="13" t="s">
        <v>9</v>
      </c>
      <c r="AI75" s="90" t="s">
        <v>9</v>
      </c>
      <c r="AJ75" s="105" t="s">
        <v>9</v>
      </c>
      <c r="AK75" s="123" t="s">
        <v>9</v>
      </c>
      <c r="AL75" s="36" t="s">
        <v>9</v>
      </c>
      <c r="AM75" s="36" t="s">
        <v>9</v>
      </c>
      <c r="AN75" s="13" t="s">
        <v>9</v>
      </c>
      <c r="AO75" s="90" t="s">
        <v>9</v>
      </c>
      <c r="AP75" s="105" t="s">
        <v>9</v>
      </c>
      <c r="AQ75" s="36" t="s">
        <v>9</v>
      </c>
      <c r="AR75" s="348" t="s">
        <v>18</v>
      </c>
      <c r="AS75" s="429" t="s">
        <v>9</v>
      </c>
      <c r="AT75" s="370" t="s">
        <v>9</v>
      </c>
      <c r="AU75" s="529" t="s">
        <v>9</v>
      </c>
      <c r="AV75" s="26" t="s">
        <v>9</v>
      </c>
      <c r="AW75" s="568" t="s">
        <v>9</v>
      </c>
      <c r="AX75" s="137" t="s">
        <v>9</v>
      </c>
      <c r="AY75" s="26" t="s">
        <v>9</v>
      </c>
      <c r="AZ75" s="281" t="s">
        <v>9</v>
      </c>
      <c r="BA75" s="602"/>
    </row>
    <row r="76" spans="1:53" ht="15.6" customHeight="1" x14ac:dyDescent="0.25">
      <c r="A76" s="672"/>
      <c r="B76" s="47"/>
      <c r="C76" s="175" t="s">
        <v>229</v>
      </c>
      <c r="D76" s="675"/>
      <c r="E76" s="97" t="s">
        <v>9</v>
      </c>
      <c r="F76" s="31" t="s">
        <v>18</v>
      </c>
      <c r="G76" s="31" t="s">
        <v>18</v>
      </c>
      <c r="H76" s="31" t="s">
        <v>18</v>
      </c>
      <c r="I76" s="31" t="s">
        <v>9</v>
      </c>
      <c r="J76" s="31" t="s">
        <v>340</v>
      </c>
      <c r="K76" s="32" t="s">
        <v>9</v>
      </c>
      <c r="L76" s="282" t="s">
        <v>18</v>
      </c>
      <c r="M76" s="115" t="s">
        <v>9</v>
      </c>
      <c r="N76" s="16" t="s">
        <v>9</v>
      </c>
      <c r="O76" s="16" t="s">
        <v>9</v>
      </c>
      <c r="P76" s="115" t="s">
        <v>9</v>
      </c>
      <c r="Q76" s="16" t="s">
        <v>9</v>
      </c>
      <c r="R76" s="20" t="s">
        <v>9</v>
      </c>
      <c r="S76" s="118" t="s">
        <v>9</v>
      </c>
      <c r="T76" s="123" t="s">
        <v>9</v>
      </c>
      <c r="U76" s="13" t="s">
        <v>9</v>
      </c>
      <c r="V76" s="13" t="s">
        <v>9</v>
      </c>
      <c r="W76" s="198" t="s">
        <v>9</v>
      </c>
      <c r="X76" s="123" t="s">
        <v>9</v>
      </c>
      <c r="Y76" s="13" t="s">
        <v>9</v>
      </c>
      <c r="Z76" s="13" t="s">
        <v>9</v>
      </c>
      <c r="AA76" s="13" t="s">
        <v>9</v>
      </c>
      <c r="AB76" s="105" t="s">
        <v>9</v>
      </c>
      <c r="AC76" s="90" t="s">
        <v>9</v>
      </c>
      <c r="AD76" s="13" t="s">
        <v>9</v>
      </c>
      <c r="AE76" s="13" t="s">
        <v>9</v>
      </c>
      <c r="AF76" s="13" t="s">
        <v>9</v>
      </c>
      <c r="AG76" s="36" t="s">
        <v>9</v>
      </c>
      <c r="AH76" s="13" t="s">
        <v>9</v>
      </c>
      <c r="AI76" s="90" t="s">
        <v>9</v>
      </c>
      <c r="AJ76" s="105" t="s">
        <v>9</v>
      </c>
      <c r="AK76" s="123" t="s">
        <v>9</v>
      </c>
      <c r="AL76" s="36" t="s">
        <v>9</v>
      </c>
      <c r="AM76" s="36" t="s">
        <v>9</v>
      </c>
      <c r="AN76" s="13" t="s">
        <v>9</v>
      </c>
      <c r="AO76" s="90" t="s">
        <v>9</v>
      </c>
      <c r="AP76" s="105" t="s">
        <v>9</v>
      </c>
      <c r="AQ76" s="36" t="s">
        <v>9</v>
      </c>
      <c r="AR76" s="348" t="s">
        <v>9</v>
      </c>
      <c r="AS76" s="429" t="s">
        <v>9</v>
      </c>
      <c r="AT76" s="370" t="s">
        <v>9</v>
      </c>
      <c r="AU76" s="529" t="s">
        <v>9</v>
      </c>
      <c r="AV76" s="26" t="s">
        <v>9</v>
      </c>
      <c r="AW76" s="568" t="s">
        <v>9</v>
      </c>
      <c r="AX76" s="137" t="s">
        <v>9</v>
      </c>
      <c r="AY76" s="26" t="s">
        <v>9</v>
      </c>
      <c r="AZ76" s="281" t="s">
        <v>9</v>
      </c>
      <c r="BA76" s="602"/>
    </row>
    <row r="77" spans="1:53" ht="15.6" customHeight="1" x14ac:dyDescent="0.25">
      <c r="A77" s="672"/>
      <c r="B77" s="47"/>
      <c r="C77" s="175" t="s">
        <v>40</v>
      </c>
      <c r="D77" s="675"/>
      <c r="E77" s="103"/>
      <c r="F77" s="34"/>
      <c r="G77" s="34"/>
      <c r="H77" s="34"/>
      <c r="I77" s="34"/>
      <c r="J77" s="37" t="s">
        <v>340</v>
      </c>
      <c r="K77" s="288" t="s">
        <v>18</v>
      </c>
      <c r="L77" s="287" t="s">
        <v>18</v>
      </c>
      <c r="M77" s="121"/>
      <c r="N77" s="29"/>
      <c r="O77" s="29"/>
      <c r="P77" s="121"/>
      <c r="Q77" s="29"/>
      <c r="R77" s="29"/>
      <c r="S77" s="122"/>
      <c r="T77" s="124"/>
      <c r="U77" s="30"/>
      <c r="V77" s="30"/>
      <c r="W77" s="201"/>
      <c r="X77" s="123" t="s">
        <v>9</v>
      </c>
      <c r="Y77" s="13" t="s">
        <v>18</v>
      </c>
      <c r="Z77" s="13" t="s">
        <v>18</v>
      </c>
      <c r="AA77" s="13" t="s">
        <v>18</v>
      </c>
      <c r="AB77" s="105" t="s">
        <v>9</v>
      </c>
      <c r="AC77" s="90" t="s">
        <v>9</v>
      </c>
      <c r="AD77" s="13" t="s">
        <v>9</v>
      </c>
      <c r="AE77" s="21" t="s">
        <v>9</v>
      </c>
      <c r="AF77" s="13" t="s">
        <v>9</v>
      </c>
      <c r="AG77" s="36" t="s">
        <v>9</v>
      </c>
      <c r="AH77" s="13" t="s">
        <v>9</v>
      </c>
      <c r="AI77" s="90" t="s">
        <v>9</v>
      </c>
      <c r="AJ77" s="105" t="s">
        <v>9</v>
      </c>
      <c r="AK77" s="123" t="s">
        <v>18</v>
      </c>
      <c r="AL77" s="36" t="s">
        <v>18</v>
      </c>
      <c r="AM77" s="36" t="s">
        <v>18</v>
      </c>
      <c r="AN77" s="13" t="s">
        <v>18</v>
      </c>
      <c r="AO77" s="90" t="s">
        <v>9</v>
      </c>
      <c r="AP77" s="162" t="s">
        <v>18</v>
      </c>
      <c r="AQ77" s="36" t="s">
        <v>18</v>
      </c>
      <c r="AR77" s="348" t="s">
        <v>206</v>
      </c>
      <c r="AS77" s="429" t="s">
        <v>9</v>
      </c>
      <c r="AT77" s="370" t="s">
        <v>9</v>
      </c>
      <c r="AU77" s="528" t="s">
        <v>18</v>
      </c>
      <c r="AV77" s="313" t="s">
        <v>18</v>
      </c>
      <c r="AW77" s="302" t="s">
        <v>18</v>
      </c>
      <c r="AX77" s="151" t="s">
        <v>18</v>
      </c>
      <c r="AY77" s="313" t="s">
        <v>18</v>
      </c>
      <c r="AZ77" s="162" t="s">
        <v>18</v>
      </c>
      <c r="BA77" s="602"/>
    </row>
    <row r="78" spans="1:53" ht="15.6" customHeight="1" x14ac:dyDescent="0.25">
      <c r="A78" s="672"/>
      <c r="B78" s="47"/>
      <c r="C78" s="175" t="s">
        <v>252</v>
      </c>
      <c r="D78" s="675"/>
      <c r="E78" s="103"/>
      <c r="F78" s="34"/>
      <c r="G78" s="34"/>
      <c r="H78" s="34"/>
      <c r="I78" s="34"/>
      <c r="J78" s="37" t="s">
        <v>9</v>
      </c>
      <c r="K78" s="288" t="s">
        <v>9</v>
      </c>
      <c r="L78" s="287" t="s">
        <v>18</v>
      </c>
      <c r="M78" s="121"/>
      <c r="N78" s="29"/>
      <c r="O78" s="29"/>
      <c r="P78" s="121"/>
      <c r="Q78" s="29"/>
      <c r="R78" s="29"/>
      <c r="S78" s="122"/>
      <c r="T78" s="124"/>
      <c r="U78" s="30"/>
      <c r="V78" s="30"/>
      <c r="W78" s="201"/>
      <c r="X78" s="124"/>
      <c r="Y78" s="30"/>
      <c r="Z78" s="30"/>
      <c r="AA78" s="30"/>
      <c r="AB78" s="125"/>
      <c r="AC78" s="90" t="s">
        <v>9</v>
      </c>
      <c r="AD78" s="13" t="s">
        <v>9</v>
      </c>
      <c r="AE78" s="21" t="s">
        <v>9</v>
      </c>
      <c r="AF78" s="13" t="s">
        <v>9</v>
      </c>
      <c r="AG78" s="36" t="s">
        <v>9</v>
      </c>
      <c r="AH78" s="13" t="s">
        <v>9</v>
      </c>
      <c r="AI78" s="90" t="s">
        <v>9</v>
      </c>
      <c r="AJ78" s="105" t="s">
        <v>9</v>
      </c>
      <c r="AK78" s="123" t="s">
        <v>9</v>
      </c>
      <c r="AL78" s="36" t="s">
        <v>9</v>
      </c>
      <c r="AM78" s="36" t="s">
        <v>9</v>
      </c>
      <c r="AN78" s="13" t="s">
        <v>9</v>
      </c>
      <c r="AO78" s="90" t="s">
        <v>9</v>
      </c>
      <c r="AP78" s="105" t="s">
        <v>9</v>
      </c>
      <c r="AQ78" s="36" t="s">
        <v>9</v>
      </c>
      <c r="AR78" s="348" t="s">
        <v>9</v>
      </c>
      <c r="AS78" s="429" t="s">
        <v>9</v>
      </c>
      <c r="AT78" s="370" t="s">
        <v>9</v>
      </c>
      <c r="AU78" s="529" t="s">
        <v>9</v>
      </c>
      <c r="AV78" s="26" t="s">
        <v>9</v>
      </c>
      <c r="AW78" s="568" t="s">
        <v>9</v>
      </c>
      <c r="AX78" s="137" t="s">
        <v>9</v>
      </c>
      <c r="AY78" s="26" t="s">
        <v>9</v>
      </c>
      <c r="AZ78" s="281" t="s">
        <v>9</v>
      </c>
      <c r="BA78" s="602"/>
    </row>
    <row r="79" spans="1:53" ht="15.6" customHeight="1" x14ac:dyDescent="0.25">
      <c r="A79" s="672"/>
      <c r="B79" s="47"/>
      <c r="C79" s="175" t="s">
        <v>428</v>
      </c>
      <c r="D79" s="675"/>
      <c r="E79" s="103"/>
      <c r="F79" s="34"/>
      <c r="G79" s="34"/>
      <c r="H79" s="34"/>
      <c r="I79" s="34"/>
      <c r="J79" s="37" t="s">
        <v>341</v>
      </c>
      <c r="K79" s="288" t="s">
        <v>18</v>
      </c>
      <c r="L79" s="287" t="s">
        <v>18</v>
      </c>
      <c r="M79" s="121"/>
      <c r="N79" s="29"/>
      <c r="O79" s="29"/>
      <c r="P79" s="121"/>
      <c r="Q79" s="29"/>
      <c r="R79" s="29"/>
      <c r="S79" s="122"/>
      <c r="T79" s="124"/>
      <c r="U79" s="30"/>
      <c r="V79" s="30"/>
      <c r="W79" s="201"/>
      <c r="X79" s="124"/>
      <c r="Y79" s="30"/>
      <c r="Z79" s="19" t="s">
        <v>9</v>
      </c>
      <c r="AA79" s="19" t="s">
        <v>9</v>
      </c>
      <c r="AB79" s="120" t="s">
        <v>9</v>
      </c>
      <c r="AC79" s="88" t="s">
        <v>9</v>
      </c>
      <c r="AD79" s="19" t="s">
        <v>9</v>
      </c>
      <c r="AE79" s="19" t="s">
        <v>9</v>
      </c>
      <c r="AF79" s="19" t="s">
        <v>9</v>
      </c>
      <c r="AG79" s="186" t="s">
        <v>9</v>
      </c>
      <c r="AH79" s="19" t="s">
        <v>9</v>
      </c>
      <c r="AI79" s="88" t="s">
        <v>9</v>
      </c>
      <c r="AJ79" s="120" t="s">
        <v>9</v>
      </c>
      <c r="AK79" s="119" t="s">
        <v>9</v>
      </c>
      <c r="AL79" s="186" t="s">
        <v>9</v>
      </c>
      <c r="AM79" s="186" t="s">
        <v>9</v>
      </c>
      <c r="AN79" s="19" t="s">
        <v>9</v>
      </c>
      <c r="AO79" s="88" t="s">
        <v>9</v>
      </c>
      <c r="AP79" s="120" t="s">
        <v>9</v>
      </c>
      <c r="AQ79" s="186" t="s">
        <v>9</v>
      </c>
      <c r="AR79" s="354" t="s">
        <v>18</v>
      </c>
      <c r="AS79" s="430" t="s">
        <v>9</v>
      </c>
      <c r="AT79" s="560" t="s">
        <v>9</v>
      </c>
      <c r="AU79" s="539" t="s">
        <v>9</v>
      </c>
      <c r="AV79" s="27" t="s">
        <v>9</v>
      </c>
      <c r="AW79" s="577" t="s">
        <v>9</v>
      </c>
      <c r="AX79" s="308" t="s">
        <v>18</v>
      </c>
      <c r="AY79" s="403" t="s">
        <v>18</v>
      </c>
      <c r="AZ79" s="309" t="s">
        <v>18</v>
      </c>
      <c r="BA79" s="602"/>
    </row>
    <row r="80" spans="1:53" ht="15.6" customHeight="1" x14ac:dyDescent="0.25">
      <c r="A80" s="672"/>
      <c r="B80" s="47"/>
      <c r="C80" s="175" t="s">
        <v>429</v>
      </c>
      <c r="D80" s="675"/>
      <c r="E80" s="103"/>
      <c r="F80" s="34"/>
      <c r="G80" s="34"/>
      <c r="H80" s="34"/>
      <c r="I80" s="34"/>
      <c r="J80" s="34"/>
      <c r="K80" s="275"/>
      <c r="L80" s="283"/>
      <c r="M80" s="121"/>
      <c r="N80" s="29"/>
      <c r="O80" s="29"/>
      <c r="P80" s="121"/>
      <c r="Q80" s="29"/>
      <c r="R80" s="29"/>
      <c r="S80" s="122"/>
      <c r="T80" s="124"/>
      <c r="U80" s="30"/>
      <c r="V80" s="30"/>
      <c r="W80" s="201"/>
      <c r="X80" s="124"/>
      <c r="Y80" s="30"/>
      <c r="Z80" s="30"/>
      <c r="AA80" s="30"/>
      <c r="AB80" s="125"/>
      <c r="AC80" s="88" t="s">
        <v>9</v>
      </c>
      <c r="AD80" s="19" t="s">
        <v>9</v>
      </c>
      <c r="AE80" s="19" t="s">
        <v>9</v>
      </c>
      <c r="AF80" s="19" t="s">
        <v>9</v>
      </c>
      <c r="AG80" s="19" t="s">
        <v>9</v>
      </c>
      <c r="AH80" s="19" t="s">
        <v>9</v>
      </c>
      <c r="AI80" s="88" t="s">
        <v>9</v>
      </c>
      <c r="AJ80" s="120" t="s">
        <v>9</v>
      </c>
      <c r="AK80" s="119" t="s">
        <v>9</v>
      </c>
      <c r="AL80" s="186" t="s">
        <v>9</v>
      </c>
      <c r="AM80" s="186" t="s">
        <v>9</v>
      </c>
      <c r="AN80" s="19" t="s">
        <v>9</v>
      </c>
      <c r="AO80" s="88" t="s">
        <v>9</v>
      </c>
      <c r="AP80" s="120" t="s">
        <v>9</v>
      </c>
      <c r="AQ80" s="186" t="s">
        <v>9</v>
      </c>
      <c r="AR80" s="354" t="s">
        <v>9</v>
      </c>
      <c r="AS80" s="430" t="s">
        <v>9</v>
      </c>
      <c r="AT80" s="560" t="s">
        <v>9</v>
      </c>
      <c r="AU80" s="539" t="s">
        <v>9</v>
      </c>
      <c r="AV80" s="27" t="s">
        <v>43</v>
      </c>
      <c r="AW80" s="577" t="s">
        <v>9</v>
      </c>
      <c r="AX80" s="355" t="s">
        <v>9</v>
      </c>
      <c r="AY80" s="27" t="s">
        <v>9</v>
      </c>
      <c r="AZ80" s="138" t="s">
        <v>9</v>
      </c>
      <c r="BA80" s="602"/>
    </row>
    <row r="81" spans="1:53" ht="15.6" customHeight="1" x14ac:dyDescent="0.25">
      <c r="A81" s="672"/>
      <c r="B81" s="47"/>
      <c r="C81" s="175" t="s">
        <v>41</v>
      </c>
      <c r="D81" s="675"/>
      <c r="E81" s="97" t="s">
        <v>18</v>
      </c>
      <c r="F81" s="31" t="s">
        <v>18</v>
      </c>
      <c r="G81" s="31" t="s">
        <v>18</v>
      </c>
      <c r="H81" s="31" t="s">
        <v>18</v>
      </c>
      <c r="I81" s="31" t="s">
        <v>18</v>
      </c>
      <c r="J81" s="31" t="s">
        <v>341</v>
      </c>
      <c r="K81" s="32" t="s">
        <v>18</v>
      </c>
      <c r="L81" s="282" t="s">
        <v>18</v>
      </c>
      <c r="M81" s="123" t="s">
        <v>9</v>
      </c>
      <c r="N81" s="13" t="s">
        <v>9</v>
      </c>
      <c r="O81" s="13" t="s">
        <v>9</v>
      </c>
      <c r="P81" s="123" t="s">
        <v>9</v>
      </c>
      <c r="Q81" s="13" t="s">
        <v>9</v>
      </c>
      <c r="R81" s="13" t="s">
        <v>9</v>
      </c>
      <c r="S81" s="105" t="s">
        <v>9</v>
      </c>
      <c r="T81" s="123" t="s">
        <v>9</v>
      </c>
      <c r="U81" s="13" t="s">
        <v>9</v>
      </c>
      <c r="V81" s="13" t="s">
        <v>9</v>
      </c>
      <c r="W81" s="198" t="s">
        <v>9</v>
      </c>
      <c r="X81" s="123" t="s">
        <v>9</v>
      </c>
      <c r="Y81" s="13" t="s">
        <v>18</v>
      </c>
      <c r="Z81" s="13" t="s">
        <v>18</v>
      </c>
      <c r="AA81" s="13" t="s">
        <v>18</v>
      </c>
      <c r="AB81" s="105" t="s">
        <v>9</v>
      </c>
      <c r="AC81" s="90" t="s">
        <v>9</v>
      </c>
      <c r="AD81" s="13" t="s">
        <v>9</v>
      </c>
      <c r="AE81" s="13" t="s">
        <v>18</v>
      </c>
      <c r="AF81" s="13" t="s">
        <v>9</v>
      </c>
      <c r="AG81" s="36" t="s">
        <v>9</v>
      </c>
      <c r="AH81" s="13" t="s">
        <v>9</v>
      </c>
      <c r="AI81" s="90" t="s">
        <v>9</v>
      </c>
      <c r="AJ81" s="105" t="s">
        <v>9</v>
      </c>
      <c r="AK81" s="322" t="s">
        <v>18</v>
      </c>
      <c r="AL81" s="338" t="s">
        <v>18</v>
      </c>
      <c r="AM81" s="338" t="s">
        <v>18</v>
      </c>
      <c r="AN81" s="635" t="s">
        <v>18</v>
      </c>
      <c r="AO81" s="528" t="s">
        <v>18</v>
      </c>
      <c r="AP81" s="105" t="s">
        <v>9</v>
      </c>
      <c r="AQ81" s="338" t="s">
        <v>18</v>
      </c>
      <c r="AR81" s="356" t="s">
        <v>18</v>
      </c>
      <c r="AS81" s="429" t="s">
        <v>18</v>
      </c>
      <c r="AT81" s="370" t="s">
        <v>9</v>
      </c>
      <c r="AU81" s="528" t="s">
        <v>18</v>
      </c>
      <c r="AV81" s="313" t="s">
        <v>18</v>
      </c>
      <c r="AW81" s="302" t="s">
        <v>18</v>
      </c>
      <c r="AX81" s="151" t="s">
        <v>18</v>
      </c>
      <c r="AY81" s="313" t="s">
        <v>18</v>
      </c>
      <c r="AZ81" s="162" t="s">
        <v>18</v>
      </c>
      <c r="BA81" s="602"/>
    </row>
    <row r="82" spans="1:53" ht="15.6" customHeight="1" x14ac:dyDescent="0.25">
      <c r="A82" s="672"/>
      <c r="B82" s="47"/>
      <c r="C82" s="175" t="s">
        <v>214</v>
      </c>
      <c r="D82" s="675"/>
      <c r="E82" s="97" t="s">
        <v>9</v>
      </c>
      <c r="F82" s="31" t="s">
        <v>18</v>
      </c>
      <c r="G82" s="31" t="s">
        <v>9</v>
      </c>
      <c r="H82" s="31" t="s">
        <v>18</v>
      </c>
      <c r="I82" s="31" t="s">
        <v>9</v>
      </c>
      <c r="J82" s="31" t="s">
        <v>341</v>
      </c>
      <c r="K82" s="32" t="s">
        <v>18</v>
      </c>
      <c r="L82" s="282" t="s">
        <v>18</v>
      </c>
      <c r="M82" s="115" t="s">
        <v>9</v>
      </c>
      <c r="N82" s="16" t="s">
        <v>9</v>
      </c>
      <c r="O82" s="16" t="s">
        <v>9</v>
      </c>
      <c r="P82" s="115" t="s">
        <v>9</v>
      </c>
      <c r="Q82" s="16" t="s">
        <v>9</v>
      </c>
      <c r="R82" s="20" t="s">
        <v>9</v>
      </c>
      <c r="S82" s="118" t="s">
        <v>9</v>
      </c>
      <c r="T82" s="123" t="s">
        <v>9</v>
      </c>
      <c r="U82" s="13" t="s">
        <v>9</v>
      </c>
      <c r="V82" s="13" t="s">
        <v>9</v>
      </c>
      <c r="W82" s="198" t="s">
        <v>9</v>
      </c>
      <c r="X82" s="123" t="s">
        <v>9</v>
      </c>
      <c r="Y82" s="13" t="s">
        <v>9</v>
      </c>
      <c r="Z82" s="13" t="s">
        <v>9</v>
      </c>
      <c r="AA82" s="13" t="s">
        <v>9</v>
      </c>
      <c r="AB82" s="105" t="s">
        <v>9</v>
      </c>
      <c r="AC82" s="90" t="s">
        <v>18</v>
      </c>
      <c r="AD82" s="13" t="s">
        <v>18</v>
      </c>
      <c r="AE82" s="13" t="s">
        <v>18</v>
      </c>
      <c r="AF82" s="13" t="s">
        <v>18</v>
      </c>
      <c r="AG82" s="36" t="s">
        <v>18</v>
      </c>
      <c r="AH82" s="13" t="s">
        <v>18</v>
      </c>
      <c r="AI82" s="90" t="s">
        <v>18</v>
      </c>
      <c r="AJ82" s="105" t="s">
        <v>18</v>
      </c>
      <c r="AK82" s="123" t="s">
        <v>18</v>
      </c>
      <c r="AL82" s="36" t="s">
        <v>18</v>
      </c>
      <c r="AM82" s="36" t="s">
        <v>18</v>
      </c>
      <c r="AN82" s="13" t="s">
        <v>18</v>
      </c>
      <c r="AO82" s="86" t="s">
        <v>18</v>
      </c>
      <c r="AP82" s="116" t="s">
        <v>18</v>
      </c>
      <c r="AQ82" s="36" t="s">
        <v>18</v>
      </c>
      <c r="AR82" s="348" t="s">
        <v>18</v>
      </c>
      <c r="AS82" s="429" t="s">
        <v>18</v>
      </c>
      <c r="AT82" s="370" t="s">
        <v>18</v>
      </c>
      <c r="AU82" s="528" t="s">
        <v>18</v>
      </c>
      <c r="AV82" s="313" t="s">
        <v>18</v>
      </c>
      <c r="AW82" s="302" t="s">
        <v>18</v>
      </c>
      <c r="AX82" s="151" t="s">
        <v>18</v>
      </c>
      <c r="AY82" s="313" t="s">
        <v>18</v>
      </c>
      <c r="AZ82" s="162" t="s">
        <v>18</v>
      </c>
      <c r="BA82" s="602"/>
    </row>
    <row r="83" spans="1:53" ht="15.6" customHeight="1" x14ac:dyDescent="0.25">
      <c r="A83" s="672"/>
      <c r="B83" s="47"/>
      <c r="C83" s="175" t="s">
        <v>215</v>
      </c>
      <c r="D83" s="675"/>
      <c r="E83" s="103"/>
      <c r="F83" s="34"/>
      <c r="G83" s="34"/>
      <c r="H83" s="34"/>
      <c r="I83" s="34"/>
      <c r="J83" s="37" t="s">
        <v>341</v>
      </c>
      <c r="K83" s="288" t="s">
        <v>9</v>
      </c>
      <c r="L83" s="287" t="s">
        <v>9</v>
      </c>
      <c r="M83" s="121"/>
      <c r="N83" s="29"/>
      <c r="O83" s="29"/>
      <c r="P83" s="121"/>
      <c r="Q83" s="29"/>
      <c r="R83" s="29"/>
      <c r="S83" s="122"/>
      <c r="T83" s="124"/>
      <c r="U83" s="30"/>
      <c r="V83" s="30"/>
      <c r="W83" s="201"/>
      <c r="X83" s="124"/>
      <c r="Y83" s="30"/>
      <c r="Z83" s="30"/>
      <c r="AA83" s="30"/>
      <c r="AB83" s="125"/>
      <c r="AC83" s="90" t="s">
        <v>9</v>
      </c>
      <c r="AD83" s="13" t="s">
        <v>9</v>
      </c>
      <c r="AE83" s="21" t="s">
        <v>9</v>
      </c>
      <c r="AF83" s="13" t="s">
        <v>9</v>
      </c>
      <c r="AG83" s="36" t="s">
        <v>9</v>
      </c>
      <c r="AH83" s="13" t="s">
        <v>9</v>
      </c>
      <c r="AI83" s="90" t="s">
        <v>9</v>
      </c>
      <c r="AJ83" s="105" t="s">
        <v>9</v>
      </c>
      <c r="AK83" s="123" t="s">
        <v>9</v>
      </c>
      <c r="AL83" s="36" t="s">
        <v>9</v>
      </c>
      <c r="AM83" s="36" t="s">
        <v>9</v>
      </c>
      <c r="AN83" s="13" t="s">
        <v>9</v>
      </c>
      <c r="AO83" s="90" t="s">
        <v>9</v>
      </c>
      <c r="AP83" s="105" t="s">
        <v>9</v>
      </c>
      <c r="AQ83" s="36" t="s">
        <v>9</v>
      </c>
      <c r="AR83" s="348" t="s">
        <v>9</v>
      </c>
      <c r="AS83" s="429" t="s">
        <v>9</v>
      </c>
      <c r="AT83" s="370" t="s">
        <v>9</v>
      </c>
      <c r="AU83" s="529" t="s">
        <v>9</v>
      </c>
      <c r="AV83" s="26" t="s">
        <v>9</v>
      </c>
      <c r="AW83" s="568" t="s">
        <v>9</v>
      </c>
      <c r="AX83" s="137" t="s">
        <v>9</v>
      </c>
      <c r="AY83" s="26" t="s">
        <v>9</v>
      </c>
      <c r="AZ83" s="281" t="s">
        <v>9</v>
      </c>
      <c r="BA83" s="602"/>
    </row>
    <row r="84" spans="1:53" ht="15.6" customHeight="1" x14ac:dyDescent="0.25">
      <c r="A84" s="672"/>
      <c r="B84" s="47"/>
      <c r="C84" s="175" t="s">
        <v>42</v>
      </c>
      <c r="D84" s="675"/>
      <c r="E84" s="97" t="s">
        <v>18</v>
      </c>
      <c r="F84" s="31" t="s">
        <v>18</v>
      </c>
      <c r="G84" s="31" t="s">
        <v>18</v>
      </c>
      <c r="H84" s="31" t="s">
        <v>18</v>
      </c>
      <c r="I84" s="31" t="s">
        <v>18</v>
      </c>
      <c r="J84" s="37" t="s">
        <v>18</v>
      </c>
      <c r="K84" s="288" t="s">
        <v>18</v>
      </c>
      <c r="L84" s="287" t="s">
        <v>18</v>
      </c>
      <c r="M84" s="115" t="s">
        <v>43</v>
      </c>
      <c r="N84" s="16" t="s">
        <v>43</v>
      </c>
      <c r="O84" s="16" t="s">
        <v>43</v>
      </c>
      <c r="P84" s="115" t="s">
        <v>43</v>
      </c>
      <c r="Q84" s="16" t="s">
        <v>43</v>
      </c>
      <c r="R84" s="20" t="s">
        <v>18</v>
      </c>
      <c r="S84" s="118" t="s">
        <v>18</v>
      </c>
      <c r="T84" s="123" t="s">
        <v>9</v>
      </c>
      <c r="U84" s="13" t="s">
        <v>9</v>
      </c>
      <c r="V84" s="13" t="s">
        <v>43</v>
      </c>
      <c r="W84" s="198" t="s">
        <v>18</v>
      </c>
      <c r="X84" s="123" t="s">
        <v>9</v>
      </c>
      <c r="Y84" s="13" t="s">
        <v>9</v>
      </c>
      <c r="Z84" s="13" t="s">
        <v>9</v>
      </c>
      <c r="AA84" s="13" t="s">
        <v>9</v>
      </c>
      <c r="AB84" s="105" t="s">
        <v>43</v>
      </c>
      <c r="AC84" s="90" t="s">
        <v>609</v>
      </c>
      <c r="AD84" s="90" t="s">
        <v>609</v>
      </c>
      <c r="AE84" s="13" t="s">
        <v>9</v>
      </c>
      <c r="AF84" s="13" t="s">
        <v>43</v>
      </c>
      <c r="AG84" s="36" t="s">
        <v>9</v>
      </c>
      <c r="AH84" s="90" t="s">
        <v>609</v>
      </c>
      <c r="AI84" s="90" t="s">
        <v>609</v>
      </c>
      <c r="AJ84" s="90" t="s">
        <v>609</v>
      </c>
      <c r="AK84" s="123" t="s">
        <v>9</v>
      </c>
      <c r="AL84" s="36" t="s">
        <v>435</v>
      </c>
      <c r="AM84" s="36" t="s">
        <v>435</v>
      </c>
      <c r="AN84" s="13" t="s">
        <v>9</v>
      </c>
      <c r="AO84" s="90" t="s">
        <v>9</v>
      </c>
      <c r="AP84" s="162" t="s">
        <v>18</v>
      </c>
      <c r="AQ84" s="36" t="s">
        <v>435</v>
      </c>
      <c r="AR84" s="348" t="s">
        <v>18</v>
      </c>
      <c r="AS84" s="429" t="s">
        <v>18</v>
      </c>
      <c r="AT84" s="370" t="s">
        <v>9</v>
      </c>
      <c r="AU84" s="528" t="s">
        <v>18</v>
      </c>
      <c r="AV84" s="313" t="s">
        <v>9</v>
      </c>
      <c r="AW84" s="302" t="s">
        <v>18</v>
      </c>
      <c r="AX84" s="151" t="s">
        <v>18</v>
      </c>
      <c r="AY84" s="313" t="s">
        <v>9</v>
      </c>
      <c r="AZ84" s="162" t="s">
        <v>18</v>
      </c>
      <c r="BA84" s="602"/>
    </row>
    <row r="85" spans="1:53" ht="15.6" customHeight="1" x14ac:dyDescent="0.25">
      <c r="A85" s="672"/>
      <c r="B85" s="47"/>
      <c r="C85" s="175" t="s">
        <v>106</v>
      </c>
      <c r="D85" s="675"/>
      <c r="E85" s="97" t="s">
        <v>9</v>
      </c>
      <c r="F85" s="31" t="s">
        <v>18</v>
      </c>
      <c r="G85" s="31" t="s">
        <v>18</v>
      </c>
      <c r="H85" s="31" t="s">
        <v>18</v>
      </c>
      <c r="I85" s="31" t="s">
        <v>9</v>
      </c>
      <c r="J85" s="37" t="s">
        <v>9</v>
      </c>
      <c r="K85" s="288" t="s">
        <v>9</v>
      </c>
      <c r="L85" s="287" t="s">
        <v>18</v>
      </c>
      <c r="M85" s="115" t="s">
        <v>9</v>
      </c>
      <c r="N85" s="16" t="s">
        <v>9</v>
      </c>
      <c r="O85" s="16" t="s">
        <v>9</v>
      </c>
      <c r="P85" s="115" t="s">
        <v>9</v>
      </c>
      <c r="Q85" s="16" t="s">
        <v>9</v>
      </c>
      <c r="R85" s="20" t="s">
        <v>18</v>
      </c>
      <c r="S85" s="118" t="s">
        <v>18</v>
      </c>
      <c r="T85" s="123" t="s">
        <v>9</v>
      </c>
      <c r="U85" s="13" t="s">
        <v>9</v>
      </c>
      <c r="V85" s="13" t="s">
        <v>43</v>
      </c>
      <c r="W85" s="198" t="s">
        <v>53</v>
      </c>
      <c r="X85" s="123" t="s">
        <v>9</v>
      </c>
      <c r="Y85" s="13" t="s">
        <v>9</v>
      </c>
      <c r="Z85" s="13" t="s">
        <v>9</v>
      </c>
      <c r="AA85" s="13" t="s">
        <v>9</v>
      </c>
      <c r="AB85" s="105" t="s">
        <v>9</v>
      </c>
      <c r="AC85" s="90" t="s">
        <v>609</v>
      </c>
      <c r="AD85" s="90" t="s">
        <v>609</v>
      </c>
      <c r="AE85" s="13" t="s">
        <v>9</v>
      </c>
      <c r="AF85" s="13" t="s">
        <v>43</v>
      </c>
      <c r="AG85" s="36" t="s">
        <v>9</v>
      </c>
      <c r="AH85" s="90" t="s">
        <v>610</v>
      </c>
      <c r="AI85" s="90" t="s">
        <v>610</v>
      </c>
      <c r="AJ85" s="90" t="s">
        <v>610</v>
      </c>
      <c r="AK85" s="115" t="s">
        <v>9</v>
      </c>
      <c r="AL85" s="184" t="s">
        <v>9</v>
      </c>
      <c r="AM85" s="184" t="s">
        <v>9</v>
      </c>
      <c r="AN85" s="16" t="s">
        <v>9</v>
      </c>
      <c r="AO85" s="86" t="s">
        <v>9</v>
      </c>
      <c r="AP85" s="116" t="s">
        <v>9</v>
      </c>
      <c r="AQ85" s="184" t="s">
        <v>9</v>
      </c>
      <c r="AR85" s="348" t="s">
        <v>9</v>
      </c>
      <c r="AS85" s="429" t="s">
        <v>9</v>
      </c>
      <c r="AT85" s="370" t="s">
        <v>9</v>
      </c>
      <c r="AU85" s="528" t="s">
        <v>9</v>
      </c>
      <c r="AV85" s="313" t="s">
        <v>9</v>
      </c>
      <c r="AW85" s="302" t="s">
        <v>9</v>
      </c>
      <c r="AX85" s="151" t="s">
        <v>9</v>
      </c>
      <c r="AY85" s="313" t="s">
        <v>9</v>
      </c>
      <c r="AZ85" s="162" t="s">
        <v>9</v>
      </c>
      <c r="BA85" s="602"/>
    </row>
    <row r="86" spans="1:53" ht="15.6" customHeight="1" x14ac:dyDescent="0.25">
      <c r="A86" s="672"/>
      <c r="B86" s="47"/>
      <c r="C86" s="175" t="s">
        <v>636</v>
      </c>
      <c r="D86" s="675"/>
      <c r="E86" s="97" t="s">
        <v>18</v>
      </c>
      <c r="F86" s="31" t="s">
        <v>18</v>
      </c>
      <c r="G86" s="31" t="s">
        <v>18</v>
      </c>
      <c r="H86" s="31" t="s">
        <v>18</v>
      </c>
      <c r="I86" s="31" t="s">
        <v>18</v>
      </c>
      <c r="J86" s="37" t="s">
        <v>18</v>
      </c>
      <c r="K86" s="288" t="s">
        <v>18</v>
      </c>
      <c r="L86" s="287" t="s">
        <v>18</v>
      </c>
      <c r="M86" s="115" t="s">
        <v>43</v>
      </c>
      <c r="N86" s="16" t="s">
        <v>43</v>
      </c>
      <c r="O86" s="16" t="s">
        <v>43</v>
      </c>
      <c r="P86" s="115" t="s">
        <v>43</v>
      </c>
      <c r="Q86" s="16" t="s">
        <v>43</v>
      </c>
      <c r="R86" s="20" t="s">
        <v>18</v>
      </c>
      <c r="S86" s="118" t="s">
        <v>18</v>
      </c>
      <c r="T86" s="123" t="s">
        <v>9</v>
      </c>
      <c r="U86" s="13" t="s">
        <v>9</v>
      </c>
      <c r="V86" s="13" t="s">
        <v>43</v>
      </c>
      <c r="W86" s="198" t="s">
        <v>18</v>
      </c>
      <c r="X86" s="123" t="s">
        <v>9</v>
      </c>
      <c r="Y86" s="13" t="s">
        <v>9</v>
      </c>
      <c r="Z86" s="13" t="s">
        <v>9</v>
      </c>
      <c r="AA86" s="13" t="s">
        <v>9</v>
      </c>
      <c r="AB86" s="105" t="s">
        <v>43</v>
      </c>
      <c r="AC86" s="90" t="s">
        <v>609</v>
      </c>
      <c r="AD86" s="90" t="s">
        <v>609</v>
      </c>
      <c r="AE86" s="13" t="s">
        <v>9</v>
      </c>
      <c r="AF86" s="13" t="s">
        <v>43</v>
      </c>
      <c r="AG86" s="36" t="s">
        <v>9</v>
      </c>
      <c r="AH86" s="90" t="s">
        <v>610</v>
      </c>
      <c r="AI86" s="90" t="s">
        <v>610</v>
      </c>
      <c r="AJ86" s="90" t="s">
        <v>610</v>
      </c>
      <c r="AK86" s="123" t="s">
        <v>9</v>
      </c>
      <c r="AL86" s="36" t="s">
        <v>9</v>
      </c>
      <c r="AM86" s="36" t="s">
        <v>9</v>
      </c>
      <c r="AN86" s="13" t="s">
        <v>9</v>
      </c>
      <c r="AO86" s="90" t="s">
        <v>9</v>
      </c>
      <c r="AP86" s="162" t="s">
        <v>18</v>
      </c>
      <c r="AQ86" s="36" t="s">
        <v>9</v>
      </c>
      <c r="AR86" s="348" t="s">
        <v>18</v>
      </c>
      <c r="AS86" s="429" t="s">
        <v>18</v>
      </c>
      <c r="AT86" s="370" t="s">
        <v>9</v>
      </c>
      <c r="AU86" s="528" t="s">
        <v>9</v>
      </c>
      <c r="AV86" s="313" t="s">
        <v>9</v>
      </c>
      <c r="AW86" s="302" t="s">
        <v>9</v>
      </c>
      <c r="AX86" s="151" t="s">
        <v>18</v>
      </c>
      <c r="AY86" s="313" t="s">
        <v>9</v>
      </c>
      <c r="AZ86" s="162" t="s">
        <v>18</v>
      </c>
      <c r="BA86" s="602"/>
    </row>
    <row r="87" spans="1:53" ht="15.6" customHeight="1" x14ac:dyDescent="0.25">
      <c r="A87" s="672"/>
      <c r="B87" s="47"/>
      <c r="C87" s="175" t="s">
        <v>293</v>
      </c>
      <c r="D87" s="675"/>
      <c r="E87" s="103"/>
      <c r="F87" s="34"/>
      <c r="G87" s="34"/>
      <c r="H87" s="34"/>
      <c r="I87" s="34"/>
      <c r="J87" s="37" t="s">
        <v>18</v>
      </c>
      <c r="K87" s="288" t="s">
        <v>18</v>
      </c>
      <c r="L87" s="287" t="s">
        <v>18</v>
      </c>
      <c r="M87" s="177"/>
      <c r="N87" s="178"/>
      <c r="O87" s="178"/>
      <c r="P87" s="177"/>
      <c r="Q87" s="178"/>
      <c r="R87" s="29"/>
      <c r="S87" s="122"/>
      <c r="T87" s="179"/>
      <c r="U87" s="180"/>
      <c r="V87" s="180"/>
      <c r="W87" s="201"/>
      <c r="X87" s="179"/>
      <c r="Y87" s="180"/>
      <c r="Z87" s="180"/>
      <c r="AA87" s="180"/>
      <c r="AB87" s="125"/>
      <c r="AC87" s="90" t="s">
        <v>609</v>
      </c>
      <c r="AD87" s="90" t="s">
        <v>609</v>
      </c>
      <c r="AE87" s="90" t="s">
        <v>9</v>
      </c>
      <c r="AF87" s="90" t="s">
        <v>9</v>
      </c>
      <c r="AG87" s="36" t="s">
        <v>9</v>
      </c>
      <c r="AH87" s="90" t="s">
        <v>610</v>
      </c>
      <c r="AI87" s="90" t="s">
        <v>610</v>
      </c>
      <c r="AJ87" s="90" t="s">
        <v>610</v>
      </c>
      <c r="AK87" s="123" t="s">
        <v>18</v>
      </c>
      <c r="AL87" s="36" t="s">
        <v>18</v>
      </c>
      <c r="AM87" s="36" t="s">
        <v>18</v>
      </c>
      <c r="AN87" s="13" t="s">
        <v>18</v>
      </c>
      <c r="AO87" s="90" t="s">
        <v>9</v>
      </c>
      <c r="AP87" s="162" t="s">
        <v>18</v>
      </c>
      <c r="AQ87" s="36" t="s">
        <v>18</v>
      </c>
      <c r="AR87" s="348" t="s">
        <v>18</v>
      </c>
      <c r="AS87" s="429" t="s">
        <v>18</v>
      </c>
      <c r="AT87" s="370" t="s">
        <v>9</v>
      </c>
      <c r="AU87" s="528" t="s">
        <v>18</v>
      </c>
      <c r="AV87" s="313" t="s">
        <v>18</v>
      </c>
      <c r="AW87" s="302" t="s">
        <v>18</v>
      </c>
      <c r="AX87" s="151" t="s">
        <v>18</v>
      </c>
      <c r="AY87" s="313" t="s">
        <v>18</v>
      </c>
      <c r="AZ87" s="162" t="s">
        <v>18</v>
      </c>
      <c r="BA87" s="602"/>
    </row>
    <row r="88" spans="1:53" ht="15.6" customHeight="1" x14ac:dyDescent="0.25">
      <c r="A88" s="672"/>
      <c r="B88" s="228"/>
      <c r="C88" s="229" t="s">
        <v>237</v>
      </c>
      <c r="D88" s="675"/>
      <c r="E88" s="31" t="s">
        <v>347</v>
      </c>
      <c r="F88" s="31" t="s">
        <v>18</v>
      </c>
      <c r="G88" s="31" t="s">
        <v>18</v>
      </c>
      <c r="H88" s="31" t="s">
        <v>18</v>
      </c>
      <c r="I88" s="31" t="s">
        <v>347</v>
      </c>
      <c r="J88" s="31" t="s">
        <v>342</v>
      </c>
      <c r="K88" s="31" t="s">
        <v>347</v>
      </c>
      <c r="L88" s="282" t="s">
        <v>18</v>
      </c>
      <c r="M88" s="97" t="s">
        <v>347</v>
      </c>
      <c r="N88" s="31" t="s">
        <v>347</v>
      </c>
      <c r="O88" s="31" t="s">
        <v>347</v>
      </c>
      <c r="P88" s="97" t="s">
        <v>347</v>
      </c>
      <c r="Q88" s="31" t="s">
        <v>347</v>
      </c>
      <c r="R88" s="230" t="s">
        <v>18</v>
      </c>
      <c r="S88" s="231" t="s">
        <v>18</v>
      </c>
      <c r="T88" s="97" t="s">
        <v>347</v>
      </c>
      <c r="U88" s="31" t="s">
        <v>347</v>
      </c>
      <c r="V88" s="31" t="s">
        <v>347</v>
      </c>
      <c r="W88" s="31" t="s">
        <v>347</v>
      </c>
      <c r="X88" s="97" t="s">
        <v>347</v>
      </c>
      <c r="Y88" s="31" t="s">
        <v>347</v>
      </c>
      <c r="Z88" s="31" t="s">
        <v>347</v>
      </c>
      <c r="AA88" s="31" t="s">
        <v>347</v>
      </c>
      <c r="AB88" s="98" t="s">
        <v>347</v>
      </c>
      <c r="AC88" s="227" t="s">
        <v>345</v>
      </c>
      <c r="AD88" s="33" t="s">
        <v>345</v>
      </c>
      <c r="AE88" s="232" t="s">
        <v>346</v>
      </c>
      <c r="AF88" s="33" t="s">
        <v>345</v>
      </c>
      <c r="AG88" s="211" t="s">
        <v>345</v>
      </c>
      <c r="AH88" s="314" t="s">
        <v>470</v>
      </c>
      <c r="AI88" s="230" t="s">
        <v>511</v>
      </c>
      <c r="AJ88" s="314" t="s">
        <v>470</v>
      </c>
      <c r="AK88" s="109" t="s">
        <v>345</v>
      </c>
      <c r="AL88" s="211" t="s">
        <v>345</v>
      </c>
      <c r="AM88" s="211" t="s">
        <v>345</v>
      </c>
      <c r="AN88" s="33" t="s">
        <v>345</v>
      </c>
      <c r="AO88" s="227" t="s">
        <v>511</v>
      </c>
      <c r="AP88" s="233" t="s">
        <v>511</v>
      </c>
      <c r="AQ88" s="211" t="s">
        <v>345</v>
      </c>
      <c r="AR88" s="357" t="s">
        <v>9</v>
      </c>
      <c r="AS88" s="431" t="s">
        <v>9</v>
      </c>
      <c r="AT88" s="559" t="s">
        <v>574</v>
      </c>
      <c r="AU88" s="538" t="s">
        <v>574</v>
      </c>
      <c r="AV88" s="439" t="s">
        <v>574</v>
      </c>
      <c r="AW88" s="576" t="s">
        <v>574</v>
      </c>
      <c r="AX88" s="352" t="s">
        <v>9</v>
      </c>
      <c r="AY88" s="439" t="s">
        <v>9</v>
      </c>
      <c r="AZ88" s="445" t="s">
        <v>9</v>
      </c>
      <c r="BA88" s="609"/>
    </row>
    <row r="89" spans="1:53" ht="15.6" customHeight="1" x14ac:dyDescent="0.25">
      <c r="A89" s="672"/>
      <c r="B89" s="47"/>
      <c r="C89" s="175" t="s">
        <v>231</v>
      </c>
      <c r="D89" s="675"/>
      <c r="E89" s="104" t="s">
        <v>18</v>
      </c>
      <c r="F89" s="31" t="s">
        <v>9</v>
      </c>
      <c r="G89" s="31" t="s">
        <v>18</v>
      </c>
      <c r="H89" s="31" t="s">
        <v>18</v>
      </c>
      <c r="I89" s="31" t="s">
        <v>18</v>
      </c>
      <c r="J89" s="31" t="s">
        <v>18</v>
      </c>
      <c r="K89" s="32" t="s">
        <v>18</v>
      </c>
      <c r="L89" s="282" t="s">
        <v>18</v>
      </c>
      <c r="M89" s="123" t="s">
        <v>18</v>
      </c>
      <c r="N89" s="13" t="s">
        <v>18</v>
      </c>
      <c r="O89" s="13" t="s">
        <v>18</v>
      </c>
      <c r="P89" s="123" t="s">
        <v>18</v>
      </c>
      <c r="Q89" s="13" t="s">
        <v>18</v>
      </c>
      <c r="R89" s="13" t="s">
        <v>18</v>
      </c>
      <c r="S89" s="105" t="s">
        <v>18</v>
      </c>
      <c r="T89" s="123" t="s">
        <v>18</v>
      </c>
      <c r="U89" s="13" t="s">
        <v>18</v>
      </c>
      <c r="V89" s="13" t="s">
        <v>18</v>
      </c>
      <c r="W89" s="198" t="s">
        <v>18</v>
      </c>
      <c r="X89" s="123" t="s">
        <v>18</v>
      </c>
      <c r="Y89" s="13" t="s">
        <v>18</v>
      </c>
      <c r="Z89" s="13" t="s">
        <v>18</v>
      </c>
      <c r="AA89" s="13" t="s">
        <v>18</v>
      </c>
      <c r="AB89" s="105" t="s">
        <v>18</v>
      </c>
      <c r="AC89" s="90" t="s">
        <v>18</v>
      </c>
      <c r="AD89" s="13" t="s">
        <v>18</v>
      </c>
      <c r="AE89" s="13" t="s">
        <v>18</v>
      </c>
      <c r="AF89" s="13" t="s">
        <v>18</v>
      </c>
      <c r="AG89" s="36" t="s">
        <v>18</v>
      </c>
      <c r="AH89" s="13" t="s">
        <v>18</v>
      </c>
      <c r="AI89" s="13" t="s">
        <v>18</v>
      </c>
      <c r="AJ89" s="105" t="s">
        <v>18</v>
      </c>
      <c r="AK89" s="123" t="s">
        <v>18</v>
      </c>
      <c r="AL89" s="36" t="s">
        <v>18</v>
      </c>
      <c r="AM89" s="36" t="s">
        <v>18</v>
      </c>
      <c r="AN89" s="13" t="s">
        <v>18</v>
      </c>
      <c r="AO89" s="90" t="s">
        <v>18</v>
      </c>
      <c r="AP89" s="105" t="s">
        <v>18</v>
      </c>
      <c r="AQ89" s="36" t="s">
        <v>18</v>
      </c>
      <c r="AR89" s="348" t="s">
        <v>18</v>
      </c>
      <c r="AS89" s="429" t="s">
        <v>18</v>
      </c>
      <c r="AT89" s="370" t="s">
        <v>18</v>
      </c>
      <c r="AU89" s="529" t="s">
        <v>18</v>
      </c>
      <c r="AV89" s="26" t="s">
        <v>18</v>
      </c>
      <c r="AW89" s="568" t="s">
        <v>18</v>
      </c>
      <c r="AX89" s="137" t="s">
        <v>18</v>
      </c>
      <c r="AY89" s="26" t="s">
        <v>18</v>
      </c>
      <c r="AZ89" s="281" t="s">
        <v>18</v>
      </c>
      <c r="BA89" s="602"/>
    </row>
    <row r="90" spans="1:53" ht="15.6" customHeight="1" x14ac:dyDescent="0.25">
      <c r="A90" s="672"/>
      <c r="B90" s="47"/>
      <c r="C90" s="175" t="s">
        <v>453</v>
      </c>
      <c r="D90" s="675"/>
      <c r="E90" s="179"/>
      <c r="F90" s="34"/>
      <c r="G90" s="34"/>
      <c r="H90" s="34"/>
      <c r="I90" s="34"/>
      <c r="J90" s="34"/>
      <c r="K90" s="275"/>
      <c r="L90" s="283"/>
      <c r="M90" s="124"/>
      <c r="N90" s="30"/>
      <c r="O90" s="30"/>
      <c r="P90" s="124"/>
      <c r="Q90" s="30"/>
      <c r="R90" s="30"/>
      <c r="S90" s="125"/>
      <c r="T90" s="124"/>
      <c r="U90" s="30"/>
      <c r="V90" s="30"/>
      <c r="W90" s="201"/>
      <c r="X90" s="124"/>
      <c r="Y90" s="30"/>
      <c r="Z90" s="30"/>
      <c r="AA90" s="30"/>
      <c r="AB90" s="125"/>
      <c r="AC90" s="91"/>
      <c r="AD90" s="30"/>
      <c r="AE90" s="30"/>
      <c r="AF90" s="30"/>
      <c r="AG90" s="180"/>
      <c r="AH90" s="30"/>
      <c r="AI90" s="180"/>
      <c r="AJ90" s="122"/>
      <c r="AK90" s="124"/>
      <c r="AL90" s="180"/>
      <c r="AM90" s="180"/>
      <c r="AN90" s="30"/>
      <c r="AO90" s="528" t="s">
        <v>9</v>
      </c>
      <c r="AP90" s="373" t="s">
        <v>18</v>
      </c>
      <c r="AQ90" s="180"/>
      <c r="AR90" s="353" t="s">
        <v>18</v>
      </c>
      <c r="AS90" s="429" t="s">
        <v>18</v>
      </c>
      <c r="AT90" s="515" t="s">
        <v>9</v>
      </c>
      <c r="AU90" s="86" t="s">
        <v>18</v>
      </c>
      <c r="AV90" s="16" t="s">
        <v>18</v>
      </c>
      <c r="AW90" s="184" t="s">
        <v>18</v>
      </c>
      <c r="AX90" s="151" t="s">
        <v>18</v>
      </c>
      <c r="AY90" s="313" t="s">
        <v>18</v>
      </c>
      <c r="AZ90" s="162" t="s">
        <v>18</v>
      </c>
      <c r="BA90" s="602"/>
    </row>
    <row r="91" spans="1:53" ht="15.6" customHeight="1" x14ac:dyDescent="0.25">
      <c r="A91" s="672"/>
      <c r="B91" s="47"/>
      <c r="C91" s="175" t="s">
        <v>460</v>
      </c>
      <c r="D91" s="675"/>
      <c r="E91" s="179"/>
      <c r="F91" s="34"/>
      <c r="G91" s="34"/>
      <c r="H91" s="34"/>
      <c r="I91" s="34"/>
      <c r="J91" s="34"/>
      <c r="K91" s="275"/>
      <c r="L91" s="283"/>
      <c r="M91" s="124"/>
      <c r="N91" s="30"/>
      <c r="O91" s="30"/>
      <c r="P91" s="124"/>
      <c r="Q91" s="30"/>
      <c r="R91" s="30"/>
      <c r="S91" s="125"/>
      <c r="T91" s="124"/>
      <c r="U91" s="30"/>
      <c r="V91" s="30"/>
      <c r="W91" s="201"/>
      <c r="X91" s="124"/>
      <c r="Y91" s="30"/>
      <c r="Z91" s="30"/>
      <c r="AA91" s="30"/>
      <c r="AB91" s="125"/>
      <c r="AC91" s="91"/>
      <c r="AD91" s="30"/>
      <c r="AE91" s="30"/>
      <c r="AF91" s="30"/>
      <c r="AG91" s="180"/>
      <c r="AH91" s="313" t="s">
        <v>9</v>
      </c>
      <c r="AI91" s="30"/>
      <c r="AJ91" s="122"/>
      <c r="AK91" s="121"/>
      <c r="AL91" s="178"/>
      <c r="AM91" s="178"/>
      <c r="AN91" s="29"/>
      <c r="AO91" s="528" t="s">
        <v>9</v>
      </c>
      <c r="AP91" s="162" t="s">
        <v>18</v>
      </c>
      <c r="AQ91" s="178"/>
      <c r="AR91" s="353" t="s">
        <v>206</v>
      </c>
      <c r="AS91" s="429" t="s">
        <v>18</v>
      </c>
      <c r="AT91" s="512" t="s">
        <v>18</v>
      </c>
      <c r="AU91" s="528" t="s">
        <v>9</v>
      </c>
      <c r="AV91" s="16" t="s">
        <v>18</v>
      </c>
      <c r="AW91" s="184" t="s">
        <v>18</v>
      </c>
      <c r="AX91" s="588" t="s">
        <v>9</v>
      </c>
      <c r="AY91" s="313" t="s">
        <v>18</v>
      </c>
      <c r="AZ91" s="162" t="s">
        <v>9</v>
      </c>
      <c r="BA91" s="602"/>
    </row>
    <row r="92" spans="1:53" ht="15.6" customHeight="1" x14ac:dyDescent="0.25">
      <c r="A92" s="672"/>
      <c r="B92" s="47"/>
      <c r="C92" s="175" t="s">
        <v>498</v>
      </c>
      <c r="D92" s="675"/>
      <c r="E92" s="103"/>
      <c r="F92" s="34"/>
      <c r="G92" s="34"/>
      <c r="H92" s="37" t="s">
        <v>18</v>
      </c>
      <c r="I92" s="37" t="s">
        <v>9</v>
      </c>
      <c r="J92" s="37" t="s">
        <v>9</v>
      </c>
      <c r="K92" s="288" t="s">
        <v>9</v>
      </c>
      <c r="L92" s="287" t="s">
        <v>9</v>
      </c>
      <c r="M92" s="121"/>
      <c r="N92" s="29"/>
      <c r="O92" s="29"/>
      <c r="P92" s="121"/>
      <c r="Q92" s="29"/>
      <c r="R92" s="29"/>
      <c r="S92" s="122"/>
      <c r="T92" s="124"/>
      <c r="U92" s="30"/>
      <c r="V92" s="30"/>
      <c r="W92" s="201"/>
      <c r="X92" s="123" t="s">
        <v>9</v>
      </c>
      <c r="Y92" s="13" t="s">
        <v>9</v>
      </c>
      <c r="Z92" s="13" t="s">
        <v>9</v>
      </c>
      <c r="AA92" s="13" t="s">
        <v>9</v>
      </c>
      <c r="AB92" s="105" t="s">
        <v>9</v>
      </c>
      <c r="AC92" s="86" t="s">
        <v>9</v>
      </c>
      <c r="AD92" s="16" t="s">
        <v>9</v>
      </c>
      <c r="AE92" s="13" t="s">
        <v>9</v>
      </c>
      <c r="AF92" s="13" t="s">
        <v>9</v>
      </c>
      <c r="AG92" s="184" t="s">
        <v>9</v>
      </c>
      <c r="AH92" s="16" t="s">
        <v>9</v>
      </c>
      <c r="AI92" s="16" t="s">
        <v>9</v>
      </c>
      <c r="AJ92" s="105" t="s">
        <v>9</v>
      </c>
      <c r="AK92" s="123" t="s">
        <v>9</v>
      </c>
      <c r="AL92" s="36" t="s">
        <v>9</v>
      </c>
      <c r="AM92" s="36" t="s">
        <v>9</v>
      </c>
      <c r="AN92" s="13" t="s">
        <v>9</v>
      </c>
      <c r="AO92" s="90" t="s">
        <v>9</v>
      </c>
      <c r="AP92" s="105" t="s">
        <v>9</v>
      </c>
      <c r="AQ92" s="36" t="s">
        <v>9</v>
      </c>
      <c r="AR92" s="348" t="s">
        <v>18</v>
      </c>
      <c r="AS92" s="429" t="s">
        <v>9</v>
      </c>
      <c r="AT92" s="370" t="s">
        <v>9</v>
      </c>
      <c r="AU92" s="528" t="s">
        <v>18</v>
      </c>
      <c r="AV92" s="313" t="s">
        <v>18</v>
      </c>
      <c r="AW92" s="302" t="s">
        <v>18</v>
      </c>
      <c r="AX92" s="151" t="s">
        <v>18</v>
      </c>
      <c r="AY92" s="313" t="s">
        <v>18</v>
      </c>
      <c r="AZ92" s="162" t="s">
        <v>18</v>
      </c>
      <c r="BA92" s="602"/>
    </row>
    <row r="93" spans="1:53" ht="15.6" customHeight="1" x14ac:dyDescent="0.25">
      <c r="A93" s="672"/>
      <c r="B93" s="47"/>
      <c r="C93" s="175" t="s">
        <v>500</v>
      </c>
      <c r="D93" s="675"/>
      <c r="E93" s="103"/>
      <c r="F93" s="34"/>
      <c r="G93" s="34"/>
      <c r="H93" s="37" t="s">
        <v>18</v>
      </c>
      <c r="I93" s="34"/>
      <c r="J93" s="37" t="s">
        <v>9</v>
      </c>
      <c r="K93" s="288" t="s">
        <v>9</v>
      </c>
      <c r="L93" s="287" t="s">
        <v>9</v>
      </c>
      <c r="M93" s="121"/>
      <c r="N93" s="29"/>
      <c r="O93" s="29"/>
      <c r="P93" s="121"/>
      <c r="Q93" s="29"/>
      <c r="R93" s="29"/>
      <c r="S93" s="122"/>
      <c r="T93" s="124"/>
      <c r="U93" s="30"/>
      <c r="V93" s="30"/>
      <c r="W93" s="201"/>
      <c r="X93" s="124"/>
      <c r="Y93" s="13" t="s">
        <v>9</v>
      </c>
      <c r="Z93" s="13" t="s">
        <v>9</v>
      </c>
      <c r="AA93" s="13" t="s">
        <v>9</v>
      </c>
      <c r="AB93" s="105" t="s">
        <v>9</v>
      </c>
      <c r="AC93" s="86" t="s">
        <v>9</v>
      </c>
      <c r="AD93" s="16" t="s">
        <v>9</v>
      </c>
      <c r="AE93" s="13" t="s">
        <v>9</v>
      </c>
      <c r="AF93" s="13" t="s">
        <v>9</v>
      </c>
      <c r="AG93" s="184" t="s">
        <v>9</v>
      </c>
      <c r="AH93" s="16" t="s">
        <v>9</v>
      </c>
      <c r="AI93" s="16" t="s">
        <v>9</v>
      </c>
      <c r="AJ93" s="105" t="s">
        <v>9</v>
      </c>
      <c r="AK93" s="123" t="s">
        <v>9</v>
      </c>
      <c r="AL93" s="36" t="s">
        <v>9</v>
      </c>
      <c r="AM93" s="36" t="s">
        <v>9</v>
      </c>
      <c r="AN93" s="13" t="s">
        <v>9</v>
      </c>
      <c r="AO93" s="90" t="s">
        <v>9</v>
      </c>
      <c r="AP93" s="105" t="s">
        <v>9</v>
      </c>
      <c r="AQ93" s="36" t="s">
        <v>9</v>
      </c>
      <c r="AR93" s="348" t="s">
        <v>18</v>
      </c>
      <c r="AS93" s="429" t="s">
        <v>9</v>
      </c>
      <c r="AT93" s="370" t="s">
        <v>9</v>
      </c>
      <c r="AU93" s="528" t="s">
        <v>18</v>
      </c>
      <c r="AV93" s="313" t="s">
        <v>18</v>
      </c>
      <c r="AW93" s="302" t="s">
        <v>18</v>
      </c>
      <c r="AX93" s="151" t="s">
        <v>18</v>
      </c>
      <c r="AY93" s="313" t="s">
        <v>18</v>
      </c>
      <c r="AZ93" s="162" t="s">
        <v>18</v>
      </c>
      <c r="BA93" s="602"/>
    </row>
    <row r="94" spans="1:53" ht="15.6" customHeight="1" x14ac:dyDescent="0.25">
      <c r="A94" s="672"/>
      <c r="B94" s="47"/>
      <c r="C94" s="175" t="s">
        <v>501</v>
      </c>
      <c r="D94" s="675"/>
      <c r="E94" s="103"/>
      <c r="F94" s="34"/>
      <c r="G94" s="34"/>
      <c r="H94" s="37" t="s">
        <v>9</v>
      </c>
      <c r="I94" s="37" t="s">
        <v>18</v>
      </c>
      <c r="J94" s="37" t="s">
        <v>9</v>
      </c>
      <c r="K94" s="288" t="s">
        <v>9</v>
      </c>
      <c r="L94" s="287" t="s">
        <v>9</v>
      </c>
      <c r="M94" s="121"/>
      <c r="N94" s="29"/>
      <c r="O94" s="29"/>
      <c r="P94" s="121"/>
      <c r="Q94" s="29"/>
      <c r="R94" s="29"/>
      <c r="S94" s="122"/>
      <c r="T94" s="124"/>
      <c r="U94" s="30"/>
      <c r="V94" s="30"/>
      <c r="W94" s="201"/>
      <c r="X94" s="124"/>
      <c r="Y94" s="30"/>
      <c r="Z94" s="30"/>
      <c r="AA94" s="30"/>
      <c r="AB94" s="125"/>
      <c r="AC94" s="90" t="s">
        <v>9</v>
      </c>
      <c r="AD94" s="13" t="s">
        <v>9</v>
      </c>
      <c r="AE94" s="21" t="s">
        <v>9</v>
      </c>
      <c r="AF94" s="13" t="s">
        <v>9</v>
      </c>
      <c r="AG94" s="36" t="s">
        <v>9</v>
      </c>
      <c r="AH94" s="13" t="s">
        <v>9</v>
      </c>
      <c r="AI94" s="13" t="s">
        <v>9</v>
      </c>
      <c r="AJ94" s="105" t="s">
        <v>9</v>
      </c>
      <c r="AK94" s="123" t="s">
        <v>9</v>
      </c>
      <c r="AL94" s="36" t="s">
        <v>9</v>
      </c>
      <c r="AM94" s="36" t="s">
        <v>9</v>
      </c>
      <c r="AN94" s="13" t="s">
        <v>9</v>
      </c>
      <c r="AO94" s="90" t="s">
        <v>9</v>
      </c>
      <c r="AP94" s="105" t="s">
        <v>9</v>
      </c>
      <c r="AQ94" s="36" t="s">
        <v>9</v>
      </c>
      <c r="AR94" s="348" t="s">
        <v>9</v>
      </c>
      <c r="AS94" s="429" t="s">
        <v>9</v>
      </c>
      <c r="AT94" s="370" t="s">
        <v>9</v>
      </c>
      <c r="AU94" s="528" t="s">
        <v>18</v>
      </c>
      <c r="AV94" s="313" t="s">
        <v>18</v>
      </c>
      <c r="AW94" s="302" t="s">
        <v>18</v>
      </c>
      <c r="AX94" s="151" t="s">
        <v>18</v>
      </c>
      <c r="AY94" s="313" t="s">
        <v>18</v>
      </c>
      <c r="AZ94" s="162" t="s">
        <v>18</v>
      </c>
      <c r="BA94" s="602"/>
    </row>
    <row r="95" spans="1:53" ht="15.6" customHeight="1" x14ac:dyDescent="0.25">
      <c r="A95" s="672"/>
      <c r="B95" s="47"/>
      <c r="C95" s="175" t="s">
        <v>466</v>
      </c>
      <c r="D95" s="675"/>
      <c r="E95" s="103"/>
      <c r="F95" s="34"/>
      <c r="G95" s="34"/>
      <c r="H95" s="37" t="s">
        <v>9</v>
      </c>
      <c r="I95" s="37" t="s">
        <v>18</v>
      </c>
      <c r="J95" s="37" t="s">
        <v>9</v>
      </c>
      <c r="K95" s="288" t="s">
        <v>9</v>
      </c>
      <c r="L95" s="287" t="s">
        <v>9</v>
      </c>
      <c r="M95" s="121"/>
      <c r="N95" s="29"/>
      <c r="O95" s="29"/>
      <c r="P95" s="121"/>
      <c r="Q95" s="29"/>
      <c r="R95" s="29"/>
      <c r="S95" s="122"/>
      <c r="T95" s="124"/>
      <c r="U95" s="30"/>
      <c r="V95" s="30"/>
      <c r="W95" s="201"/>
      <c r="X95" s="124"/>
      <c r="Y95" s="30"/>
      <c r="Z95" s="19" t="s">
        <v>9</v>
      </c>
      <c r="AA95" s="19" t="s">
        <v>9</v>
      </c>
      <c r="AB95" s="120" t="s">
        <v>9</v>
      </c>
      <c r="AC95" s="88" t="s">
        <v>9</v>
      </c>
      <c r="AD95" s="19" t="s">
        <v>9</v>
      </c>
      <c r="AE95" s="51" t="s">
        <v>9</v>
      </c>
      <c r="AF95" s="19" t="s">
        <v>9</v>
      </c>
      <c r="AG95" s="186" t="s">
        <v>9</v>
      </c>
      <c r="AH95" s="19" t="s">
        <v>9</v>
      </c>
      <c r="AI95" s="19" t="s">
        <v>9</v>
      </c>
      <c r="AJ95" s="120" t="s">
        <v>9</v>
      </c>
      <c r="AK95" s="119" t="s">
        <v>9</v>
      </c>
      <c r="AL95" s="36" t="s">
        <v>435</v>
      </c>
      <c r="AM95" s="36" t="s">
        <v>435</v>
      </c>
      <c r="AN95" s="19" t="s">
        <v>9</v>
      </c>
      <c r="AO95" s="87" t="s">
        <v>9</v>
      </c>
      <c r="AP95" s="374" t="s">
        <v>9</v>
      </c>
      <c r="AQ95" s="36" t="s">
        <v>435</v>
      </c>
      <c r="AR95" s="354" t="s">
        <v>18</v>
      </c>
      <c r="AS95" s="430" t="s">
        <v>18</v>
      </c>
      <c r="AT95" s="370" t="s">
        <v>9</v>
      </c>
      <c r="AU95" s="539" t="s">
        <v>9</v>
      </c>
      <c r="AV95" s="27" t="s">
        <v>9</v>
      </c>
      <c r="AW95" s="577" t="s">
        <v>9</v>
      </c>
      <c r="AX95" s="355" t="s">
        <v>9</v>
      </c>
      <c r="AY95" s="27" t="s">
        <v>9</v>
      </c>
      <c r="AZ95" s="138" t="s">
        <v>9</v>
      </c>
      <c r="BA95" s="602"/>
    </row>
    <row r="96" spans="1:53" ht="15.6" customHeight="1" x14ac:dyDescent="0.25">
      <c r="A96" s="672"/>
      <c r="B96" s="47"/>
      <c r="C96" s="175" t="s">
        <v>499</v>
      </c>
      <c r="D96" s="675"/>
      <c r="E96" s="283"/>
      <c r="F96" s="34"/>
      <c r="G96" s="34"/>
      <c r="H96" s="37"/>
      <c r="I96" s="37"/>
      <c r="J96" s="37"/>
      <c r="K96" s="288"/>
      <c r="L96" s="287"/>
      <c r="M96" s="177"/>
      <c r="N96" s="178"/>
      <c r="O96" s="178"/>
      <c r="P96" s="177"/>
      <c r="Q96" s="178"/>
      <c r="R96" s="29"/>
      <c r="S96" s="122"/>
      <c r="T96" s="179"/>
      <c r="U96" s="180"/>
      <c r="V96" s="180"/>
      <c r="W96" s="333"/>
      <c r="X96" s="179"/>
      <c r="Y96" s="180"/>
      <c r="Z96" s="180"/>
      <c r="AA96" s="180"/>
      <c r="AB96" s="125"/>
      <c r="AC96" s="91"/>
      <c r="AD96" s="30"/>
      <c r="AE96" s="223"/>
      <c r="AF96" s="30"/>
      <c r="AG96" s="180"/>
      <c r="AH96" s="30"/>
      <c r="AI96" s="180"/>
      <c r="AJ96" s="120" t="s">
        <v>9</v>
      </c>
      <c r="AK96" s="119" t="s">
        <v>18</v>
      </c>
      <c r="AL96" s="36" t="s">
        <v>18</v>
      </c>
      <c r="AM96" s="36" t="s">
        <v>18</v>
      </c>
      <c r="AN96" s="19" t="s">
        <v>9</v>
      </c>
      <c r="AO96" s="87" t="s">
        <v>9</v>
      </c>
      <c r="AP96" s="374" t="s">
        <v>9</v>
      </c>
      <c r="AQ96" s="36" t="s">
        <v>18</v>
      </c>
      <c r="AT96" s="559" t="s">
        <v>9</v>
      </c>
      <c r="AU96" s="538" t="s">
        <v>9</v>
      </c>
      <c r="AV96" s="439" t="s">
        <v>9</v>
      </c>
      <c r="AW96" s="576" t="s">
        <v>9</v>
      </c>
      <c r="AX96" s="352" t="s">
        <v>9</v>
      </c>
      <c r="AY96" s="439" t="s">
        <v>9</v>
      </c>
      <c r="AZ96" s="445" t="s">
        <v>9</v>
      </c>
      <c r="BA96" s="602"/>
    </row>
    <row r="97" spans="1:53" ht="15.6" customHeight="1" x14ac:dyDescent="0.25">
      <c r="A97" s="672"/>
      <c r="B97" s="47"/>
      <c r="C97" s="175" t="s">
        <v>493</v>
      </c>
      <c r="D97" s="675"/>
      <c r="E97" s="103"/>
      <c r="F97" s="34"/>
      <c r="G97" s="34"/>
      <c r="H97" s="37" t="s">
        <v>18</v>
      </c>
      <c r="I97" s="37" t="s">
        <v>18</v>
      </c>
      <c r="J97" s="37" t="s">
        <v>18</v>
      </c>
      <c r="K97" s="288" t="s">
        <v>9</v>
      </c>
      <c r="L97" s="287" t="s">
        <v>18</v>
      </c>
      <c r="M97" s="121"/>
      <c r="N97" s="29"/>
      <c r="O97" s="29"/>
      <c r="P97" s="121"/>
      <c r="Q97" s="29"/>
      <c r="R97" s="29"/>
      <c r="S97" s="122"/>
      <c r="T97" s="124"/>
      <c r="U97" s="30"/>
      <c r="V97" s="30"/>
      <c r="W97" s="201"/>
      <c r="X97" s="124"/>
      <c r="Y97" s="30"/>
      <c r="Z97" s="21" t="s">
        <v>9</v>
      </c>
      <c r="AA97" s="389" t="s">
        <v>9</v>
      </c>
      <c r="AB97" s="120" t="s">
        <v>9</v>
      </c>
      <c r="AC97" s="90" t="s">
        <v>9</v>
      </c>
      <c r="AD97" s="13" t="s">
        <v>9</v>
      </c>
      <c r="AE97" s="21" t="s">
        <v>9</v>
      </c>
      <c r="AF97" s="13" t="s">
        <v>9</v>
      </c>
      <c r="AG97" s="36" t="s">
        <v>9</v>
      </c>
      <c r="AH97" s="13" t="s">
        <v>9</v>
      </c>
      <c r="AI97" s="13" t="s">
        <v>9</v>
      </c>
      <c r="AJ97" s="105" t="s">
        <v>9</v>
      </c>
      <c r="AK97" s="123" t="s">
        <v>9</v>
      </c>
      <c r="AL97" s="36" t="s">
        <v>9</v>
      </c>
      <c r="AM97" s="36" t="s">
        <v>9</v>
      </c>
      <c r="AN97" s="13" t="s">
        <v>9</v>
      </c>
      <c r="AO97" s="86" t="s">
        <v>9</v>
      </c>
      <c r="AP97" s="116" t="s">
        <v>9</v>
      </c>
      <c r="AQ97" s="36" t="s">
        <v>9</v>
      </c>
      <c r="AR97" s="348" t="s">
        <v>18</v>
      </c>
      <c r="AS97" s="429" t="s">
        <v>9</v>
      </c>
      <c r="AT97" s="370" t="s">
        <v>9</v>
      </c>
      <c r="AU97" s="529" t="s">
        <v>9</v>
      </c>
      <c r="AV97" s="26" t="s">
        <v>9</v>
      </c>
      <c r="AW97" s="568" t="s">
        <v>9</v>
      </c>
      <c r="AX97" s="137" t="s">
        <v>9</v>
      </c>
      <c r="AY97" s="26" t="s">
        <v>9</v>
      </c>
      <c r="AZ97" s="281" t="s">
        <v>9</v>
      </c>
      <c r="BA97" s="602"/>
    </row>
    <row r="98" spans="1:53" ht="15.6" customHeight="1" x14ac:dyDescent="0.25">
      <c r="A98" s="672"/>
      <c r="B98" s="49"/>
      <c r="C98" s="69" t="s">
        <v>337</v>
      </c>
      <c r="D98" s="675"/>
      <c r="E98" s="213"/>
      <c r="F98" s="214"/>
      <c r="G98" s="214"/>
      <c r="H98" s="214"/>
      <c r="I98" s="214"/>
      <c r="J98" s="50" t="s">
        <v>9</v>
      </c>
      <c r="K98" s="289" t="s">
        <v>18</v>
      </c>
      <c r="L98" s="94" t="s">
        <v>18</v>
      </c>
      <c r="M98" s="215"/>
      <c r="N98" s="216"/>
      <c r="O98" s="216"/>
      <c r="P98" s="215"/>
      <c r="Q98" s="216"/>
      <c r="R98" s="216"/>
      <c r="S98" s="217"/>
      <c r="T98" s="218"/>
      <c r="U98" s="219"/>
      <c r="V98" s="219"/>
      <c r="W98" s="220"/>
      <c r="X98" s="218"/>
      <c r="Y98" s="219"/>
      <c r="Z98" s="224"/>
      <c r="AA98" s="224"/>
      <c r="AB98" s="225"/>
      <c r="AC98" s="13" t="s">
        <v>9</v>
      </c>
      <c r="AD98" s="13" t="s">
        <v>9</v>
      </c>
      <c r="AE98" s="224"/>
      <c r="AF98" s="219"/>
      <c r="AG98" s="180"/>
      <c r="AH98" s="219"/>
      <c r="AI98" s="13" t="s">
        <v>9</v>
      </c>
      <c r="AJ98" s="122"/>
      <c r="AK98" s="318"/>
      <c r="AL98" s="216"/>
      <c r="AM98" s="216"/>
      <c r="AN98" s="636"/>
      <c r="AO98" s="630"/>
      <c r="AP98" s="372"/>
      <c r="AQ98" s="216"/>
      <c r="AR98" s="359"/>
      <c r="AS98" s="433"/>
      <c r="AT98" s="555"/>
      <c r="AU98" s="532"/>
      <c r="AV98" s="405"/>
      <c r="AW98" s="571"/>
      <c r="AX98" s="359"/>
      <c r="AY98" s="405"/>
      <c r="AZ98" s="427"/>
      <c r="BA98" s="607"/>
    </row>
    <row r="99" spans="1:53" ht="15.6" customHeight="1" x14ac:dyDescent="0.25">
      <c r="A99" s="672"/>
      <c r="B99" s="49"/>
      <c r="C99" s="69" t="s">
        <v>512</v>
      </c>
      <c r="D99" s="675"/>
      <c r="E99" s="213"/>
      <c r="F99" s="214"/>
      <c r="G99" s="214"/>
      <c r="H99" s="214"/>
      <c r="I99" s="214"/>
      <c r="J99" s="50"/>
      <c r="K99" s="289"/>
      <c r="L99" s="94"/>
      <c r="M99" s="215"/>
      <c r="N99" s="216"/>
      <c r="O99" s="216"/>
      <c r="P99" s="215"/>
      <c r="Q99" s="216"/>
      <c r="R99" s="216"/>
      <c r="S99" s="217"/>
      <c r="T99" s="218"/>
      <c r="U99" s="219"/>
      <c r="V99" s="219"/>
      <c r="W99" s="220"/>
      <c r="X99" s="218"/>
      <c r="Y99" s="219"/>
      <c r="Z99" s="224"/>
      <c r="AA99" s="224"/>
      <c r="AB99" s="225"/>
      <c r="AC99" s="226"/>
      <c r="AD99" s="219"/>
      <c r="AE99" s="224"/>
      <c r="AF99" s="219"/>
      <c r="AG99" s="180"/>
      <c r="AH99" s="219"/>
      <c r="AI99" s="219"/>
      <c r="AJ99" s="217"/>
      <c r="AK99" s="318"/>
      <c r="AL99" s="216"/>
      <c r="AM99" s="216"/>
      <c r="AN99" s="636"/>
      <c r="AO99" s="543" t="s">
        <v>9</v>
      </c>
      <c r="AP99" s="309" t="s">
        <v>18</v>
      </c>
      <c r="AQ99" s="216"/>
      <c r="AT99" s="559" t="s">
        <v>18</v>
      </c>
      <c r="AU99" s="538" t="s">
        <v>9</v>
      </c>
      <c r="AV99" s="26" t="s">
        <v>18</v>
      </c>
      <c r="AW99" s="568" t="s">
        <v>18</v>
      </c>
      <c r="AX99" s="137" t="s">
        <v>9</v>
      </c>
      <c r="AY99" s="26" t="s">
        <v>18</v>
      </c>
      <c r="AZ99" s="281" t="s">
        <v>9</v>
      </c>
      <c r="BA99" s="607"/>
    </row>
    <row r="100" spans="1:53" ht="15.6" customHeight="1" x14ac:dyDescent="0.25">
      <c r="A100" s="672"/>
      <c r="B100" s="49"/>
      <c r="C100" s="69" t="s">
        <v>495</v>
      </c>
      <c r="D100" s="675"/>
      <c r="E100" s="213"/>
      <c r="F100" s="214"/>
      <c r="G100" s="214"/>
      <c r="H100" s="214"/>
      <c r="I100" s="214"/>
      <c r="J100" s="50"/>
      <c r="K100" s="289"/>
      <c r="L100" s="94"/>
      <c r="M100" s="215"/>
      <c r="N100" s="216"/>
      <c r="O100" s="216"/>
      <c r="P100" s="215"/>
      <c r="Q100" s="216"/>
      <c r="R100" s="216"/>
      <c r="S100" s="217"/>
      <c r="T100" s="218"/>
      <c r="U100" s="219"/>
      <c r="V100" s="219"/>
      <c r="W100" s="220"/>
      <c r="X100" s="218"/>
      <c r="Y100" s="219"/>
      <c r="Z100" s="224"/>
      <c r="AA100" s="224"/>
      <c r="AB100" s="225"/>
      <c r="AC100" s="226"/>
      <c r="AD100" s="219"/>
      <c r="AE100" s="224"/>
      <c r="AF100" s="219"/>
      <c r="AG100" s="180"/>
      <c r="AH100" s="219"/>
      <c r="AI100" s="219"/>
      <c r="AJ100" s="217"/>
      <c r="AK100" s="318"/>
      <c r="AL100" s="216"/>
      <c r="AM100" s="216"/>
      <c r="AN100" s="636"/>
      <c r="AO100" s="543" t="s">
        <v>9</v>
      </c>
      <c r="AP100" s="309" t="s">
        <v>9</v>
      </c>
      <c r="AQ100" s="216"/>
      <c r="AR100" s="360" t="s">
        <v>18</v>
      </c>
      <c r="AS100" s="361" t="s">
        <v>18</v>
      </c>
      <c r="AT100" s="555"/>
      <c r="AU100" s="532"/>
      <c r="AV100" s="405"/>
      <c r="AW100" s="571"/>
      <c r="AX100" s="359"/>
      <c r="AY100" s="405"/>
      <c r="AZ100" s="427"/>
      <c r="BA100" s="607"/>
    </row>
    <row r="101" spans="1:53" ht="15.6" customHeight="1" x14ac:dyDescent="0.25">
      <c r="A101" s="672"/>
      <c r="B101" s="49"/>
      <c r="C101" s="69" t="s">
        <v>621</v>
      </c>
      <c r="D101" s="675"/>
      <c r="E101" s="213"/>
      <c r="F101" s="214"/>
      <c r="G101" s="214"/>
      <c r="H101" s="214"/>
      <c r="I101" s="214"/>
      <c r="J101" s="50"/>
      <c r="K101" s="289"/>
      <c r="L101" s="94"/>
      <c r="M101" s="215"/>
      <c r="N101" s="216"/>
      <c r="O101" s="216"/>
      <c r="P101" s="215"/>
      <c r="Q101" s="216"/>
      <c r="R101" s="216"/>
      <c r="S101" s="217"/>
      <c r="T101" s="218"/>
      <c r="U101" s="219"/>
      <c r="V101" s="219"/>
      <c r="W101" s="220"/>
      <c r="X101" s="218"/>
      <c r="Y101" s="219"/>
      <c r="Z101" s="224"/>
      <c r="AA101" s="224"/>
      <c r="AB101" s="225"/>
      <c r="AC101" s="226"/>
      <c r="AD101" s="219"/>
      <c r="AE101" s="224"/>
      <c r="AF101" s="219"/>
      <c r="AG101" s="180"/>
      <c r="AH101" s="219"/>
      <c r="AI101" s="219"/>
      <c r="AJ101" s="217"/>
      <c r="AK101" s="318"/>
      <c r="AL101" s="216"/>
      <c r="AM101" s="216"/>
      <c r="AN101" s="636"/>
      <c r="AO101" s="543" t="s">
        <v>18</v>
      </c>
      <c r="AP101" s="309" t="s">
        <v>196</v>
      </c>
      <c r="AQ101" s="216"/>
      <c r="AT101" s="559" t="s">
        <v>47</v>
      </c>
      <c r="AU101" s="642" t="s">
        <v>1</v>
      </c>
      <c r="AV101" s="439" t="s">
        <v>47</v>
      </c>
      <c r="AW101" s="211" t="s">
        <v>18</v>
      </c>
      <c r="AX101" s="352" t="str">
        <f>IF(AX98="No", "N/A", "Yes (x2)")</f>
        <v>Yes (x2)</v>
      </c>
      <c r="AY101" s="439" t="str">
        <f t="shared" ref="AY101:AZ103" si="1">IF(AY98="No", "N/A", "Yes")</f>
        <v>Yes</v>
      </c>
      <c r="AZ101" s="445" t="str">
        <f t="shared" si="1"/>
        <v>Yes</v>
      </c>
      <c r="BA101" s="607"/>
    </row>
    <row r="102" spans="1:53" ht="15.6" customHeight="1" x14ac:dyDescent="0.25">
      <c r="A102" s="672"/>
      <c r="B102" s="49"/>
      <c r="C102" s="69" t="s">
        <v>622</v>
      </c>
      <c r="D102" s="675"/>
      <c r="E102" s="213"/>
      <c r="F102" s="214"/>
      <c r="G102" s="214"/>
      <c r="H102" s="214"/>
      <c r="I102" s="214"/>
      <c r="J102" s="50"/>
      <c r="K102" s="289"/>
      <c r="L102" s="94"/>
      <c r="M102" s="215"/>
      <c r="N102" s="216"/>
      <c r="O102" s="216"/>
      <c r="P102" s="215"/>
      <c r="Q102" s="216"/>
      <c r="R102" s="216"/>
      <c r="S102" s="217"/>
      <c r="T102" s="218"/>
      <c r="U102" s="219"/>
      <c r="V102" s="219"/>
      <c r="W102" s="220"/>
      <c r="X102" s="218"/>
      <c r="Y102" s="219"/>
      <c r="Z102" s="224"/>
      <c r="AA102" s="224"/>
      <c r="AB102" s="225"/>
      <c r="AC102" s="226"/>
      <c r="AD102" s="219"/>
      <c r="AE102" s="224"/>
      <c r="AF102" s="219"/>
      <c r="AG102" s="180"/>
      <c r="AH102" s="219"/>
      <c r="AI102" s="219"/>
      <c r="AJ102" s="217"/>
      <c r="AK102" s="318"/>
      <c r="AL102" s="216"/>
      <c r="AM102" s="216"/>
      <c r="AN102" s="636"/>
      <c r="AO102" s="543" t="s">
        <v>18</v>
      </c>
      <c r="AP102" s="309" t="s">
        <v>196</v>
      </c>
      <c r="AQ102" s="216"/>
      <c r="AT102" s="559" t="str">
        <f>IF(AT99="No", "N/A", "Yes")</f>
        <v>N/A</v>
      </c>
      <c r="AU102" s="642" t="s">
        <v>563</v>
      </c>
      <c r="AV102" s="439" t="str">
        <f>IF(AV99="No", "N/A", "Yes")</f>
        <v>N/A</v>
      </c>
      <c r="AW102" s="211" t="s">
        <v>18</v>
      </c>
      <c r="AX102" s="352" t="str">
        <f>IF(AX99="No", "N/A", "Yes (x2)")</f>
        <v>Yes (x2)</v>
      </c>
      <c r="AY102" s="439" t="str">
        <f t="shared" si="1"/>
        <v>N/A</v>
      </c>
      <c r="AZ102" s="445" t="str">
        <f t="shared" si="1"/>
        <v>Yes</v>
      </c>
      <c r="BA102" s="607"/>
    </row>
    <row r="103" spans="1:53" ht="15.6" customHeight="1" x14ac:dyDescent="0.25">
      <c r="A103" s="672"/>
      <c r="B103" s="49"/>
      <c r="C103" s="69" t="s">
        <v>623</v>
      </c>
      <c r="D103" s="675"/>
      <c r="E103" s="213"/>
      <c r="F103" s="214"/>
      <c r="G103" s="214"/>
      <c r="H103" s="214"/>
      <c r="I103" s="214"/>
      <c r="J103" s="50"/>
      <c r="K103" s="289"/>
      <c r="L103" s="94"/>
      <c r="M103" s="215"/>
      <c r="N103" s="216"/>
      <c r="O103" s="216"/>
      <c r="P103" s="215"/>
      <c r="Q103" s="216"/>
      <c r="R103" s="216"/>
      <c r="S103" s="217"/>
      <c r="T103" s="218"/>
      <c r="U103" s="219"/>
      <c r="V103" s="219"/>
      <c r="W103" s="220"/>
      <c r="X103" s="218"/>
      <c r="Y103" s="219"/>
      <c r="Z103" s="224"/>
      <c r="AA103" s="224"/>
      <c r="AB103" s="225"/>
      <c r="AC103" s="226"/>
      <c r="AD103" s="219"/>
      <c r="AE103" s="224"/>
      <c r="AF103" s="219"/>
      <c r="AG103" s="180"/>
      <c r="AH103" s="219"/>
      <c r="AI103" s="219"/>
      <c r="AJ103" s="217"/>
      <c r="AK103" s="318"/>
      <c r="AL103" s="216"/>
      <c r="AM103" s="216"/>
      <c r="AN103" s="636"/>
      <c r="AO103" s="543" t="s">
        <v>18</v>
      </c>
      <c r="AP103" s="309" t="s">
        <v>196</v>
      </c>
      <c r="AQ103" s="216"/>
      <c r="AT103" s="559" t="s">
        <v>47</v>
      </c>
      <c r="AU103" s="648" t="s">
        <v>9</v>
      </c>
      <c r="AV103" s="439" t="s">
        <v>47</v>
      </c>
      <c r="AW103" s="765" t="s">
        <v>18</v>
      </c>
      <c r="AX103" s="352" t="str">
        <f>IF(AX100="No", "N/A", "Yes (x2)")</f>
        <v>Yes (x2)</v>
      </c>
      <c r="AY103" s="439" t="str">
        <f t="shared" si="1"/>
        <v>Yes</v>
      </c>
      <c r="AZ103" s="445" t="str">
        <f t="shared" si="1"/>
        <v>Yes</v>
      </c>
      <c r="BA103" s="607"/>
    </row>
    <row r="104" spans="1:53" ht="15.6" customHeight="1" x14ac:dyDescent="0.25">
      <c r="A104" s="672"/>
      <c r="B104" s="49"/>
      <c r="C104" s="69" t="s">
        <v>494</v>
      </c>
      <c r="D104" s="675"/>
      <c r="E104" s="106" t="s">
        <v>235</v>
      </c>
      <c r="F104" s="50" t="s">
        <v>236</v>
      </c>
      <c r="G104" s="50" t="s">
        <v>236</v>
      </c>
      <c r="H104" s="50" t="s">
        <v>236</v>
      </c>
      <c r="I104" s="50" t="s">
        <v>236</v>
      </c>
      <c r="J104" s="50" t="s">
        <v>336</v>
      </c>
      <c r="K104" s="289" t="s">
        <v>236</v>
      </c>
      <c r="L104" s="94" t="s">
        <v>236</v>
      </c>
      <c r="M104" s="106" t="s">
        <v>235</v>
      </c>
      <c r="N104" s="50" t="s">
        <v>235</v>
      </c>
      <c r="O104" s="50" t="s">
        <v>235</v>
      </c>
      <c r="P104" s="106" t="s">
        <v>235</v>
      </c>
      <c r="Q104" s="50" t="s">
        <v>235</v>
      </c>
      <c r="R104" s="50" t="s">
        <v>235</v>
      </c>
      <c r="S104" s="107" t="s">
        <v>235</v>
      </c>
      <c r="T104" s="106" t="s">
        <v>235</v>
      </c>
      <c r="U104" s="50" t="s">
        <v>235</v>
      </c>
      <c r="V104" s="50" t="s">
        <v>235</v>
      </c>
      <c r="W104" s="204" t="s">
        <v>235</v>
      </c>
      <c r="X104" s="106" t="s">
        <v>235</v>
      </c>
      <c r="Y104" s="50" t="s">
        <v>235</v>
      </c>
      <c r="Z104" s="50" t="s">
        <v>235</v>
      </c>
      <c r="AA104" s="50" t="s">
        <v>235</v>
      </c>
      <c r="AB104" s="107" t="s">
        <v>235</v>
      </c>
      <c r="AC104" s="94" t="s">
        <v>235</v>
      </c>
      <c r="AD104" s="50" t="s">
        <v>235</v>
      </c>
      <c r="AE104" s="50" t="s">
        <v>235</v>
      </c>
      <c r="AF104" s="50" t="s">
        <v>235</v>
      </c>
      <c r="AG104" s="37" t="s">
        <v>235</v>
      </c>
      <c r="AH104" s="50" t="s">
        <v>235</v>
      </c>
      <c r="AI104" s="50" t="s">
        <v>235</v>
      </c>
      <c r="AJ104" s="107" t="s">
        <v>235</v>
      </c>
      <c r="AK104" s="303" t="s">
        <v>235</v>
      </c>
      <c r="AL104" s="50" t="s">
        <v>235</v>
      </c>
      <c r="AM104" s="50" t="s">
        <v>235</v>
      </c>
      <c r="AN104" s="50" t="s">
        <v>235</v>
      </c>
      <c r="AO104" s="631" t="s">
        <v>235</v>
      </c>
      <c r="AP104" s="305" t="s">
        <v>235</v>
      </c>
      <c r="AQ104" s="50" t="s">
        <v>235</v>
      </c>
      <c r="AR104" s="362" t="s">
        <v>235</v>
      </c>
      <c r="AS104" s="464" t="s">
        <v>235</v>
      </c>
      <c r="AT104" s="561" t="s">
        <v>624</v>
      </c>
      <c r="AU104" s="540" t="s">
        <v>624</v>
      </c>
      <c r="AV104" s="440" t="s">
        <v>624</v>
      </c>
      <c r="AW104" s="578" t="s">
        <v>624</v>
      </c>
      <c r="AX104" s="358" t="s">
        <v>235</v>
      </c>
      <c r="AY104" s="440" t="s">
        <v>235</v>
      </c>
      <c r="AZ104" s="446" t="s">
        <v>235</v>
      </c>
      <c r="BA104" s="607"/>
    </row>
    <row r="105" spans="1:53" ht="15.6" customHeight="1" x14ac:dyDescent="0.25">
      <c r="A105" s="672"/>
      <c r="B105" s="49"/>
      <c r="C105" s="69" t="s">
        <v>492</v>
      </c>
      <c r="D105" s="675"/>
      <c r="E105" s="213"/>
      <c r="F105" s="214"/>
      <c r="G105" s="214"/>
      <c r="H105" s="214"/>
      <c r="I105" s="214"/>
      <c r="J105" s="214"/>
      <c r="K105" s="290"/>
      <c r="L105" s="291"/>
      <c r="M105" s="213"/>
      <c r="N105" s="214"/>
      <c r="O105" s="214"/>
      <c r="P105" s="213"/>
      <c r="Q105" s="214"/>
      <c r="R105" s="214"/>
      <c r="S105" s="330"/>
      <c r="T105" s="213"/>
      <c r="U105" s="214"/>
      <c r="V105" s="214"/>
      <c r="W105" s="331"/>
      <c r="X105" s="213"/>
      <c r="Y105" s="214"/>
      <c r="Z105" s="214"/>
      <c r="AA105" s="214"/>
      <c r="AB105" s="330"/>
      <c r="AC105" s="291"/>
      <c r="AD105" s="214"/>
      <c r="AE105" s="214"/>
      <c r="AF105" s="214"/>
      <c r="AG105" s="214"/>
      <c r="AH105" s="214"/>
      <c r="AI105" s="214"/>
      <c r="AJ105" s="330"/>
      <c r="AK105" s="332"/>
      <c r="AL105" s="214"/>
      <c r="AM105" s="214"/>
      <c r="AN105" s="289" t="s">
        <v>9</v>
      </c>
      <c r="AO105" s="632" t="s">
        <v>18</v>
      </c>
      <c r="AP105" s="376" t="s">
        <v>18</v>
      </c>
      <c r="AQ105" s="214"/>
      <c r="AR105" s="363"/>
      <c r="AS105" s="432"/>
      <c r="AT105" s="562"/>
      <c r="AU105" s="541"/>
      <c r="AV105" s="440" t="s">
        <v>435</v>
      </c>
      <c r="AW105" s="579"/>
      <c r="AX105" s="447"/>
      <c r="AY105" s="441"/>
      <c r="AZ105" s="448"/>
      <c r="BA105" s="607"/>
    </row>
    <row r="106" spans="1:53" s="38" customFormat="1" ht="15.6" customHeight="1" thickBot="1" x14ac:dyDescent="0.3">
      <c r="A106" s="672"/>
      <c r="B106" s="68"/>
      <c r="C106" s="69" t="s">
        <v>221</v>
      </c>
      <c r="D106" s="675"/>
      <c r="E106" s="106" t="s">
        <v>222</v>
      </c>
      <c r="F106" s="50" t="s">
        <v>222</v>
      </c>
      <c r="G106" s="50" t="s">
        <v>222</v>
      </c>
      <c r="H106" s="50" t="s">
        <v>222</v>
      </c>
      <c r="I106" s="50" t="s">
        <v>222</v>
      </c>
      <c r="J106" s="50" t="s">
        <v>222</v>
      </c>
      <c r="K106" s="289" t="s">
        <v>222</v>
      </c>
      <c r="L106" s="94" t="s">
        <v>222</v>
      </c>
      <c r="M106" s="277" t="s">
        <v>234</v>
      </c>
      <c r="N106" s="258" t="s">
        <v>234</v>
      </c>
      <c r="O106" s="192" t="s">
        <v>234</v>
      </c>
      <c r="P106" s="130" t="s">
        <v>234</v>
      </c>
      <c r="Q106" s="70" t="s">
        <v>234</v>
      </c>
      <c r="R106" s="70" t="s">
        <v>234</v>
      </c>
      <c r="S106" s="131" t="s">
        <v>234</v>
      </c>
      <c r="T106" s="130" t="s">
        <v>234</v>
      </c>
      <c r="U106" s="70" t="s">
        <v>234</v>
      </c>
      <c r="V106" s="70" t="s">
        <v>234</v>
      </c>
      <c r="W106" s="205" t="s">
        <v>234</v>
      </c>
      <c r="X106" s="130" t="s">
        <v>234</v>
      </c>
      <c r="Y106" s="70" t="s">
        <v>234</v>
      </c>
      <c r="Z106" s="70" t="s">
        <v>234</v>
      </c>
      <c r="AA106" s="70" t="s">
        <v>234</v>
      </c>
      <c r="AB106" s="131" t="s">
        <v>234</v>
      </c>
      <c r="AC106" s="95" t="s">
        <v>234</v>
      </c>
      <c r="AD106" s="70" t="s">
        <v>234</v>
      </c>
      <c r="AE106" s="70" t="s">
        <v>234</v>
      </c>
      <c r="AF106" s="70" t="s">
        <v>234</v>
      </c>
      <c r="AG106" s="236" t="s">
        <v>234</v>
      </c>
      <c r="AH106" s="70" t="s">
        <v>234</v>
      </c>
      <c r="AI106" s="70" t="s">
        <v>234</v>
      </c>
      <c r="AJ106" s="131" t="s">
        <v>234</v>
      </c>
      <c r="AK106" s="481" t="s">
        <v>234</v>
      </c>
      <c r="AL106" s="481" t="s">
        <v>234</v>
      </c>
      <c r="AM106" s="481" t="s">
        <v>234</v>
      </c>
      <c r="AN106" s="481" t="s">
        <v>234</v>
      </c>
      <c r="AO106" s="95" t="s">
        <v>234</v>
      </c>
      <c r="AP106" s="131" t="s">
        <v>234</v>
      </c>
      <c r="AQ106" s="481" t="s">
        <v>234</v>
      </c>
      <c r="AR106" s="347" t="s">
        <v>234</v>
      </c>
      <c r="AS106" s="465" t="s">
        <v>234</v>
      </c>
      <c r="AT106" s="557" t="s">
        <v>234</v>
      </c>
      <c r="AU106" s="535" t="s">
        <v>234</v>
      </c>
      <c r="AV106" s="70" t="s">
        <v>234</v>
      </c>
      <c r="AW106" s="573" t="s">
        <v>234</v>
      </c>
      <c r="AX106" s="345" t="s">
        <v>222</v>
      </c>
      <c r="AY106" s="443" t="s">
        <v>222</v>
      </c>
      <c r="AZ106" s="451" t="s">
        <v>222</v>
      </c>
      <c r="BA106" s="610"/>
    </row>
    <row r="107" spans="1:53" ht="15.6" customHeight="1" thickTop="1" x14ac:dyDescent="0.25">
      <c r="A107" s="672"/>
      <c r="B107" s="41" t="s">
        <v>44</v>
      </c>
      <c r="C107" s="42" t="s">
        <v>172</v>
      </c>
      <c r="D107" s="675"/>
      <c r="E107" s="694" t="s">
        <v>491</v>
      </c>
      <c r="F107" s="686"/>
      <c r="G107" s="686"/>
      <c r="H107" s="686"/>
      <c r="I107" s="686"/>
      <c r="J107" s="686"/>
      <c r="K107" s="686"/>
      <c r="L107" s="687"/>
      <c r="M107" s="113" t="s">
        <v>136</v>
      </c>
      <c r="N107" s="15" t="s">
        <v>136</v>
      </c>
      <c r="O107" s="239" t="s">
        <v>136</v>
      </c>
      <c r="P107" s="113" t="s">
        <v>136</v>
      </c>
      <c r="Q107" s="44" t="s">
        <v>136</v>
      </c>
      <c r="R107" s="45" t="s">
        <v>136</v>
      </c>
      <c r="S107" s="114" t="s">
        <v>136</v>
      </c>
      <c r="T107" s="127" t="s">
        <v>45</v>
      </c>
      <c r="U107" s="46" t="s">
        <v>45</v>
      </c>
      <c r="V107" s="46" t="s">
        <v>45</v>
      </c>
      <c r="W107" s="197" t="s">
        <v>45</v>
      </c>
      <c r="X107" s="127" t="s">
        <v>45</v>
      </c>
      <c r="Y107" s="46" t="s">
        <v>136</v>
      </c>
      <c r="Z107" s="46" t="s">
        <v>173</v>
      </c>
      <c r="AA107" s="44" t="s">
        <v>553</v>
      </c>
      <c r="AB107" s="147" t="s">
        <v>45</v>
      </c>
      <c r="AC107" s="92" t="s">
        <v>45</v>
      </c>
      <c r="AD107" s="46" t="s">
        <v>45</v>
      </c>
      <c r="AE107" s="46" t="s">
        <v>136</v>
      </c>
      <c r="AF107" s="46" t="s">
        <v>45</v>
      </c>
      <c r="AG107" s="183" t="s">
        <v>45</v>
      </c>
      <c r="AH107" s="46" t="s">
        <v>45</v>
      </c>
      <c r="AI107" s="147" t="s">
        <v>45</v>
      </c>
      <c r="AJ107" s="147" t="s">
        <v>45</v>
      </c>
      <c r="AK107" s="127" t="s">
        <v>395</v>
      </c>
      <c r="AL107" s="183" t="s">
        <v>395</v>
      </c>
      <c r="AM107" s="183" t="s">
        <v>395</v>
      </c>
      <c r="AN107" s="328" t="s">
        <v>136</v>
      </c>
      <c r="AO107" s="534" t="s">
        <v>136</v>
      </c>
      <c r="AP107" s="295" t="s">
        <v>136</v>
      </c>
      <c r="AQ107" s="183" t="s">
        <v>395</v>
      </c>
      <c r="AR107" s="346" t="s">
        <v>132</v>
      </c>
      <c r="AS107" s="428" t="s">
        <v>132</v>
      </c>
      <c r="AT107" s="563" t="s">
        <v>45</v>
      </c>
      <c r="AU107" s="85" t="s">
        <v>136</v>
      </c>
      <c r="AV107" s="44" t="s">
        <v>136</v>
      </c>
      <c r="AW107" s="190" t="s">
        <v>136</v>
      </c>
      <c r="AX107" s="113" t="s">
        <v>136</v>
      </c>
      <c r="AY107" s="44" t="s">
        <v>136</v>
      </c>
      <c r="AZ107" s="153" t="s">
        <v>136</v>
      </c>
      <c r="BA107" s="601" t="s">
        <v>387</v>
      </c>
    </row>
    <row r="108" spans="1:53" ht="15.6" customHeight="1" x14ac:dyDescent="0.25">
      <c r="A108" s="672"/>
      <c r="B108" s="48"/>
      <c r="C108" s="39" t="s">
        <v>625</v>
      </c>
      <c r="D108" s="675"/>
      <c r="E108" s="695"/>
      <c r="F108" s="689"/>
      <c r="G108" s="689"/>
      <c r="H108" s="689"/>
      <c r="I108" s="689"/>
      <c r="J108" s="689"/>
      <c r="K108" s="689"/>
      <c r="L108" s="690"/>
      <c r="M108" s="321" t="s">
        <v>235</v>
      </c>
      <c r="N108" s="15" t="s">
        <v>235</v>
      </c>
      <c r="O108" s="239" t="s">
        <v>235</v>
      </c>
      <c r="P108" s="321" t="s">
        <v>235</v>
      </c>
      <c r="Q108" s="15" t="s">
        <v>235</v>
      </c>
      <c r="R108" s="382" t="s">
        <v>235</v>
      </c>
      <c r="S108" s="383" t="s">
        <v>235</v>
      </c>
      <c r="T108" s="257" t="s">
        <v>235</v>
      </c>
      <c r="U108" s="14" t="s">
        <v>235</v>
      </c>
      <c r="V108" s="14" t="s">
        <v>235</v>
      </c>
      <c r="W108" s="643" t="s">
        <v>235</v>
      </c>
      <c r="X108" s="257" t="s">
        <v>235</v>
      </c>
      <c r="Y108" s="14" t="s">
        <v>235</v>
      </c>
      <c r="Z108" s="14" t="s">
        <v>235</v>
      </c>
      <c r="AA108" s="15" t="s">
        <v>235</v>
      </c>
      <c r="AB108" s="168" t="s">
        <v>235</v>
      </c>
      <c r="AC108" s="157" t="s">
        <v>235</v>
      </c>
      <c r="AD108" s="14" t="s">
        <v>235</v>
      </c>
      <c r="AE108" s="14" t="s">
        <v>235</v>
      </c>
      <c r="AF108" s="14" t="s">
        <v>235</v>
      </c>
      <c r="AG108" s="188" t="s">
        <v>235</v>
      </c>
      <c r="AH108" s="14" t="s">
        <v>235</v>
      </c>
      <c r="AI108" s="168" t="s">
        <v>235</v>
      </c>
      <c r="AJ108" s="168" t="s">
        <v>235</v>
      </c>
      <c r="AK108" s="257" t="s">
        <v>550</v>
      </c>
      <c r="AL108" s="188" t="s">
        <v>550</v>
      </c>
      <c r="AM108" s="188" t="s">
        <v>550</v>
      </c>
      <c r="AN108" s="188" t="s">
        <v>550</v>
      </c>
      <c r="AO108" s="644"/>
      <c r="AP108" s="645"/>
      <c r="AQ108" s="188" t="s">
        <v>550</v>
      </c>
      <c r="AR108" s="364"/>
      <c r="AS108" s="646"/>
      <c r="AT108" s="647" t="s">
        <v>235</v>
      </c>
      <c r="AU108" s="384" t="s">
        <v>235</v>
      </c>
      <c r="AV108" s="15" t="s">
        <v>550</v>
      </c>
      <c r="AW108" s="337" t="s">
        <v>550</v>
      </c>
      <c r="AX108" s="321"/>
      <c r="AY108" s="15"/>
      <c r="AZ108" s="239"/>
      <c r="BA108" s="606"/>
    </row>
    <row r="109" spans="1:53" ht="15.6" customHeight="1" x14ac:dyDescent="0.25">
      <c r="A109" s="672"/>
      <c r="B109" s="48"/>
      <c r="C109" s="39" t="s">
        <v>626</v>
      </c>
      <c r="D109" s="675"/>
      <c r="E109" s="688"/>
      <c r="F109" s="689"/>
      <c r="G109" s="689"/>
      <c r="H109" s="689"/>
      <c r="I109" s="689"/>
      <c r="J109" s="689"/>
      <c r="K109" s="689"/>
      <c r="L109" s="690"/>
      <c r="M109" s="132"/>
      <c r="N109" s="29"/>
      <c r="O109" s="122"/>
      <c r="P109" s="132"/>
      <c r="Q109" s="52"/>
      <c r="R109" s="52"/>
      <c r="S109" s="133"/>
      <c r="T109" s="148"/>
      <c r="U109" s="53"/>
      <c r="V109" s="53"/>
      <c r="W109" s="206"/>
      <c r="X109" s="148"/>
      <c r="Y109" s="53"/>
      <c r="Z109" s="53"/>
      <c r="AA109" s="53"/>
      <c r="AB109" s="149"/>
      <c r="AC109" s="157" t="s">
        <v>9</v>
      </c>
      <c r="AD109" s="14" t="s">
        <v>9</v>
      </c>
      <c r="AE109" s="14" t="s">
        <v>9</v>
      </c>
      <c r="AF109" s="14" t="s">
        <v>9</v>
      </c>
      <c r="AG109" s="188" t="s">
        <v>9</v>
      </c>
      <c r="AH109" s="14" t="s">
        <v>9</v>
      </c>
      <c r="AI109" s="168" t="s">
        <v>9</v>
      </c>
      <c r="AJ109" s="168" t="s">
        <v>9</v>
      </c>
      <c r="AK109" s="257" t="s">
        <v>9</v>
      </c>
      <c r="AL109" s="188" t="s">
        <v>9</v>
      </c>
      <c r="AM109" s="188" t="s">
        <v>9</v>
      </c>
      <c r="AN109" s="14" t="s">
        <v>435</v>
      </c>
      <c r="AO109" s="90" t="s">
        <v>9</v>
      </c>
      <c r="AP109" s="105" t="s">
        <v>9</v>
      </c>
      <c r="AQ109" s="188" t="s">
        <v>9</v>
      </c>
      <c r="AR109" s="364" t="s">
        <v>18</v>
      </c>
      <c r="AS109" s="429" t="s">
        <v>9</v>
      </c>
      <c r="AT109" s="434" t="s">
        <v>9</v>
      </c>
      <c r="AU109" s="90" t="s">
        <v>9</v>
      </c>
      <c r="AV109" s="13" t="s">
        <v>9</v>
      </c>
      <c r="AW109" s="36" t="s">
        <v>9</v>
      </c>
      <c r="AX109" s="123" t="s">
        <v>9</v>
      </c>
      <c r="AY109" s="13" t="s">
        <v>9</v>
      </c>
      <c r="AZ109" s="105" t="s">
        <v>9</v>
      </c>
      <c r="BA109" s="606"/>
    </row>
    <row r="110" spans="1:53" ht="15.6" customHeight="1" x14ac:dyDescent="0.25">
      <c r="A110" s="672"/>
      <c r="B110" s="47"/>
      <c r="C110" s="3" t="s">
        <v>174</v>
      </c>
      <c r="D110" s="675"/>
      <c r="E110" s="688"/>
      <c r="F110" s="689"/>
      <c r="G110" s="689"/>
      <c r="H110" s="689"/>
      <c r="I110" s="689"/>
      <c r="J110" s="689"/>
      <c r="K110" s="689"/>
      <c r="L110" s="690"/>
      <c r="M110" s="115" t="s">
        <v>9</v>
      </c>
      <c r="N110" s="16" t="s">
        <v>9</v>
      </c>
      <c r="O110" s="116" t="s">
        <v>9</v>
      </c>
      <c r="P110" s="115" t="s">
        <v>9</v>
      </c>
      <c r="Q110" s="16" t="s">
        <v>9</v>
      </c>
      <c r="R110" s="20" t="s">
        <v>18</v>
      </c>
      <c r="S110" s="118" t="s">
        <v>18</v>
      </c>
      <c r="T110" s="123" t="s">
        <v>9</v>
      </c>
      <c r="U110" s="13" t="s">
        <v>9</v>
      </c>
      <c r="V110" s="13" t="s">
        <v>9</v>
      </c>
      <c r="W110" s="198" t="s">
        <v>18</v>
      </c>
      <c r="X110" s="123" t="s">
        <v>9</v>
      </c>
      <c r="Y110" s="13" t="s">
        <v>9</v>
      </c>
      <c r="Z110" s="13" t="s">
        <v>9</v>
      </c>
      <c r="AA110" s="13" t="s">
        <v>9</v>
      </c>
      <c r="AB110" s="105" t="s">
        <v>9</v>
      </c>
      <c r="AC110" s="90" t="s">
        <v>9</v>
      </c>
      <c r="AD110" s="13" t="s">
        <v>9</v>
      </c>
      <c r="AE110" s="13" t="s">
        <v>9</v>
      </c>
      <c r="AF110" s="13" t="s">
        <v>9</v>
      </c>
      <c r="AG110" s="36" t="s">
        <v>9</v>
      </c>
      <c r="AH110" s="13" t="s">
        <v>9</v>
      </c>
      <c r="AI110" s="105" t="s">
        <v>9</v>
      </c>
      <c r="AJ110" s="105" t="s">
        <v>9</v>
      </c>
      <c r="AK110" s="123" t="s">
        <v>18</v>
      </c>
      <c r="AL110" s="36" t="s">
        <v>18</v>
      </c>
      <c r="AM110" s="36" t="s">
        <v>18</v>
      </c>
      <c r="AN110" s="13" t="s">
        <v>18</v>
      </c>
      <c r="AO110" s="90" t="s">
        <v>9</v>
      </c>
      <c r="AP110" s="162" t="s">
        <v>18</v>
      </c>
      <c r="AQ110" s="36" t="s">
        <v>18</v>
      </c>
      <c r="AR110" s="348" t="s">
        <v>18</v>
      </c>
      <c r="AS110" s="429" t="s">
        <v>9</v>
      </c>
      <c r="AT110" s="434" t="s">
        <v>9</v>
      </c>
      <c r="AU110" s="86" t="s">
        <v>18</v>
      </c>
      <c r="AV110" s="16" t="s">
        <v>18</v>
      </c>
      <c r="AW110" s="184" t="s">
        <v>18</v>
      </c>
      <c r="AX110" s="115" t="s">
        <v>18</v>
      </c>
      <c r="AY110" s="16" t="s">
        <v>18</v>
      </c>
      <c r="AZ110" s="116" t="s">
        <v>18</v>
      </c>
      <c r="BA110" s="602"/>
    </row>
    <row r="111" spans="1:53" ht="15.6" customHeight="1" x14ac:dyDescent="0.25">
      <c r="A111" s="672"/>
      <c r="B111" s="47"/>
      <c r="C111" s="3" t="s">
        <v>46</v>
      </c>
      <c r="D111" s="675"/>
      <c r="E111" s="688"/>
      <c r="F111" s="689"/>
      <c r="G111" s="689"/>
      <c r="H111" s="689"/>
      <c r="I111" s="689"/>
      <c r="J111" s="689"/>
      <c r="K111" s="689"/>
      <c r="L111" s="690"/>
      <c r="M111" s="115">
        <v>5</v>
      </c>
      <c r="N111" s="16">
        <v>5</v>
      </c>
      <c r="O111" s="116">
        <v>5</v>
      </c>
      <c r="P111" s="115">
        <v>5</v>
      </c>
      <c r="Q111" s="16">
        <v>1</v>
      </c>
      <c r="R111" s="20" t="s">
        <v>47</v>
      </c>
      <c r="S111" s="118" t="s">
        <v>47</v>
      </c>
      <c r="T111" s="123">
        <v>5</v>
      </c>
      <c r="U111" s="13">
        <v>5</v>
      </c>
      <c r="V111" s="13">
        <v>5</v>
      </c>
      <c r="W111" s="198" t="s">
        <v>47</v>
      </c>
      <c r="X111" s="123">
        <v>5</v>
      </c>
      <c r="Y111" s="13">
        <v>5</v>
      </c>
      <c r="Z111" s="13">
        <v>5</v>
      </c>
      <c r="AA111" s="13">
        <v>5</v>
      </c>
      <c r="AB111" s="105">
        <v>5</v>
      </c>
      <c r="AC111" s="90">
        <v>5</v>
      </c>
      <c r="AD111" s="13">
        <v>5</v>
      </c>
      <c r="AE111" s="13">
        <v>5</v>
      </c>
      <c r="AF111" s="13">
        <v>5</v>
      </c>
      <c r="AG111" s="36">
        <v>5</v>
      </c>
      <c r="AH111" s="13">
        <v>5</v>
      </c>
      <c r="AI111" s="105">
        <v>5</v>
      </c>
      <c r="AJ111" s="105">
        <v>5</v>
      </c>
      <c r="AK111" s="123" t="s">
        <v>47</v>
      </c>
      <c r="AL111" s="36" t="s">
        <v>47</v>
      </c>
      <c r="AM111" s="36" t="s">
        <v>47</v>
      </c>
      <c r="AN111" s="13" t="s">
        <v>47</v>
      </c>
      <c r="AO111" s="90">
        <v>5</v>
      </c>
      <c r="AP111" s="377" t="s">
        <v>311</v>
      </c>
      <c r="AQ111" s="36" t="s">
        <v>47</v>
      </c>
      <c r="AR111" s="348" t="s">
        <v>207</v>
      </c>
      <c r="AS111" s="429">
        <v>5</v>
      </c>
      <c r="AT111" s="434">
        <v>5</v>
      </c>
      <c r="AU111" s="542" t="s">
        <v>311</v>
      </c>
      <c r="AV111" s="518" t="s">
        <v>311</v>
      </c>
      <c r="AW111" s="580" t="s">
        <v>311</v>
      </c>
      <c r="AX111" s="587" t="s">
        <v>311</v>
      </c>
      <c r="AY111" s="518" t="s">
        <v>311</v>
      </c>
      <c r="AZ111" s="519" t="s">
        <v>311</v>
      </c>
      <c r="BA111" s="602"/>
    </row>
    <row r="112" spans="1:53" ht="15.6" customHeight="1" x14ac:dyDescent="0.25">
      <c r="A112" s="672"/>
      <c r="B112" s="47"/>
      <c r="C112" s="3" t="s">
        <v>48</v>
      </c>
      <c r="D112" s="675"/>
      <c r="E112" s="688"/>
      <c r="F112" s="689"/>
      <c r="G112" s="689"/>
      <c r="H112" s="689"/>
      <c r="I112" s="689"/>
      <c r="J112" s="689"/>
      <c r="K112" s="689"/>
      <c r="L112" s="690"/>
      <c r="M112" s="115" t="s">
        <v>49</v>
      </c>
      <c r="N112" s="16" t="s">
        <v>49</v>
      </c>
      <c r="O112" s="116" t="s">
        <v>49</v>
      </c>
      <c r="P112" s="115" t="s">
        <v>49</v>
      </c>
      <c r="Q112" s="16" t="s">
        <v>202</v>
      </c>
      <c r="R112" s="20" t="s">
        <v>47</v>
      </c>
      <c r="S112" s="118" t="s">
        <v>47</v>
      </c>
      <c r="T112" s="123" t="s">
        <v>49</v>
      </c>
      <c r="U112" s="13" t="s">
        <v>49</v>
      </c>
      <c r="V112" s="13" t="s">
        <v>49</v>
      </c>
      <c r="W112" s="198" t="s">
        <v>47</v>
      </c>
      <c r="X112" s="123" t="s">
        <v>49</v>
      </c>
      <c r="Y112" s="13" t="s">
        <v>49</v>
      </c>
      <c r="Z112" s="13" t="s">
        <v>49</v>
      </c>
      <c r="AA112" s="13" t="s">
        <v>49</v>
      </c>
      <c r="AB112" s="105" t="s">
        <v>49</v>
      </c>
      <c r="AC112" s="90" t="s">
        <v>49</v>
      </c>
      <c r="AD112" s="13" t="s">
        <v>49</v>
      </c>
      <c r="AE112" s="13" t="s">
        <v>49</v>
      </c>
      <c r="AF112" s="13" t="s">
        <v>49</v>
      </c>
      <c r="AG112" s="36" t="s">
        <v>49</v>
      </c>
      <c r="AH112" s="13" t="s">
        <v>49</v>
      </c>
      <c r="AI112" s="105" t="s">
        <v>49</v>
      </c>
      <c r="AJ112" s="105" t="s">
        <v>49</v>
      </c>
      <c r="AK112" s="123" t="s">
        <v>47</v>
      </c>
      <c r="AL112" s="36" t="s">
        <v>47</v>
      </c>
      <c r="AM112" s="36" t="s">
        <v>47</v>
      </c>
      <c r="AN112" s="13" t="s">
        <v>47</v>
      </c>
      <c r="AO112" s="90" t="s">
        <v>49</v>
      </c>
      <c r="AP112" s="377" t="s">
        <v>311</v>
      </c>
      <c r="AQ112" s="36" t="s">
        <v>47</v>
      </c>
      <c r="AR112" s="348" t="s">
        <v>207</v>
      </c>
      <c r="AS112" s="429" t="s">
        <v>49</v>
      </c>
      <c r="AT112" s="434" t="s">
        <v>49</v>
      </c>
      <c r="AU112" s="542" t="s">
        <v>311</v>
      </c>
      <c r="AV112" s="518" t="s">
        <v>311</v>
      </c>
      <c r="AW112" s="580" t="s">
        <v>311</v>
      </c>
      <c r="AX112" s="587" t="s">
        <v>311</v>
      </c>
      <c r="AY112" s="518" t="s">
        <v>311</v>
      </c>
      <c r="AZ112" s="519" t="s">
        <v>311</v>
      </c>
      <c r="BA112" s="602"/>
    </row>
    <row r="113" spans="1:53" ht="15.6" customHeight="1" x14ac:dyDescent="0.25">
      <c r="A113" s="672"/>
      <c r="B113" s="47"/>
      <c r="C113" s="3" t="s">
        <v>50</v>
      </c>
      <c r="D113" s="675"/>
      <c r="E113" s="688"/>
      <c r="F113" s="689"/>
      <c r="G113" s="689"/>
      <c r="H113" s="689"/>
      <c r="I113" s="689"/>
      <c r="J113" s="689"/>
      <c r="K113" s="689"/>
      <c r="L113" s="690"/>
      <c r="M113" s="134" t="s">
        <v>18</v>
      </c>
      <c r="N113" s="25" t="s">
        <v>18</v>
      </c>
      <c r="O113" s="278" t="s">
        <v>18</v>
      </c>
      <c r="P113" s="134" t="s">
        <v>18</v>
      </c>
      <c r="Q113" s="25" t="s">
        <v>18</v>
      </c>
      <c r="R113" s="20" t="s">
        <v>18</v>
      </c>
      <c r="S113" s="118" t="s">
        <v>9</v>
      </c>
      <c r="T113" s="150" t="s">
        <v>9</v>
      </c>
      <c r="U113" s="18" t="s">
        <v>9</v>
      </c>
      <c r="V113" s="18" t="s">
        <v>43</v>
      </c>
      <c r="W113" s="198" t="s">
        <v>9</v>
      </c>
      <c r="X113" s="123" t="s">
        <v>9</v>
      </c>
      <c r="Y113" s="13" t="s">
        <v>9</v>
      </c>
      <c r="Z113" s="13" t="s">
        <v>9</v>
      </c>
      <c r="AA113" s="13" t="s">
        <v>9</v>
      </c>
      <c r="AB113" s="105" t="s">
        <v>43</v>
      </c>
      <c r="AC113" s="90" t="s">
        <v>9</v>
      </c>
      <c r="AD113" s="13" t="s">
        <v>9</v>
      </c>
      <c r="AE113" s="13" t="s">
        <v>9</v>
      </c>
      <c r="AF113" s="13" t="s">
        <v>9</v>
      </c>
      <c r="AG113" s="36" t="s">
        <v>9</v>
      </c>
      <c r="AH113" s="13" t="s">
        <v>9</v>
      </c>
      <c r="AI113" s="105" t="s">
        <v>9</v>
      </c>
      <c r="AJ113" s="105" t="s">
        <v>9</v>
      </c>
      <c r="AK113" s="123" t="s">
        <v>373</v>
      </c>
      <c r="AL113" s="36" t="s">
        <v>373</v>
      </c>
      <c r="AM113" s="36" t="s">
        <v>373</v>
      </c>
      <c r="AN113" s="13" t="s">
        <v>373</v>
      </c>
      <c r="AO113" s="90" t="s">
        <v>9</v>
      </c>
      <c r="AP113" s="162" t="s">
        <v>53</v>
      </c>
      <c r="AQ113" s="36" t="s">
        <v>373</v>
      </c>
      <c r="AR113" s="348" t="s">
        <v>18</v>
      </c>
      <c r="AS113" s="429" t="s">
        <v>18</v>
      </c>
      <c r="AT113" s="434" t="s">
        <v>9</v>
      </c>
      <c r="AU113" s="86" t="s">
        <v>53</v>
      </c>
      <c r="AV113" s="16" t="s">
        <v>53</v>
      </c>
      <c r="AW113" s="184" t="s">
        <v>53</v>
      </c>
      <c r="AX113" s="115" t="s">
        <v>53</v>
      </c>
      <c r="AY113" s="16" t="s">
        <v>53</v>
      </c>
      <c r="AZ113" s="116" t="s">
        <v>53</v>
      </c>
      <c r="BA113" s="602" t="s">
        <v>51</v>
      </c>
    </row>
    <row r="114" spans="1:53" ht="15.6" customHeight="1" x14ac:dyDescent="0.25">
      <c r="A114" s="672"/>
      <c r="B114" s="47"/>
      <c r="C114" s="3" t="s">
        <v>52</v>
      </c>
      <c r="D114" s="675"/>
      <c r="E114" s="688"/>
      <c r="F114" s="689"/>
      <c r="G114" s="689"/>
      <c r="H114" s="689"/>
      <c r="I114" s="689"/>
      <c r="J114" s="689"/>
      <c r="K114" s="689"/>
      <c r="L114" s="690"/>
      <c r="M114" s="134" t="s">
        <v>9</v>
      </c>
      <c r="N114" s="25" t="s">
        <v>9</v>
      </c>
      <c r="O114" s="278" t="s">
        <v>9</v>
      </c>
      <c r="P114" s="134" t="s">
        <v>9</v>
      </c>
      <c r="Q114" s="25" t="s">
        <v>18</v>
      </c>
      <c r="R114" s="20" t="s">
        <v>18</v>
      </c>
      <c r="S114" s="118" t="s">
        <v>18</v>
      </c>
      <c r="T114" s="150" t="s">
        <v>9</v>
      </c>
      <c r="U114" s="18" t="s">
        <v>9</v>
      </c>
      <c r="V114" s="18" t="s">
        <v>43</v>
      </c>
      <c r="W114" s="198" t="s">
        <v>53</v>
      </c>
      <c r="X114" s="123" t="s">
        <v>9</v>
      </c>
      <c r="Y114" s="13" t="s">
        <v>9</v>
      </c>
      <c r="Z114" s="13" t="s">
        <v>9</v>
      </c>
      <c r="AA114" s="13" t="s">
        <v>9</v>
      </c>
      <c r="AB114" s="163" t="s">
        <v>43</v>
      </c>
      <c r="AC114" s="90" t="s">
        <v>9</v>
      </c>
      <c r="AD114" s="13" t="s">
        <v>9</v>
      </c>
      <c r="AE114" s="13" t="s">
        <v>9</v>
      </c>
      <c r="AF114" s="18" t="s">
        <v>43</v>
      </c>
      <c r="AG114" s="36" t="s">
        <v>9</v>
      </c>
      <c r="AH114" s="13" t="s">
        <v>9</v>
      </c>
      <c r="AI114" s="105" t="s">
        <v>9</v>
      </c>
      <c r="AJ114" s="105" t="s">
        <v>9</v>
      </c>
      <c r="AK114" s="123" t="s">
        <v>373</v>
      </c>
      <c r="AL114" s="36" t="s">
        <v>373</v>
      </c>
      <c r="AM114" s="36" t="s">
        <v>373</v>
      </c>
      <c r="AN114" s="13" t="s">
        <v>373</v>
      </c>
      <c r="AO114" s="90" t="s">
        <v>9</v>
      </c>
      <c r="AP114" s="162" t="s">
        <v>53</v>
      </c>
      <c r="AQ114" s="36" t="s">
        <v>373</v>
      </c>
      <c r="AR114" s="348" t="s">
        <v>9</v>
      </c>
      <c r="AS114" s="429" t="s">
        <v>18</v>
      </c>
      <c r="AT114" s="434" t="s">
        <v>9</v>
      </c>
      <c r="AU114" s="86" t="s">
        <v>53</v>
      </c>
      <c r="AV114" s="16" t="s">
        <v>53</v>
      </c>
      <c r="AW114" s="184" t="s">
        <v>53</v>
      </c>
      <c r="AX114" s="115" t="s">
        <v>53</v>
      </c>
      <c r="AY114" s="16" t="s">
        <v>53</v>
      </c>
      <c r="AZ114" s="116" t="s">
        <v>53</v>
      </c>
      <c r="BA114" s="602"/>
    </row>
    <row r="115" spans="1:53" ht="15.6" customHeight="1" x14ac:dyDescent="0.25">
      <c r="A115" s="672"/>
      <c r="B115" s="47"/>
      <c r="C115" s="3" t="s">
        <v>54</v>
      </c>
      <c r="D115" s="675"/>
      <c r="E115" s="688"/>
      <c r="F115" s="689"/>
      <c r="G115" s="689"/>
      <c r="H115" s="689"/>
      <c r="I115" s="689"/>
      <c r="J115" s="689"/>
      <c r="K115" s="689"/>
      <c r="L115" s="690"/>
      <c r="M115" s="134" t="s">
        <v>18</v>
      </c>
      <c r="N115" s="25" t="s">
        <v>18</v>
      </c>
      <c r="O115" s="278" t="s">
        <v>18</v>
      </c>
      <c r="P115" s="134" t="s">
        <v>18</v>
      </c>
      <c r="Q115" s="25" t="s">
        <v>18</v>
      </c>
      <c r="R115" s="20" t="s">
        <v>18</v>
      </c>
      <c r="S115" s="118" t="s">
        <v>9</v>
      </c>
      <c r="T115" s="150" t="s">
        <v>9</v>
      </c>
      <c r="U115" s="18" t="s">
        <v>9</v>
      </c>
      <c r="V115" s="18" t="s">
        <v>43</v>
      </c>
      <c r="W115" s="198" t="s">
        <v>53</v>
      </c>
      <c r="X115" s="123" t="s">
        <v>9</v>
      </c>
      <c r="Y115" s="13" t="s">
        <v>9</v>
      </c>
      <c r="Z115" s="13" t="s">
        <v>9</v>
      </c>
      <c r="AA115" s="13" t="s">
        <v>9</v>
      </c>
      <c r="AB115" s="105" t="s">
        <v>43</v>
      </c>
      <c r="AC115" s="90" t="s">
        <v>9</v>
      </c>
      <c r="AD115" s="13" t="s">
        <v>9</v>
      </c>
      <c r="AE115" s="13" t="s">
        <v>9</v>
      </c>
      <c r="AF115" s="13" t="s">
        <v>43</v>
      </c>
      <c r="AG115" s="36" t="s">
        <v>9</v>
      </c>
      <c r="AH115" s="13" t="s">
        <v>9</v>
      </c>
      <c r="AI115" s="105" t="s">
        <v>9</v>
      </c>
      <c r="AJ115" s="105" t="s">
        <v>9</v>
      </c>
      <c r="AK115" s="123" t="s">
        <v>373</v>
      </c>
      <c r="AL115" s="36" t="s">
        <v>373</v>
      </c>
      <c r="AM115" s="36" t="s">
        <v>373</v>
      </c>
      <c r="AN115" s="13" t="s">
        <v>373</v>
      </c>
      <c r="AO115" s="90" t="s">
        <v>9</v>
      </c>
      <c r="AP115" s="162" t="s">
        <v>53</v>
      </c>
      <c r="AQ115" s="36" t="s">
        <v>373</v>
      </c>
      <c r="AR115" s="348" t="s">
        <v>9</v>
      </c>
      <c r="AS115" s="429" t="s">
        <v>525</v>
      </c>
      <c r="AT115" s="434" t="s">
        <v>9</v>
      </c>
      <c r="AU115" s="86" t="s">
        <v>53</v>
      </c>
      <c r="AV115" s="16" t="s">
        <v>53</v>
      </c>
      <c r="AW115" s="184" t="s">
        <v>53</v>
      </c>
      <c r="AX115" s="115" t="s">
        <v>53</v>
      </c>
      <c r="AY115" s="16" t="s">
        <v>53</v>
      </c>
      <c r="AZ115" s="116" t="s">
        <v>53</v>
      </c>
      <c r="BA115" s="602" t="s">
        <v>51</v>
      </c>
    </row>
    <row r="116" spans="1:53" ht="15.6" customHeight="1" x14ac:dyDescent="0.25">
      <c r="A116" s="672"/>
      <c r="B116" s="47"/>
      <c r="C116" s="3" t="s">
        <v>55</v>
      </c>
      <c r="D116" s="675"/>
      <c r="E116" s="688"/>
      <c r="F116" s="689"/>
      <c r="G116" s="689"/>
      <c r="H116" s="689"/>
      <c r="I116" s="689"/>
      <c r="J116" s="689"/>
      <c r="K116" s="689"/>
      <c r="L116" s="690"/>
      <c r="M116" s="134" t="s">
        <v>9</v>
      </c>
      <c r="N116" s="25" t="s">
        <v>9</v>
      </c>
      <c r="O116" s="278" t="s">
        <v>9</v>
      </c>
      <c r="P116" s="134" t="s">
        <v>9</v>
      </c>
      <c r="Q116" s="25" t="s">
        <v>18</v>
      </c>
      <c r="R116" s="20" t="s">
        <v>18</v>
      </c>
      <c r="S116" s="118" t="s">
        <v>18</v>
      </c>
      <c r="T116" s="150" t="s">
        <v>9</v>
      </c>
      <c r="U116" s="18" t="s">
        <v>9</v>
      </c>
      <c r="V116" s="18" t="s">
        <v>43</v>
      </c>
      <c r="W116" s="198" t="s">
        <v>18</v>
      </c>
      <c r="X116" s="123" t="s">
        <v>9</v>
      </c>
      <c r="Y116" s="13" t="s">
        <v>9</v>
      </c>
      <c r="Z116" s="13" t="s">
        <v>9</v>
      </c>
      <c r="AA116" s="13" t="s">
        <v>9</v>
      </c>
      <c r="AB116" s="105" t="s">
        <v>9</v>
      </c>
      <c r="AC116" s="90" t="s">
        <v>9</v>
      </c>
      <c r="AD116" s="13" t="s">
        <v>9</v>
      </c>
      <c r="AE116" s="13" t="s">
        <v>9</v>
      </c>
      <c r="AF116" s="13" t="s">
        <v>9</v>
      </c>
      <c r="AG116" s="36" t="s">
        <v>9</v>
      </c>
      <c r="AH116" s="13" t="s">
        <v>9</v>
      </c>
      <c r="AI116" s="105" t="s">
        <v>9</v>
      </c>
      <c r="AJ116" s="105" t="s">
        <v>9</v>
      </c>
      <c r="AK116" s="123" t="s">
        <v>373</v>
      </c>
      <c r="AL116" s="36" t="s">
        <v>373</v>
      </c>
      <c r="AM116" s="36" t="s">
        <v>373</v>
      </c>
      <c r="AN116" s="13" t="s">
        <v>373</v>
      </c>
      <c r="AO116" s="90" t="s">
        <v>9</v>
      </c>
      <c r="AP116" s="162" t="s">
        <v>18</v>
      </c>
      <c r="AQ116" s="36" t="s">
        <v>373</v>
      </c>
      <c r="AR116" s="348" t="s">
        <v>18</v>
      </c>
      <c r="AS116" s="429" t="s">
        <v>18</v>
      </c>
      <c r="AT116" s="434" t="s">
        <v>9</v>
      </c>
      <c r="AU116" s="86" t="s">
        <v>18</v>
      </c>
      <c r="AV116" s="16" t="s">
        <v>18</v>
      </c>
      <c r="AW116" s="184" t="s">
        <v>18</v>
      </c>
      <c r="AX116" s="115" t="s">
        <v>18</v>
      </c>
      <c r="AY116" s="16" t="s">
        <v>18</v>
      </c>
      <c r="AZ116" s="116" t="s">
        <v>18</v>
      </c>
      <c r="BA116" s="602" t="s">
        <v>56</v>
      </c>
    </row>
    <row r="117" spans="1:53" ht="15.6" customHeight="1" x14ac:dyDescent="0.25">
      <c r="A117" s="672"/>
      <c r="B117" s="47"/>
      <c r="C117" s="3" t="s">
        <v>57</v>
      </c>
      <c r="D117" s="675"/>
      <c r="E117" s="688"/>
      <c r="F117" s="689"/>
      <c r="G117" s="689"/>
      <c r="H117" s="689"/>
      <c r="I117" s="689"/>
      <c r="J117" s="689"/>
      <c r="K117" s="689"/>
      <c r="L117" s="690"/>
      <c r="M117" s="134" t="s">
        <v>9</v>
      </c>
      <c r="N117" s="25" t="s">
        <v>9</v>
      </c>
      <c r="O117" s="278" t="s">
        <v>9</v>
      </c>
      <c r="P117" s="134" t="s">
        <v>9</v>
      </c>
      <c r="Q117" s="25" t="s">
        <v>18</v>
      </c>
      <c r="R117" s="20" t="s">
        <v>18</v>
      </c>
      <c r="S117" s="118" t="s">
        <v>18</v>
      </c>
      <c r="T117" s="150" t="s">
        <v>9</v>
      </c>
      <c r="U117" s="18" t="s">
        <v>9</v>
      </c>
      <c r="V117" s="18" t="s">
        <v>43</v>
      </c>
      <c r="W117" s="198" t="s">
        <v>18</v>
      </c>
      <c r="X117" s="123" t="s">
        <v>9</v>
      </c>
      <c r="Y117" s="13" t="s">
        <v>9</v>
      </c>
      <c r="Z117" s="13" t="s">
        <v>9</v>
      </c>
      <c r="AA117" s="13" t="s">
        <v>9</v>
      </c>
      <c r="AB117" s="105" t="s">
        <v>9</v>
      </c>
      <c r="AC117" s="90" t="s">
        <v>9</v>
      </c>
      <c r="AD117" s="13" t="s">
        <v>9</v>
      </c>
      <c r="AE117" s="13" t="s">
        <v>9</v>
      </c>
      <c r="AF117" s="13" t="s">
        <v>9</v>
      </c>
      <c r="AG117" s="36" t="s">
        <v>9</v>
      </c>
      <c r="AH117" s="13" t="s">
        <v>9</v>
      </c>
      <c r="AI117" s="105" t="s">
        <v>9</v>
      </c>
      <c r="AJ117" s="105" t="s">
        <v>9</v>
      </c>
      <c r="AK117" s="123" t="s">
        <v>373</v>
      </c>
      <c r="AL117" s="36" t="s">
        <v>373</v>
      </c>
      <c r="AM117" s="36" t="s">
        <v>373</v>
      </c>
      <c r="AN117" s="13" t="s">
        <v>373</v>
      </c>
      <c r="AO117" s="90" t="s">
        <v>9</v>
      </c>
      <c r="AP117" s="162" t="s">
        <v>18</v>
      </c>
      <c r="AQ117" s="36" t="s">
        <v>373</v>
      </c>
      <c r="AR117" s="348" t="s">
        <v>9</v>
      </c>
      <c r="AS117" s="429" t="s">
        <v>525</v>
      </c>
      <c r="AT117" s="434" t="s">
        <v>9</v>
      </c>
      <c r="AU117" s="86" t="s">
        <v>18</v>
      </c>
      <c r="AV117" s="16" t="s">
        <v>18</v>
      </c>
      <c r="AW117" s="184" t="s">
        <v>18</v>
      </c>
      <c r="AX117" s="115" t="s">
        <v>18</v>
      </c>
      <c r="AY117" s="16" t="s">
        <v>18</v>
      </c>
      <c r="AZ117" s="116" t="s">
        <v>18</v>
      </c>
      <c r="BA117" s="602" t="s">
        <v>56</v>
      </c>
    </row>
    <row r="118" spans="1:53" ht="15.6" customHeight="1" x14ac:dyDescent="0.25">
      <c r="A118" s="672"/>
      <c r="B118" s="47"/>
      <c r="C118" s="3" t="s">
        <v>58</v>
      </c>
      <c r="D118" s="675"/>
      <c r="E118" s="688"/>
      <c r="F118" s="689"/>
      <c r="G118" s="689"/>
      <c r="H118" s="689"/>
      <c r="I118" s="689"/>
      <c r="J118" s="689"/>
      <c r="K118" s="689"/>
      <c r="L118" s="690"/>
      <c r="M118" s="134" t="s">
        <v>9</v>
      </c>
      <c r="N118" s="25" t="s">
        <v>9</v>
      </c>
      <c r="O118" s="278" t="s">
        <v>9</v>
      </c>
      <c r="P118" s="134" t="s">
        <v>9</v>
      </c>
      <c r="Q118" s="25" t="s">
        <v>18</v>
      </c>
      <c r="R118" s="20" t="s">
        <v>18</v>
      </c>
      <c r="S118" s="118" t="s">
        <v>18</v>
      </c>
      <c r="T118" s="150" t="s">
        <v>9</v>
      </c>
      <c r="U118" s="18" t="s">
        <v>9</v>
      </c>
      <c r="V118" s="18" t="s">
        <v>43</v>
      </c>
      <c r="W118" s="198" t="s">
        <v>18</v>
      </c>
      <c r="X118" s="123" t="s">
        <v>9</v>
      </c>
      <c r="Y118" s="13" t="s">
        <v>9</v>
      </c>
      <c r="Z118" s="13" t="s">
        <v>9</v>
      </c>
      <c r="AA118" s="13" t="s">
        <v>9</v>
      </c>
      <c r="AB118" s="105" t="s">
        <v>9</v>
      </c>
      <c r="AC118" s="90" t="s">
        <v>18</v>
      </c>
      <c r="AD118" s="90" t="s">
        <v>18</v>
      </c>
      <c r="AE118" s="90" t="s">
        <v>18</v>
      </c>
      <c r="AF118" s="90" t="s">
        <v>18</v>
      </c>
      <c r="AG118" s="90" t="s">
        <v>18</v>
      </c>
      <c r="AH118" s="90" t="s">
        <v>18</v>
      </c>
      <c r="AI118" s="105" t="s">
        <v>18</v>
      </c>
      <c r="AJ118" s="105" t="s">
        <v>18</v>
      </c>
      <c r="AK118" s="123" t="s">
        <v>373</v>
      </c>
      <c r="AL118" s="36" t="s">
        <v>373</v>
      </c>
      <c r="AM118" s="36" t="s">
        <v>373</v>
      </c>
      <c r="AN118" s="13" t="s">
        <v>373</v>
      </c>
      <c r="AO118" s="90" t="s">
        <v>18</v>
      </c>
      <c r="AP118" s="105" t="s">
        <v>18</v>
      </c>
      <c r="AQ118" s="36" t="s">
        <v>373</v>
      </c>
      <c r="AR118" s="348" t="s">
        <v>18</v>
      </c>
      <c r="AS118" s="429" t="s">
        <v>18</v>
      </c>
      <c r="AT118" s="434" t="s">
        <v>18</v>
      </c>
      <c r="AU118" s="86" t="s">
        <v>18</v>
      </c>
      <c r="AV118" s="16" t="s">
        <v>18</v>
      </c>
      <c r="AW118" s="184" t="s">
        <v>18</v>
      </c>
      <c r="AX118" s="115" t="s">
        <v>18</v>
      </c>
      <c r="AY118" s="16" t="s">
        <v>18</v>
      </c>
      <c r="AZ118" s="116" t="s">
        <v>18</v>
      </c>
      <c r="BA118" s="602" t="s">
        <v>56</v>
      </c>
    </row>
    <row r="119" spans="1:53" ht="15.6" customHeight="1" x14ac:dyDescent="0.25">
      <c r="A119" s="672"/>
      <c r="B119" s="47"/>
      <c r="C119" s="3" t="s">
        <v>292</v>
      </c>
      <c r="D119" s="675"/>
      <c r="E119" s="688"/>
      <c r="F119" s="689"/>
      <c r="G119" s="689"/>
      <c r="H119" s="689"/>
      <c r="I119" s="689"/>
      <c r="J119" s="689"/>
      <c r="K119" s="689"/>
      <c r="L119" s="690"/>
      <c r="M119" s="121"/>
      <c r="N119" s="29"/>
      <c r="O119" s="122"/>
      <c r="P119" s="121"/>
      <c r="Q119" s="29"/>
      <c r="R119" s="29"/>
      <c r="S119" s="122"/>
      <c r="T119" s="124"/>
      <c r="U119" s="30"/>
      <c r="V119" s="30"/>
      <c r="W119" s="201"/>
      <c r="X119" s="124"/>
      <c r="Y119" s="30"/>
      <c r="Z119" s="30"/>
      <c r="AA119" s="30"/>
      <c r="AB119" s="125"/>
      <c r="AC119" s="90" t="s">
        <v>9</v>
      </c>
      <c r="AD119" s="90" t="s">
        <v>9</v>
      </c>
      <c r="AE119" s="90" t="s">
        <v>9</v>
      </c>
      <c r="AF119" s="90" t="s">
        <v>9</v>
      </c>
      <c r="AG119" s="36" t="s">
        <v>9</v>
      </c>
      <c r="AH119" s="90" t="s">
        <v>9</v>
      </c>
      <c r="AI119" s="105" t="s">
        <v>9</v>
      </c>
      <c r="AJ119" s="105" t="s">
        <v>9</v>
      </c>
      <c r="AK119" s="123" t="s">
        <v>373</v>
      </c>
      <c r="AL119" s="36" t="s">
        <v>373</v>
      </c>
      <c r="AM119" s="36" t="s">
        <v>373</v>
      </c>
      <c r="AN119" s="13" t="s">
        <v>373</v>
      </c>
      <c r="AO119" s="90" t="s">
        <v>9</v>
      </c>
      <c r="AP119" s="162" t="s">
        <v>18</v>
      </c>
      <c r="AQ119" s="36" t="s">
        <v>373</v>
      </c>
      <c r="AR119" s="348" t="s">
        <v>18</v>
      </c>
      <c r="AS119" s="429" t="s">
        <v>18</v>
      </c>
      <c r="AT119" s="434" t="s">
        <v>9</v>
      </c>
      <c r="AU119" s="86" t="s">
        <v>18</v>
      </c>
      <c r="AV119" s="16" t="s">
        <v>18</v>
      </c>
      <c r="AW119" s="184" t="s">
        <v>18</v>
      </c>
      <c r="AX119" s="115" t="s">
        <v>18</v>
      </c>
      <c r="AY119" s="16" t="s">
        <v>18</v>
      </c>
      <c r="AZ119" s="116" t="s">
        <v>18</v>
      </c>
      <c r="BA119" s="602"/>
    </row>
    <row r="120" spans="1:53" ht="15.6" customHeight="1" x14ac:dyDescent="0.25">
      <c r="A120" s="672"/>
      <c r="B120" s="47"/>
      <c r="C120" s="3" t="s">
        <v>184</v>
      </c>
      <c r="D120" s="675"/>
      <c r="E120" s="688"/>
      <c r="F120" s="689"/>
      <c r="G120" s="689"/>
      <c r="H120" s="689"/>
      <c r="I120" s="689"/>
      <c r="J120" s="689"/>
      <c r="K120" s="689"/>
      <c r="L120" s="690"/>
      <c r="M120" s="121"/>
      <c r="N120" s="29"/>
      <c r="O120" s="122"/>
      <c r="P120" s="121"/>
      <c r="Q120" s="29"/>
      <c r="R120" s="29"/>
      <c r="S120" s="122"/>
      <c r="T120" s="124"/>
      <c r="U120" s="30"/>
      <c r="V120" s="30"/>
      <c r="W120" s="201"/>
      <c r="X120" s="123" t="s">
        <v>59</v>
      </c>
      <c r="Y120" s="19" t="s">
        <v>18</v>
      </c>
      <c r="Z120" s="13" t="s">
        <v>59</v>
      </c>
      <c r="AA120" s="187" t="s">
        <v>458</v>
      </c>
      <c r="AB120" s="105" t="s">
        <v>59</v>
      </c>
      <c r="AC120" s="86" t="s">
        <v>59</v>
      </c>
      <c r="AD120" s="16" t="s">
        <v>59</v>
      </c>
      <c r="AE120" s="21" t="s">
        <v>59</v>
      </c>
      <c r="AF120" s="21" t="s">
        <v>107</v>
      </c>
      <c r="AG120" s="302" t="s">
        <v>458</v>
      </c>
      <c r="AH120" s="16" t="s">
        <v>59</v>
      </c>
      <c r="AI120" s="118" t="s">
        <v>458</v>
      </c>
      <c r="AJ120" s="162" t="s">
        <v>458</v>
      </c>
      <c r="AK120" s="123" t="s">
        <v>373</v>
      </c>
      <c r="AL120" s="36" t="s">
        <v>373</v>
      </c>
      <c r="AM120" s="36" t="s">
        <v>373</v>
      </c>
      <c r="AN120" s="13" t="s">
        <v>373</v>
      </c>
      <c r="AO120" s="86" t="s">
        <v>458</v>
      </c>
      <c r="AP120" s="162" t="s">
        <v>18</v>
      </c>
      <c r="AQ120" s="36" t="s">
        <v>373</v>
      </c>
      <c r="AR120" s="348" t="s">
        <v>18</v>
      </c>
      <c r="AS120" s="429" t="s">
        <v>18</v>
      </c>
      <c r="AT120" s="515" t="s">
        <v>458</v>
      </c>
      <c r="AU120" s="86" t="s">
        <v>18</v>
      </c>
      <c r="AV120" s="16" t="s">
        <v>18</v>
      </c>
      <c r="AW120" s="184" t="s">
        <v>18</v>
      </c>
      <c r="AX120" s="115" t="s">
        <v>18</v>
      </c>
      <c r="AY120" s="16" t="s">
        <v>18</v>
      </c>
      <c r="AZ120" s="116" t="s">
        <v>18</v>
      </c>
      <c r="BA120" s="602"/>
    </row>
    <row r="121" spans="1:53" ht="15.6" customHeight="1" x14ac:dyDescent="0.25">
      <c r="A121" s="672"/>
      <c r="B121" s="49"/>
      <c r="C121" s="3" t="s">
        <v>473</v>
      </c>
      <c r="D121" s="675"/>
      <c r="E121" s="688"/>
      <c r="F121" s="689"/>
      <c r="G121" s="689"/>
      <c r="H121" s="689"/>
      <c r="I121" s="689"/>
      <c r="J121" s="689"/>
      <c r="K121" s="689"/>
      <c r="L121" s="690"/>
      <c r="M121" s="177"/>
      <c r="N121" s="29"/>
      <c r="O121" s="122"/>
      <c r="P121" s="177"/>
      <c r="Q121" s="29"/>
      <c r="R121" s="29"/>
      <c r="S121" s="122"/>
      <c r="T121" s="124"/>
      <c r="U121" s="30"/>
      <c r="V121" s="30"/>
      <c r="W121" s="201"/>
      <c r="X121" s="179"/>
      <c r="Y121" s="30"/>
      <c r="Z121" s="30"/>
      <c r="AA121" s="30"/>
      <c r="AB121" s="259"/>
      <c r="AC121" s="89"/>
      <c r="AD121" s="29"/>
      <c r="AE121" s="223"/>
      <c r="AF121" s="21" t="s">
        <v>18</v>
      </c>
      <c r="AG121" s="315" t="s">
        <v>18</v>
      </c>
      <c r="AH121" s="315" t="s">
        <v>18</v>
      </c>
      <c r="AI121" s="118" t="s">
        <v>18</v>
      </c>
      <c r="AJ121" s="309" t="s">
        <v>18</v>
      </c>
      <c r="AK121" s="123" t="s">
        <v>9</v>
      </c>
      <c r="AL121" s="36" t="s">
        <v>9</v>
      </c>
      <c r="AM121" s="36" t="s">
        <v>9</v>
      </c>
      <c r="AN121" s="13" t="s">
        <v>9</v>
      </c>
      <c r="AO121" s="86" t="s">
        <v>18</v>
      </c>
      <c r="AP121" s="116" t="s">
        <v>18</v>
      </c>
      <c r="AQ121" s="36" t="s">
        <v>9</v>
      </c>
      <c r="AR121" s="348" t="s">
        <v>9</v>
      </c>
      <c r="AS121" s="429" t="s">
        <v>18</v>
      </c>
      <c r="AT121" s="513" t="s">
        <v>18</v>
      </c>
      <c r="AU121" s="86" t="s">
        <v>18</v>
      </c>
      <c r="AV121" s="313" t="s">
        <v>9</v>
      </c>
      <c r="AW121" s="184" t="s">
        <v>18</v>
      </c>
      <c r="AX121" s="115" t="s">
        <v>18</v>
      </c>
      <c r="AY121" s="16" t="s">
        <v>18</v>
      </c>
      <c r="AZ121" s="116" t="s">
        <v>18</v>
      </c>
      <c r="BA121" s="602"/>
    </row>
    <row r="122" spans="1:53" ht="15.6" customHeight="1" x14ac:dyDescent="0.25">
      <c r="A122" s="672"/>
      <c r="B122" s="49"/>
      <c r="C122" s="175" t="s">
        <v>412</v>
      </c>
      <c r="D122" s="675"/>
      <c r="E122" s="688"/>
      <c r="F122" s="689"/>
      <c r="G122" s="689"/>
      <c r="H122" s="689"/>
      <c r="I122" s="689"/>
      <c r="J122" s="689"/>
      <c r="K122" s="689"/>
      <c r="L122" s="690"/>
      <c r="M122" s="177"/>
      <c r="N122" s="29"/>
      <c r="O122" s="122"/>
      <c r="P122" s="177"/>
      <c r="Q122" s="29"/>
      <c r="R122" s="29"/>
      <c r="S122" s="122"/>
      <c r="T122" s="124"/>
      <c r="U122" s="30"/>
      <c r="V122" s="30"/>
      <c r="W122" s="201"/>
      <c r="X122" s="179"/>
      <c r="Y122" s="30"/>
      <c r="Z122" s="30"/>
      <c r="AA122" s="30"/>
      <c r="AB122" s="259"/>
      <c r="AC122" s="86" t="s">
        <v>9</v>
      </c>
      <c r="AD122" s="16" t="s">
        <v>9</v>
      </c>
      <c r="AE122" s="16" t="s">
        <v>9</v>
      </c>
      <c r="AF122" s="16" t="s">
        <v>9</v>
      </c>
      <c r="AG122" s="16" t="s">
        <v>9</v>
      </c>
      <c r="AH122" s="16" t="s">
        <v>9</v>
      </c>
      <c r="AI122" s="116" t="s">
        <v>9</v>
      </c>
      <c r="AJ122" s="116" t="s">
        <v>9</v>
      </c>
      <c r="AK122" s="123" t="s">
        <v>47</v>
      </c>
      <c r="AL122" s="36" t="s">
        <v>47</v>
      </c>
      <c r="AM122" s="36" t="s">
        <v>47</v>
      </c>
      <c r="AN122" s="13" t="s">
        <v>47</v>
      </c>
      <c r="AO122" s="86" t="s">
        <v>9</v>
      </c>
      <c r="AP122" s="162" t="s">
        <v>53</v>
      </c>
      <c r="AQ122" s="36" t="s">
        <v>47</v>
      </c>
      <c r="AR122" s="348" t="s">
        <v>18</v>
      </c>
      <c r="AS122" s="429" t="s">
        <v>18</v>
      </c>
      <c r="AT122" s="512" t="s">
        <v>9</v>
      </c>
      <c r="AU122" s="86" t="s">
        <v>53</v>
      </c>
      <c r="AV122" s="16" t="s">
        <v>53</v>
      </c>
      <c r="AW122" s="184" t="s">
        <v>53</v>
      </c>
      <c r="AX122" s="115" t="s">
        <v>53</v>
      </c>
      <c r="AY122" s="16" t="s">
        <v>53</v>
      </c>
      <c r="AZ122" s="116" t="s">
        <v>53</v>
      </c>
      <c r="BA122" s="602"/>
    </row>
    <row r="123" spans="1:53" ht="15.6" customHeight="1" x14ac:dyDescent="0.25">
      <c r="A123" s="672"/>
      <c r="B123" s="49"/>
      <c r="C123" s="175" t="s">
        <v>627</v>
      </c>
      <c r="D123" s="675"/>
      <c r="E123" s="688"/>
      <c r="F123" s="689"/>
      <c r="G123" s="689"/>
      <c r="H123" s="689"/>
      <c r="I123" s="689"/>
      <c r="J123" s="689"/>
      <c r="K123" s="689"/>
      <c r="L123" s="690"/>
      <c r="M123" s="177"/>
      <c r="N123" s="29"/>
      <c r="O123" s="122"/>
      <c r="P123" s="177"/>
      <c r="Q123" s="29"/>
      <c r="R123" s="29"/>
      <c r="S123" s="122"/>
      <c r="T123" s="124"/>
      <c r="U123" s="30"/>
      <c r="V123" s="30"/>
      <c r="W123" s="201"/>
      <c r="X123" s="179"/>
      <c r="Y123" s="30"/>
      <c r="Z123" s="30"/>
      <c r="AA123" s="30"/>
      <c r="AB123" s="259"/>
      <c r="AC123" s="89"/>
      <c r="AD123" s="29"/>
      <c r="AE123" s="29"/>
      <c r="AF123" s="29"/>
      <c r="AG123" s="29"/>
      <c r="AH123" s="29"/>
      <c r="AI123" s="122"/>
      <c r="AJ123" s="122"/>
      <c r="AK123" s="124"/>
      <c r="AL123" s="180"/>
      <c r="AM123" s="180"/>
      <c r="AN123" s="30"/>
      <c r="AO123" s="86" t="s">
        <v>18</v>
      </c>
      <c r="AP123" s="116" t="s">
        <v>18</v>
      </c>
      <c r="AQ123" s="180"/>
      <c r="AR123" s="348" t="s">
        <v>18</v>
      </c>
      <c r="AS123" s="429" t="s">
        <v>18</v>
      </c>
      <c r="AT123" s="512" t="s">
        <v>9</v>
      </c>
      <c r="AU123" s="86" t="s">
        <v>18</v>
      </c>
      <c r="AV123" s="16" t="s">
        <v>18</v>
      </c>
      <c r="AW123" s="184" t="s">
        <v>18</v>
      </c>
      <c r="AX123" s="115" t="s">
        <v>53</v>
      </c>
      <c r="AY123" s="16" t="s">
        <v>53</v>
      </c>
      <c r="AZ123" s="116" t="s">
        <v>53</v>
      </c>
      <c r="BA123" s="602"/>
    </row>
    <row r="124" spans="1:53" ht="15.6" customHeight="1" x14ac:dyDescent="0.25">
      <c r="A124" s="672"/>
      <c r="B124" s="49"/>
      <c r="C124" s="176" t="s">
        <v>449</v>
      </c>
      <c r="D124" s="675"/>
      <c r="E124" s="688"/>
      <c r="F124" s="689"/>
      <c r="G124" s="689"/>
      <c r="H124" s="689"/>
      <c r="I124" s="689"/>
      <c r="J124" s="689"/>
      <c r="K124" s="689"/>
      <c r="L124" s="690"/>
      <c r="M124" s="177"/>
      <c r="N124" s="29"/>
      <c r="O124" s="122"/>
      <c r="P124" s="177"/>
      <c r="Q124" s="29"/>
      <c r="R124" s="29"/>
      <c r="S124" s="122"/>
      <c r="T124" s="124"/>
      <c r="U124" s="30"/>
      <c r="V124" s="30"/>
      <c r="W124" s="201"/>
      <c r="X124" s="179"/>
      <c r="Y124" s="30"/>
      <c r="Z124" s="30"/>
      <c r="AA124" s="30"/>
      <c r="AB124" s="259"/>
      <c r="AC124" s="89"/>
      <c r="AD124" s="29"/>
      <c r="AE124" s="29"/>
      <c r="AF124" s="29"/>
      <c r="AG124" s="178"/>
      <c r="AH124" s="29"/>
      <c r="AI124" s="178"/>
      <c r="AJ124" s="122"/>
      <c r="AK124" s="124"/>
      <c r="AL124" s="180"/>
      <c r="AM124" s="180"/>
      <c r="AN124" s="30"/>
      <c r="AO124" s="86" t="s">
        <v>18</v>
      </c>
      <c r="AP124" s="116" t="s">
        <v>18</v>
      </c>
      <c r="AQ124" s="180"/>
      <c r="AR124" s="353"/>
      <c r="AS124" s="433"/>
      <c r="AT124" s="513" t="s">
        <v>18</v>
      </c>
      <c r="AU124" s="86" t="s">
        <v>18</v>
      </c>
      <c r="AV124" s="313" t="s">
        <v>9</v>
      </c>
      <c r="AW124" s="184" t="s">
        <v>18</v>
      </c>
      <c r="AX124" s="115" t="s">
        <v>18</v>
      </c>
      <c r="AY124" s="16" t="s">
        <v>435</v>
      </c>
      <c r="AZ124" s="116" t="s">
        <v>18</v>
      </c>
      <c r="BA124" s="602"/>
    </row>
    <row r="125" spans="1:53" ht="15.6" customHeight="1" x14ac:dyDescent="0.25">
      <c r="A125" s="672"/>
      <c r="B125" s="49"/>
      <c r="C125" s="3" t="s">
        <v>450</v>
      </c>
      <c r="D125" s="675"/>
      <c r="E125" s="688"/>
      <c r="F125" s="689"/>
      <c r="G125" s="689"/>
      <c r="H125" s="689"/>
      <c r="I125" s="689"/>
      <c r="J125" s="689"/>
      <c r="K125" s="689"/>
      <c r="L125" s="690"/>
      <c r="M125" s="245" t="s">
        <v>9</v>
      </c>
      <c r="N125" s="16" t="s">
        <v>9</v>
      </c>
      <c r="O125" s="116" t="s">
        <v>9</v>
      </c>
      <c r="P125" s="245" t="s">
        <v>9</v>
      </c>
      <c r="Q125" s="16" t="s">
        <v>9</v>
      </c>
      <c r="R125" s="20" t="s">
        <v>18</v>
      </c>
      <c r="S125" s="118" t="s">
        <v>18</v>
      </c>
      <c r="T125" s="123" t="s">
        <v>9</v>
      </c>
      <c r="U125" s="13" t="s">
        <v>9</v>
      </c>
      <c r="V125" s="13" t="s">
        <v>9</v>
      </c>
      <c r="W125" s="198" t="s">
        <v>18</v>
      </c>
      <c r="X125" s="104" t="s">
        <v>9</v>
      </c>
      <c r="Y125" s="13" t="s">
        <v>9</v>
      </c>
      <c r="Z125" s="13" t="s">
        <v>9</v>
      </c>
      <c r="AA125" s="13" t="s">
        <v>9</v>
      </c>
      <c r="AB125" s="242" t="s">
        <v>9</v>
      </c>
      <c r="AC125" s="90" t="s">
        <v>9</v>
      </c>
      <c r="AD125" s="13" t="s">
        <v>9</v>
      </c>
      <c r="AE125" s="13" t="s">
        <v>9</v>
      </c>
      <c r="AF125" s="13" t="s">
        <v>9</v>
      </c>
      <c r="AG125" s="36" t="s">
        <v>9</v>
      </c>
      <c r="AH125" s="13" t="s">
        <v>9</v>
      </c>
      <c r="AI125" s="105" t="s">
        <v>9</v>
      </c>
      <c r="AJ125" s="105" t="s">
        <v>9</v>
      </c>
      <c r="AK125" s="123" t="s">
        <v>9</v>
      </c>
      <c r="AL125" s="36" t="s">
        <v>373</v>
      </c>
      <c r="AM125" s="36" t="s">
        <v>373</v>
      </c>
      <c r="AN125" s="13" t="s">
        <v>9</v>
      </c>
      <c r="AO125" s="90" t="s">
        <v>9</v>
      </c>
      <c r="AP125" s="105" t="s">
        <v>9</v>
      </c>
      <c r="AQ125" s="36" t="s">
        <v>373</v>
      </c>
      <c r="AR125" s="348" t="s">
        <v>18</v>
      </c>
      <c r="AS125" s="429" t="s">
        <v>18</v>
      </c>
      <c r="AT125" s="434" t="s">
        <v>9</v>
      </c>
      <c r="AU125" s="86" t="s">
        <v>18</v>
      </c>
      <c r="AV125" s="313" t="s">
        <v>18</v>
      </c>
      <c r="AW125" s="184" t="s">
        <v>18</v>
      </c>
      <c r="AX125" s="115" t="s">
        <v>18</v>
      </c>
      <c r="AY125" s="313" t="s">
        <v>192</v>
      </c>
      <c r="AZ125" s="116" t="s">
        <v>18</v>
      </c>
      <c r="BA125" s="602"/>
    </row>
    <row r="126" spans="1:53" ht="15.6" customHeight="1" x14ac:dyDescent="0.25">
      <c r="A126" s="672"/>
      <c r="B126" s="254"/>
      <c r="C126" s="176" t="s">
        <v>175</v>
      </c>
      <c r="D126" s="675"/>
      <c r="E126" s="688"/>
      <c r="F126" s="689"/>
      <c r="G126" s="689"/>
      <c r="H126" s="689"/>
      <c r="I126" s="689"/>
      <c r="J126" s="689"/>
      <c r="K126" s="689"/>
      <c r="L126" s="690"/>
      <c r="M126" s="245" t="s">
        <v>9</v>
      </c>
      <c r="N126" s="16" t="s">
        <v>9</v>
      </c>
      <c r="O126" s="116" t="s">
        <v>9</v>
      </c>
      <c r="P126" s="245" t="s">
        <v>9</v>
      </c>
      <c r="Q126" s="16" t="s">
        <v>9</v>
      </c>
      <c r="R126" s="16" t="s">
        <v>9</v>
      </c>
      <c r="S126" s="86" t="s">
        <v>9</v>
      </c>
      <c r="T126" s="245" t="s">
        <v>9</v>
      </c>
      <c r="U126" s="16" t="s">
        <v>9</v>
      </c>
      <c r="V126" s="16" t="s">
        <v>9</v>
      </c>
      <c r="W126" s="86" t="s">
        <v>9</v>
      </c>
      <c r="X126" s="245" t="s">
        <v>9</v>
      </c>
      <c r="Y126" s="16" t="s">
        <v>9</v>
      </c>
      <c r="Z126" s="16" t="s">
        <v>9</v>
      </c>
      <c r="AA126" s="16" t="s">
        <v>9</v>
      </c>
      <c r="AB126" s="86" t="s">
        <v>9</v>
      </c>
      <c r="AC126" s="245" t="s">
        <v>9</v>
      </c>
      <c r="AD126" s="16" t="s">
        <v>9</v>
      </c>
      <c r="AE126" s="16" t="s">
        <v>9</v>
      </c>
      <c r="AF126" s="16" t="s">
        <v>9</v>
      </c>
      <c r="AG126" s="16" t="s">
        <v>9</v>
      </c>
      <c r="AH126" s="16" t="s">
        <v>9</v>
      </c>
      <c r="AI126" s="116" t="s">
        <v>9</v>
      </c>
      <c r="AJ126" s="116" t="s">
        <v>9</v>
      </c>
      <c r="AK126" s="323" t="s">
        <v>18</v>
      </c>
      <c r="AL126" s="339" t="s">
        <v>18</v>
      </c>
      <c r="AM126" s="339" t="s">
        <v>18</v>
      </c>
      <c r="AN126" s="637" t="s">
        <v>18</v>
      </c>
      <c r="AO126" s="86" t="s">
        <v>9</v>
      </c>
      <c r="AP126" s="116" t="s">
        <v>9</v>
      </c>
      <c r="AQ126" s="339" t="s">
        <v>18</v>
      </c>
      <c r="AR126" s="365" t="s">
        <v>18</v>
      </c>
      <c r="AS126" s="429" t="s">
        <v>18</v>
      </c>
      <c r="AT126" s="512" t="s">
        <v>9</v>
      </c>
      <c r="AU126" s="86" t="s">
        <v>18</v>
      </c>
      <c r="AV126" s="16" t="s">
        <v>18</v>
      </c>
      <c r="AW126" s="184" t="s">
        <v>18</v>
      </c>
      <c r="AX126" s="115" t="s">
        <v>18</v>
      </c>
      <c r="AY126" s="16" t="s">
        <v>18</v>
      </c>
      <c r="AZ126" s="116" t="s">
        <v>18</v>
      </c>
      <c r="BA126" s="602"/>
    </row>
    <row r="127" spans="1:53" ht="15.6" customHeight="1" x14ac:dyDescent="0.25">
      <c r="A127" s="672"/>
      <c r="B127" s="48"/>
      <c r="C127" s="3" t="s">
        <v>176</v>
      </c>
      <c r="D127" s="675"/>
      <c r="E127" s="688"/>
      <c r="F127" s="689"/>
      <c r="G127" s="689"/>
      <c r="H127" s="689"/>
      <c r="I127" s="689"/>
      <c r="J127" s="689"/>
      <c r="K127" s="689"/>
      <c r="L127" s="690"/>
      <c r="M127" s="177"/>
      <c r="N127" s="29"/>
      <c r="O127" s="122"/>
      <c r="P127" s="177"/>
      <c r="Q127" s="29"/>
      <c r="R127" s="29"/>
      <c r="S127" s="122"/>
      <c r="T127" s="123">
        <v>1</v>
      </c>
      <c r="U127" s="13">
        <v>1</v>
      </c>
      <c r="V127" s="13">
        <v>1</v>
      </c>
      <c r="W127" s="198">
        <v>1</v>
      </c>
      <c r="X127" s="104">
        <v>1</v>
      </c>
      <c r="Y127" s="13">
        <v>1</v>
      </c>
      <c r="Z127" s="13">
        <v>1</v>
      </c>
      <c r="AA127" s="13">
        <v>1</v>
      </c>
      <c r="AB127" s="242">
        <v>1</v>
      </c>
      <c r="AC127" s="90">
        <v>1</v>
      </c>
      <c r="AD127" s="13">
        <v>1</v>
      </c>
      <c r="AE127" s="13">
        <v>1</v>
      </c>
      <c r="AF127" s="13">
        <v>1</v>
      </c>
      <c r="AG127" s="36">
        <v>1</v>
      </c>
      <c r="AH127" s="13">
        <v>1</v>
      </c>
      <c r="AI127" s="105">
        <v>1</v>
      </c>
      <c r="AJ127" s="105">
        <v>1</v>
      </c>
      <c r="AK127" s="123">
        <v>1</v>
      </c>
      <c r="AL127" s="36">
        <v>1</v>
      </c>
      <c r="AM127" s="36">
        <v>1</v>
      </c>
      <c r="AN127" s="13">
        <v>1</v>
      </c>
      <c r="AO127" s="90">
        <v>1</v>
      </c>
      <c r="AP127" s="105">
        <v>1</v>
      </c>
      <c r="AQ127" s="36">
        <v>1</v>
      </c>
      <c r="AR127" s="348" t="s">
        <v>18</v>
      </c>
      <c r="AS127" s="429" t="s">
        <v>18</v>
      </c>
      <c r="AT127" s="434">
        <v>1</v>
      </c>
      <c r="AU127" s="86">
        <v>1</v>
      </c>
      <c r="AV127" s="16">
        <v>1</v>
      </c>
      <c r="AW127" s="184">
        <v>1</v>
      </c>
      <c r="AX127" s="115">
        <v>1</v>
      </c>
      <c r="AY127" s="16">
        <v>1</v>
      </c>
      <c r="AZ127" s="116">
        <v>1</v>
      </c>
      <c r="BA127" s="602" t="s">
        <v>380</v>
      </c>
    </row>
    <row r="128" spans="1:53" ht="15.6" customHeight="1" x14ac:dyDescent="0.25">
      <c r="A128" s="672"/>
      <c r="B128" s="47"/>
      <c r="C128" s="3" t="s">
        <v>322</v>
      </c>
      <c r="D128" s="675"/>
      <c r="E128" s="688"/>
      <c r="F128" s="689"/>
      <c r="G128" s="689"/>
      <c r="H128" s="689"/>
      <c r="I128" s="689"/>
      <c r="J128" s="689"/>
      <c r="K128" s="689"/>
      <c r="L128" s="690"/>
      <c r="M128" s="115" t="s">
        <v>311</v>
      </c>
      <c r="N128" s="16" t="s">
        <v>311</v>
      </c>
      <c r="O128" s="116" t="s">
        <v>311</v>
      </c>
      <c r="P128" s="115" t="s">
        <v>311</v>
      </c>
      <c r="Q128" s="16" t="s">
        <v>311</v>
      </c>
      <c r="R128" s="20" t="s">
        <v>311</v>
      </c>
      <c r="S128" s="118" t="s">
        <v>311</v>
      </c>
      <c r="T128" s="123" t="s">
        <v>309</v>
      </c>
      <c r="U128" s="13" t="s">
        <v>309</v>
      </c>
      <c r="V128" s="13" t="s">
        <v>311</v>
      </c>
      <c r="W128" s="198" t="s">
        <v>311</v>
      </c>
      <c r="X128" s="13" t="s">
        <v>309</v>
      </c>
      <c r="Y128" s="13" t="s">
        <v>309</v>
      </c>
      <c r="Z128" s="13" t="s">
        <v>309</v>
      </c>
      <c r="AA128" s="13" t="s">
        <v>309</v>
      </c>
      <c r="AB128" s="105" t="s">
        <v>309</v>
      </c>
      <c r="AC128" s="88" t="s">
        <v>309</v>
      </c>
      <c r="AD128" s="19" t="s">
        <v>309</v>
      </c>
      <c r="AE128" s="13" t="s">
        <v>309</v>
      </c>
      <c r="AF128" s="19" t="s">
        <v>311</v>
      </c>
      <c r="AG128" s="186" t="s">
        <v>310</v>
      </c>
      <c r="AH128" s="19" t="s">
        <v>309</v>
      </c>
      <c r="AI128" s="120" t="s">
        <v>309</v>
      </c>
      <c r="AJ128" s="120" t="s">
        <v>309</v>
      </c>
      <c r="AK128" s="119" t="s">
        <v>311</v>
      </c>
      <c r="AL128" s="186" t="s">
        <v>311</v>
      </c>
      <c r="AM128" s="186" t="s">
        <v>311</v>
      </c>
      <c r="AN128" s="19" t="s">
        <v>311</v>
      </c>
      <c r="AO128" s="87" t="s">
        <v>309</v>
      </c>
      <c r="AP128" s="309" t="s">
        <v>535</v>
      </c>
      <c r="AQ128" s="186" t="s">
        <v>311</v>
      </c>
      <c r="AR128" s="354" t="s">
        <v>18</v>
      </c>
      <c r="AS128" s="354" t="s">
        <v>526</v>
      </c>
      <c r="AT128" s="564" t="s">
        <v>535</v>
      </c>
      <c r="AU128" s="649" t="s">
        <v>18</v>
      </c>
      <c r="AV128" s="20" t="s">
        <v>18</v>
      </c>
      <c r="AW128" s="235" t="s">
        <v>18</v>
      </c>
      <c r="AX128" s="308" t="s">
        <v>535</v>
      </c>
      <c r="AY128" s="20" t="s">
        <v>18</v>
      </c>
      <c r="AZ128" s="118" t="s">
        <v>18</v>
      </c>
      <c r="BA128" s="611"/>
    </row>
    <row r="129" spans="1:54" ht="15.6" customHeight="1" x14ac:dyDescent="0.25">
      <c r="A129" s="672"/>
      <c r="B129" s="47"/>
      <c r="C129" s="3" t="s">
        <v>323</v>
      </c>
      <c r="D129" s="675"/>
      <c r="E129" s="688"/>
      <c r="F129" s="689"/>
      <c r="G129" s="689"/>
      <c r="H129" s="689"/>
      <c r="I129" s="689"/>
      <c r="J129" s="689"/>
      <c r="K129" s="689"/>
      <c r="L129" s="690"/>
      <c r="M129" s="115" t="s">
        <v>311</v>
      </c>
      <c r="N129" s="16" t="s">
        <v>311</v>
      </c>
      <c r="O129" s="116" t="s">
        <v>311</v>
      </c>
      <c r="P129" s="115" t="s">
        <v>3</v>
      </c>
      <c r="Q129" s="16" t="s">
        <v>3</v>
      </c>
      <c r="R129" s="20" t="s">
        <v>1</v>
      </c>
      <c r="S129" s="118" t="s">
        <v>1</v>
      </c>
      <c r="T129" s="123" t="s">
        <v>311</v>
      </c>
      <c r="U129" s="13" t="s">
        <v>311</v>
      </c>
      <c r="V129" s="13" t="s">
        <v>3</v>
      </c>
      <c r="W129" s="198" t="s">
        <v>1</v>
      </c>
      <c r="X129" s="123" t="s">
        <v>311</v>
      </c>
      <c r="Y129" s="13" t="s">
        <v>311</v>
      </c>
      <c r="Z129" s="13" t="s">
        <v>311</v>
      </c>
      <c r="AA129" s="13" t="s">
        <v>311</v>
      </c>
      <c r="AB129" s="105" t="s">
        <v>311</v>
      </c>
      <c r="AC129" s="88" t="s">
        <v>311</v>
      </c>
      <c r="AD129" s="19" t="s">
        <v>311</v>
      </c>
      <c r="AE129" s="13" t="s">
        <v>311</v>
      </c>
      <c r="AF129" s="19" t="s">
        <v>311</v>
      </c>
      <c r="AG129" s="186" t="s">
        <v>311</v>
      </c>
      <c r="AH129" s="19" t="s">
        <v>311</v>
      </c>
      <c r="AI129" s="120" t="s">
        <v>311</v>
      </c>
      <c r="AJ129" s="120" t="s">
        <v>311</v>
      </c>
      <c r="AK129" s="119" t="s">
        <v>311</v>
      </c>
      <c r="AL129" s="186" t="s">
        <v>311</v>
      </c>
      <c r="AM129" s="186" t="s">
        <v>311</v>
      </c>
      <c r="AN129" s="19" t="s">
        <v>311</v>
      </c>
      <c r="AO129" s="543" t="s">
        <v>459</v>
      </c>
      <c r="AP129" s="309" t="s">
        <v>457</v>
      </c>
      <c r="AQ129" s="186" t="s">
        <v>311</v>
      </c>
      <c r="AR129" s="354" t="s">
        <v>527</v>
      </c>
      <c r="AS129" s="354" t="s">
        <v>18</v>
      </c>
      <c r="AT129" s="564" t="s">
        <v>562</v>
      </c>
      <c r="AU129" s="543" t="s">
        <v>1</v>
      </c>
      <c r="AV129" s="20" t="s">
        <v>18</v>
      </c>
      <c r="AW129" s="315" t="s">
        <v>311</v>
      </c>
      <c r="AX129" s="308" t="s">
        <v>1</v>
      </c>
      <c r="AY129" s="20" t="s">
        <v>18</v>
      </c>
      <c r="AZ129" s="309" t="s">
        <v>1</v>
      </c>
      <c r="BA129" s="602"/>
    </row>
    <row r="130" spans="1:54" ht="15.6" customHeight="1" x14ac:dyDescent="0.25">
      <c r="A130" s="672"/>
      <c r="B130" s="47"/>
      <c r="C130" s="3" t="s">
        <v>324</v>
      </c>
      <c r="D130" s="675"/>
      <c r="E130" s="688"/>
      <c r="F130" s="689"/>
      <c r="G130" s="689"/>
      <c r="H130" s="689"/>
      <c r="I130" s="689"/>
      <c r="J130" s="689"/>
      <c r="K130" s="689"/>
      <c r="L130" s="690"/>
      <c r="M130" s="115" t="s">
        <v>311</v>
      </c>
      <c r="N130" s="16" t="s">
        <v>311</v>
      </c>
      <c r="O130" s="116" t="s">
        <v>311</v>
      </c>
      <c r="P130" s="115" t="s">
        <v>311</v>
      </c>
      <c r="Q130" s="16" t="s">
        <v>311</v>
      </c>
      <c r="R130" s="20" t="s">
        <v>311</v>
      </c>
      <c r="S130" s="118" t="s">
        <v>311</v>
      </c>
      <c r="T130" s="123" t="s">
        <v>312</v>
      </c>
      <c r="U130" s="13" t="s">
        <v>312</v>
      </c>
      <c r="V130" s="13" t="s">
        <v>312</v>
      </c>
      <c r="W130" s="198" t="s">
        <v>312</v>
      </c>
      <c r="X130" s="123" t="s">
        <v>312</v>
      </c>
      <c r="Y130" s="13" t="s">
        <v>312</v>
      </c>
      <c r="Z130" s="13" t="s">
        <v>312</v>
      </c>
      <c r="AA130" s="13" t="s">
        <v>312</v>
      </c>
      <c r="AB130" s="105" t="s">
        <v>312</v>
      </c>
      <c r="AC130" s="88" t="s">
        <v>312</v>
      </c>
      <c r="AD130" s="19" t="s">
        <v>312</v>
      </c>
      <c r="AE130" s="13" t="s">
        <v>312</v>
      </c>
      <c r="AF130" s="19" t="s">
        <v>312</v>
      </c>
      <c r="AG130" s="186" t="s">
        <v>312</v>
      </c>
      <c r="AH130" s="19" t="s">
        <v>312</v>
      </c>
      <c r="AI130" s="120" t="s">
        <v>312</v>
      </c>
      <c r="AJ130" s="120" t="s">
        <v>312</v>
      </c>
      <c r="AK130" s="119" t="s">
        <v>311</v>
      </c>
      <c r="AL130" s="186" t="s">
        <v>311</v>
      </c>
      <c r="AM130" s="186" t="s">
        <v>311</v>
      </c>
      <c r="AN130" s="19" t="s">
        <v>311</v>
      </c>
      <c r="AO130" s="88" t="s">
        <v>312</v>
      </c>
      <c r="AP130" s="120" t="s">
        <v>312</v>
      </c>
      <c r="AQ130" s="186" t="s">
        <v>311</v>
      </c>
      <c r="AR130" s="354" t="s">
        <v>528</v>
      </c>
      <c r="AS130" s="354" t="s">
        <v>18</v>
      </c>
      <c r="AT130" s="513" t="s">
        <v>312</v>
      </c>
      <c r="AU130" s="543" t="s">
        <v>312</v>
      </c>
      <c r="AV130" s="20" t="s">
        <v>18</v>
      </c>
      <c r="AW130" s="235" t="s">
        <v>18</v>
      </c>
      <c r="AX130" s="308" t="s">
        <v>312</v>
      </c>
      <c r="AY130" s="20" t="s">
        <v>18</v>
      </c>
      <c r="AZ130" s="118" t="s">
        <v>18</v>
      </c>
      <c r="BA130" s="602"/>
    </row>
    <row r="131" spans="1:54" ht="15.6" customHeight="1" x14ac:dyDescent="0.25">
      <c r="A131" s="672"/>
      <c r="B131" s="47"/>
      <c r="C131" s="3" t="s">
        <v>325</v>
      </c>
      <c r="D131" s="675"/>
      <c r="E131" s="688"/>
      <c r="F131" s="689"/>
      <c r="G131" s="689"/>
      <c r="H131" s="689"/>
      <c r="I131" s="689"/>
      <c r="J131" s="689"/>
      <c r="K131" s="689"/>
      <c r="L131" s="690"/>
      <c r="M131" s="115" t="s">
        <v>311</v>
      </c>
      <c r="N131" s="16" t="s">
        <v>311</v>
      </c>
      <c r="O131" s="116" t="s">
        <v>311</v>
      </c>
      <c r="P131" s="115" t="s">
        <v>311</v>
      </c>
      <c r="Q131" s="16" t="s">
        <v>311</v>
      </c>
      <c r="R131" s="20" t="s">
        <v>311</v>
      </c>
      <c r="S131" s="118" t="s">
        <v>311</v>
      </c>
      <c r="T131" s="123" t="s">
        <v>313</v>
      </c>
      <c r="U131" s="13" t="s">
        <v>313</v>
      </c>
      <c r="V131" s="13" t="s">
        <v>311</v>
      </c>
      <c r="W131" s="198" t="s">
        <v>311</v>
      </c>
      <c r="X131" s="123" t="s">
        <v>313</v>
      </c>
      <c r="Y131" s="13" t="s">
        <v>313</v>
      </c>
      <c r="Z131" s="13" t="s">
        <v>313</v>
      </c>
      <c r="AA131" s="13" t="s">
        <v>313</v>
      </c>
      <c r="AB131" s="105" t="s">
        <v>313</v>
      </c>
      <c r="AC131" s="88" t="s">
        <v>313</v>
      </c>
      <c r="AD131" s="19" t="s">
        <v>313</v>
      </c>
      <c r="AE131" s="13" t="s">
        <v>313</v>
      </c>
      <c r="AF131" s="19" t="s">
        <v>311</v>
      </c>
      <c r="AG131" s="235" t="s">
        <v>313</v>
      </c>
      <c r="AH131" s="19" t="s">
        <v>313</v>
      </c>
      <c r="AI131" s="120" t="s">
        <v>313</v>
      </c>
      <c r="AJ131" s="120" t="s">
        <v>313</v>
      </c>
      <c r="AK131" s="119" t="s">
        <v>311</v>
      </c>
      <c r="AL131" s="186" t="s">
        <v>311</v>
      </c>
      <c r="AM131" s="186" t="s">
        <v>311</v>
      </c>
      <c r="AN131" s="19" t="s">
        <v>311</v>
      </c>
      <c r="AO131" s="88" t="s">
        <v>313</v>
      </c>
      <c r="AP131" s="309" t="s">
        <v>311</v>
      </c>
      <c r="AQ131" s="186" t="s">
        <v>311</v>
      </c>
      <c r="AR131" s="354" t="s">
        <v>529</v>
      </c>
      <c r="AS131" s="354" t="s">
        <v>529</v>
      </c>
      <c r="AT131" s="513" t="s">
        <v>313</v>
      </c>
      <c r="AU131" s="649" t="s">
        <v>18</v>
      </c>
      <c r="AV131" s="20" t="s">
        <v>18</v>
      </c>
      <c r="AW131" s="235" t="s">
        <v>18</v>
      </c>
      <c r="AX131" s="308" t="s">
        <v>313</v>
      </c>
      <c r="AY131" s="20" t="s">
        <v>18</v>
      </c>
      <c r="AZ131" s="118" t="s">
        <v>18</v>
      </c>
      <c r="BA131" s="611"/>
    </row>
    <row r="132" spans="1:54" ht="15.6" customHeight="1" x14ac:dyDescent="0.25">
      <c r="A132" s="672"/>
      <c r="B132" s="47"/>
      <c r="C132" s="3" t="s">
        <v>326</v>
      </c>
      <c r="D132" s="675"/>
      <c r="E132" s="688"/>
      <c r="F132" s="689"/>
      <c r="G132" s="689"/>
      <c r="H132" s="689"/>
      <c r="I132" s="689"/>
      <c r="J132" s="689"/>
      <c r="K132" s="689"/>
      <c r="L132" s="690"/>
      <c r="M132" s="115" t="s">
        <v>311</v>
      </c>
      <c r="N132" s="16" t="s">
        <v>311</v>
      </c>
      <c r="O132" s="116" t="s">
        <v>311</v>
      </c>
      <c r="P132" s="115" t="s">
        <v>311</v>
      </c>
      <c r="Q132" s="16" t="s">
        <v>314</v>
      </c>
      <c r="R132" s="20" t="s">
        <v>311</v>
      </c>
      <c r="S132" s="118" t="s">
        <v>311</v>
      </c>
      <c r="T132" s="123" t="s">
        <v>311</v>
      </c>
      <c r="U132" s="13" t="s">
        <v>311</v>
      </c>
      <c r="V132" s="13" t="s">
        <v>314</v>
      </c>
      <c r="W132" s="198" t="s">
        <v>311</v>
      </c>
      <c r="X132" s="123" t="s">
        <v>311</v>
      </c>
      <c r="Y132" s="13" t="s">
        <v>311</v>
      </c>
      <c r="Z132" s="13" t="s">
        <v>311</v>
      </c>
      <c r="AA132" s="13" t="s">
        <v>311</v>
      </c>
      <c r="AB132" s="105" t="s">
        <v>311</v>
      </c>
      <c r="AC132" s="88" t="s">
        <v>311</v>
      </c>
      <c r="AD132" s="19" t="s">
        <v>311</v>
      </c>
      <c r="AE132" s="13" t="s">
        <v>311</v>
      </c>
      <c r="AF132" s="19" t="s">
        <v>311</v>
      </c>
      <c r="AG132" s="186" t="s">
        <v>311</v>
      </c>
      <c r="AH132" s="19" t="s">
        <v>311</v>
      </c>
      <c r="AI132" s="120" t="s">
        <v>311</v>
      </c>
      <c r="AJ132" s="120" t="s">
        <v>311</v>
      </c>
      <c r="AK132" s="119" t="s">
        <v>311</v>
      </c>
      <c r="AL132" s="186" t="s">
        <v>311</v>
      </c>
      <c r="AM132" s="186" t="s">
        <v>311</v>
      </c>
      <c r="AN132" s="19" t="s">
        <v>311</v>
      </c>
      <c r="AO132" s="543" t="s">
        <v>536</v>
      </c>
      <c r="AP132" s="120" t="s">
        <v>311</v>
      </c>
      <c r="AQ132" s="186" t="s">
        <v>311</v>
      </c>
      <c r="AR132" s="354" t="s">
        <v>18</v>
      </c>
      <c r="AS132" s="354" t="s">
        <v>530</v>
      </c>
      <c r="AT132" s="640" t="s">
        <v>311</v>
      </c>
      <c r="AU132" s="543" t="s">
        <v>575</v>
      </c>
      <c r="AV132" s="20" t="s">
        <v>18</v>
      </c>
      <c r="AW132" s="235" t="s">
        <v>18</v>
      </c>
      <c r="AX132" s="308" t="s">
        <v>575</v>
      </c>
      <c r="AY132" s="403" t="s">
        <v>575</v>
      </c>
      <c r="AZ132" s="309" t="s">
        <v>585</v>
      </c>
      <c r="BA132" s="602"/>
    </row>
    <row r="133" spans="1:54" ht="15.6" customHeight="1" x14ac:dyDescent="0.25">
      <c r="A133" s="672"/>
      <c r="B133" s="47"/>
      <c r="C133" s="3" t="s">
        <v>327</v>
      </c>
      <c r="D133" s="675"/>
      <c r="E133" s="688"/>
      <c r="F133" s="689"/>
      <c r="G133" s="689"/>
      <c r="H133" s="689"/>
      <c r="I133" s="689"/>
      <c r="J133" s="689"/>
      <c r="K133" s="689"/>
      <c r="L133" s="690"/>
      <c r="M133" s="115" t="s">
        <v>311</v>
      </c>
      <c r="N133" s="16" t="s">
        <v>311</v>
      </c>
      <c r="O133" s="116" t="s">
        <v>311</v>
      </c>
      <c r="P133" s="115" t="s">
        <v>311</v>
      </c>
      <c r="Q133" s="16" t="s">
        <v>311</v>
      </c>
      <c r="R133" s="20" t="s">
        <v>311</v>
      </c>
      <c r="S133" s="118" t="s">
        <v>311</v>
      </c>
      <c r="T133" s="123" t="s">
        <v>318</v>
      </c>
      <c r="U133" s="13" t="s">
        <v>318</v>
      </c>
      <c r="V133" s="13" t="s">
        <v>311</v>
      </c>
      <c r="W133" s="198" t="s">
        <v>311</v>
      </c>
      <c r="X133" s="123" t="s">
        <v>318</v>
      </c>
      <c r="Y133" s="13" t="s">
        <v>318</v>
      </c>
      <c r="Z133" s="13" t="s">
        <v>318</v>
      </c>
      <c r="AA133" s="13" t="s">
        <v>318</v>
      </c>
      <c r="AB133" s="105" t="s">
        <v>318</v>
      </c>
      <c r="AC133" s="88" t="s">
        <v>318</v>
      </c>
      <c r="AD133" s="19" t="s">
        <v>318</v>
      </c>
      <c r="AE133" s="13" t="s">
        <v>318</v>
      </c>
      <c r="AF133" s="19" t="s">
        <v>311</v>
      </c>
      <c r="AG133" s="186" t="s">
        <v>318</v>
      </c>
      <c r="AH133" s="19" t="s">
        <v>318</v>
      </c>
      <c r="AI133" s="120" t="s">
        <v>318</v>
      </c>
      <c r="AJ133" s="120" t="s">
        <v>318</v>
      </c>
      <c r="AK133" s="119" t="s">
        <v>311</v>
      </c>
      <c r="AL133" s="186" t="s">
        <v>311</v>
      </c>
      <c r="AM133" s="186" t="s">
        <v>311</v>
      </c>
      <c r="AN133" s="19" t="s">
        <v>311</v>
      </c>
      <c r="AO133" s="543" t="s">
        <v>311</v>
      </c>
      <c r="AP133" s="309" t="s">
        <v>311</v>
      </c>
      <c r="AQ133" s="186" t="s">
        <v>311</v>
      </c>
      <c r="AR133" s="354" t="s">
        <v>18</v>
      </c>
      <c r="AS133" s="354" t="s">
        <v>18</v>
      </c>
      <c r="AT133" s="513" t="s">
        <v>315</v>
      </c>
      <c r="AU133" s="315" t="s">
        <v>585</v>
      </c>
      <c r="AV133" s="20" t="s">
        <v>18</v>
      </c>
      <c r="AW133" s="235" t="s">
        <v>18</v>
      </c>
      <c r="AX133" s="308" t="s">
        <v>563</v>
      </c>
      <c r="AY133" s="403" t="s">
        <v>562</v>
      </c>
      <c r="AZ133" s="118" t="s">
        <v>18</v>
      </c>
      <c r="BA133" s="611"/>
    </row>
    <row r="134" spans="1:54" ht="15.6" customHeight="1" x14ac:dyDescent="0.25">
      <c r="A134" s="672"/>
      <c r="B134" s="47"/>
      <c r="C134" s="3" t="s">
        <v>328</v>
      </c>
      <c r="D134" s="675"/>
      <c r="E134" s="688"/>
      <c r="F134" s="689"/>
      <c r="G134" s="689"/>
      <c r="H134" s="689"/>
      <c r="I134" s="689"/>
      <c r="J134" s="689"/>
      <c r="K134" s="689"/>
      <c r="L134" s="690"/>
      <c r="M134" s="115" t="s">
        <v>311</v>
      </c>
      <c r="N134" s="16" t="s">
        <v>311</v>
      </c>
      <c r="O134" s="116" t="s">
        <v>311</v>
      </c>
      <c r="P134" s="115" t="s">
        <v>311</v>
      </c>
      <c r="Q134" s="16" t="s">
        <v>311</v>
      </c>
      <c r="R134" s="20" t="s">
        <v>311</v>
      </c>
      <c r="S134" s="118" t="s">
        <v>311</v>
      </c>
      <c r="T134" s="123" t="s">
        <v>315</v>
      </c>
      <c r="U134" s="13" t="s">
        <v>315</v>
      </c>
      <c r="V134" s="13" t="s">
        <v>311</v>
      </c>
      <c r="W134" s="198" t="s">
        <v>311</v>
      </c>
      <c r="X134" s="123" t="s">
        <v>315</v>
      </c>
      <c r="Y134" s="13" t="s">
        <v>315</v>
      </c>
      <c r="Z134" s="21" t="s">
        <v>311</v>
      </c>
      <c r="AA134" s="21" t="s">
        <v>311</v>
      </c>
      <c r="AB134" s="105" t="s">
        <v>315</v>
      </c>
      <c r="AC134" s="88" t="s">
        <v>311</v>
      </c>
      <c r="AD134" s="19" t="s">
        <v>311</v>
      </c>
      <c r="AE134" s="13" t="s">
        <v>311</v>
      </c>
      <c r="AF134" s="19" t="s">
        <v>311</v>
      </c>
      <c r="AG134" s="237" t="s">
        <v>319</v>
      </c>
      <c r="AH134" s="19" t="s">
        <v>311</v>
      </c>
      <c r="AI134" s="120" t="s">
        <v>311</v>
      </c>
      <c r="AJ134" s="120" t="s">
        <v>311</v>
      </c>
      <c r="AK134" s="119" t="s">
        <v>311</v>
      </c>
      <c r="AL134" s="186" t="s">
        <v>311</v>
      </c>
      <c r="AM134" s="186" t="s">
        <v>311</v>
      </c>
      <c r="AN134" s="19" t="s">
        <v>311</v>
      </c>
      <c r="AO134" s="543" t="s">
        <v>537</v>
      </c>
      <c r="AP134" s="120" t="s">
        <v>311</v>
      </c>
      <c r="AQ134" s="186" t="s">
        <v>311</v>
      </c>
      <c r="AR134" s="354" t="s">
        <v>18</v>
      </c>
      <c r="AS134" s="354" t="s">
        <v>18</v>
      </c>
      <c r="AT134" s="564" t="s">
        <v>311</v>
      </c>
      <c r="AU134" s="543" t="s">
        <v>586</v>
      </c>
      <c r="AV134" s="20" t="s">
        <v>18</v>
      </c>
      <c r="AW134" s="315" t="s">
        <v>601</v>
      </c>
      <c r="AX134" s="308" t="s">
        <v>586</v>
      </c>
      <c r="AY134" s="20" t="s">
        <v>18</v>
      </c>
      <c r="AZ134" s="309" t="s">
        <v>562</v>
      </c>
      <c r="BA134" s="602"/>
    </row>
    <row r="135" spans="1:54" ht="15.6" customHeight="1" x14ac:dyDescent="0.25">
      <c r="A135" s="672"/>
      <c r="B135" s="47"/>
      <c r="C135" s="3" t="s">
        <v>329</v>
      </c>
      <c r="D135" s="675"/>
      <c r="E135" s="688"/>
      <c r="F135" s="689"/>
      <c r="G135" s="689"/>
      <c r="H135" s="689"/>
      <c r="I135" s="689"/>
      <c r="J135" s="689"/>
      <c r="K135" s="689"/>
      <c r="L135" s="690"/>
      <c r="M135" s="115" t="s">
        <v>311</v>
      </c>
      <c r="N135" s="16" t="s">
        <v>311</v>
      </c>
      <c r="O135" s="116" t="s">
        <v>311</v>
      </c>
      <c r="P135" s="115" t="s">
        <v>311</v>
      </c>
      <c r="Q135" s="16" t="s">
        <v>311</v>
      </c>
      <c r="R135" s="20" t="s">
        <v>311</v>
      </c>
      <c r="S135" s="118" t="s">
        <v>311</v>
      </c>
      <c r="T135" s="123" t="s">
        <v>316</v>
      </c>
      <c r="U135" s="13" t="s">
        <v>316</v>
      </c>
      <c r="V135" s="13" t="s">
        <v>311</v>
      </c>
      <c r="W135" s="198" t="s">
        <v>311</v>
      </c>
      <c r="X135" s="123" t="s">
        <v>311</v>
      </c>
      <c r="Y135" s="13" t="s">
        <v>311</v>
      </c>
      <c r="Z135" s="13" t="s">
        <v>311</v>
      </c>
      <c r="AA135" s="13" t="s">
        <v>311</v>
      </c>
      <c r="AB135" s="105" t="s">
        <v>311</v>
      </c>
      <c r="AC135" s="90" t="s">
        <v>315</v>
      </c>
      <c r="AD135" s="13" t="s">
        <v>315</v>
      </c>
      <c r="AE135" s="13" t="s">
        <v>315</v>
      </c>
      <c r="AF135" s="13" t="s">
        <v>311</v>
      </c>
      <c r="AG135" s="184" t="s">
        <v>315</v>
      </c>
      <c r="AH135" s="13" t="s">
        <v>315</v>
      </c>
      <c r="AI135" s="105" t="s">
        <v>315</v>
      </c>
      <c r="AJ135" s="105" t="s">
        <v>315</v>
      </c>
      <c r="AK135" s="119" t="s">
        <v>311</v>
      </c>
      <c r="AL135" s="186" t="s">
        <v>311</v>
      </c>
      <c r="AM135" s="186" t="s">
        <v>311</v>
      </c>
      <c r="AN135" s="19" t="s">
        <v>311</v>
      </c>
      <c r="AO135" s="543" t="s">
        <v>311</v>
      </c>
      <c r="AP135" s="309" t="s">
        <v>315</v>
      </c>
      <c r="AQ135" s="186" t="s">
        <v>311</v>
      </c>
      <c r="AR135" s="354" t="s">
        <v>18</v>
      </c>
      <c r="AS135" s="354" t="s">
        <v>18</v>
      </c>
      <c r="AT135" s="641" t="s">
        <v>311</v>
      </c>
      <c r="AU135" s="543" t="s">
        <v>587</v>
      </c>
      <c r="AV135" s="20" t="s">
        <v>18</v>
      </c>
      <c r="AW135" s="315" t="s">
        <v>628</v>
      </c>
      <c r="AX135" s="308" t="s">
        <v>587</v>
      </c>
      <c r="AY135" s="20" t="s">
        <v>18</v>
      </c>
      <c r="AZ135" s="309" t="s">
        <v>588</v>
      </c>
      <c r="BA135" s="602"/>
    </row>
    <row r="136" spans="1:54" ht="15.6" customHeight="1" x14ac:dyDescent="0.25">
      <c r="A136" s="672"/>
      <c r="B136" s="47"/>
      <c r="C136" s="3" t="s">
        <v>153</v>
      </c>
      <c r="D136" s="675"/>
      <c r="E136" s="688"/>
      <c r="F136" s="689"/>
      <c r="G136" s="689"/>
      <c r="H136" s="689"/>
      <c r="I136" s="689"/>
      <c r="J136" s="689"/>
      <c r="K136" s="689"/>
      <c r="L136" s="690"/>
      <c r="M136" s="115" t="s">
        <v>18</v>
      </c>
      <c r="N136" s="16" t="s">
        <v>18</v>
      </c>
      <c r="O136" s="116" t="s">
        <v>18</v>
      </c>
      <c r="P136" s="115" t="s">
        <v>18</v>
      </c>
      <c r="Q136" s="16" t="s">
        <v>18</v>
      </c>
      <c r="R136" s="20" t="s">
        <v>18</v>
      </c>
      <c r="S136" s="118" t="s">
        <v>18</v>
      </c>
      <c r="T136" s="123" t="s">
        <v>160</v>
      </c>
      <c r="U136" s="13" t="s">
        <v>160</v>
      </c>
      <c r="V136" s="13" t="s">
        <v>161</v>
      </c>
      <c r="W136" s="198" t="s">
        <v>161</v>
      </c>
      <c r="X136" s="123" t="s">
        <v>160</v>
      </c>
      <c r="Y136" s="13" t="s">
        <v>160</v>
      </c>
      <c r="Z136" s="13" t="s">
        <v>160</v>
      </c>
      <c r="AA136" s="13" t="s">
        <v>160</v>
      </c>
      <c r="AB136" s="105" t="s">
        <v>161</v>
      </c>
      <c r="AC136" s="90" t="s">
        <v>160</v>
      </c>
      <c r="AD136" s="13" t="s">
        <v>160</v>
      </c>
      <c r="AE136" s="13" t="s">
        <v>160</v>
      </c>
      <c r="AF136" s="13" t="s">
        <v>161</v>
      </c>
      <c r="AG136" s="36" t="s">
        <v>160</v>
      </c>
      <c r="AH136" s="13" t="s">
        <v>160</v>
      </c>
      <c r="AI136" s="105" t="s">
        <v>160</v>
      </c>
      <c r="AJ136" s="105" t="s">
        <v>160</v>
      </c>
      <c r="AK136" s="119" t="s">
        <v>402</v>
      </c>
      <c r="AL136" s="186" t="s">
        <v>402</v>
      </c>
      <c r="AM136" s="186" t="s">
        <v>402</v>
      </c>
      <c r="AN136" s="19" t="s">
        <v>402</v>
      </c>
      <c r="AO136" s="543" t="s">
        <v>543</v>
      </c>
      <c r="AP136" s="378" t="s">
        <v>543</v>
      </c>
      <c r="AQ136" s="186" t="s">
        <v>402</v>
      </c>
      <c r="AR136" s="354" t="s">
        <v>18</v>
      </c>
      <c r="AS136" s="429" t="s">
        <v>18</v>
      </c>
      <c r="AT136" s="434" t="s">
        <v>160</v>
      </c>
      <c r="AU136" s="87" t="s">
        <v>576</v>
      </c>
      <c r="AV136" s="20" t="s">
        <v>576</v>
      </c>
      <c r="AW136" s="235" t="s">
        <v>576</v>
      </c>
      <c r="AX136" s="117" t="s">
        <v>576</v>
      </c>
      <c r="AY136" s="20" t="s">
        <v>576</v>
      </c>
      <c r="AZ136" s="118" t="s">
        <v>576</v>
      </c>
      <c r="BA136" s="602" t="s">
        <v>384</v>
      </c>
    </row>
    <row r="137" spans="1:54" ht="15.6" customHeight="1" x14ac:dyDescent="0.25">
      <c r="A137" s="672"/>
      <c r="B137" s="47"/>
      <c r="C137" s="3" t="s">
        <v>154</v>
      </c>
      <c r="D137" s="675"/>
      <c r="E137" s="688"/>
      <c r="F137" s="689"/>
      <c r="G137" s="689"/>
      <c r="H137" s="689"/>
      <c r="I137" s="689"/>
      <c r="J137" s="689"/>
      <c r="K137" s="689"/>
      <c r="L137" s="690"/>
      <c r="M137" s="115" t="s">
        <v>18</v>
      </c>
      <c r="N137" s="16" t="s">
        <v>18</v>
      </c>
      <c r="O137" s="116" t="s">
        <v>18</v>
      </c>
      <c r="P137" s="115" t="s">
        <v>18</v>
      </c>
      <c r="Q137" s="16" t="s">
        <v>18</v>
      </c>
      <c r="R137" s="20" t="s">
        <v>18</v>
      </c>
      <c r="S137" s="118" t="s">
        <v>18</v>
      </c>
      <c r="T137" s="123" t="s">
        <v>160</v>
      </c>
      <c r="U137" s="13" t="s">
        <v>160</v>
      </c>
      <c r="V137" s="13" t="s">
        <v>161</v>
      </c>
      <c r="W137" s="198" t="s">
        <v>161</v>
      </c>
      <c r="X137" s="123" t="s">
        <v>160</v>
      </c>
      <c r="Y137" s="13" t="s">
        <v>160</v>
      </c>
      <c r="Z137" s="13" t="s">
        <v>160</v>
      </c>
      <c r="AA137" s="13" t="s">
        <v>160</v>
      </c>
      <c r="AB137" s="105" t="s">
        <v>161</v>
      </c>
      <c r="AC137" s="90" t="s">
        <v>160</v>
      </c>
      <c r="AD137" s="13" t="s">
        <v>160</v>
      </c>
      <c r="AE137" s="13" t="s">
        <v>160</v>
      </c>
      <c r="AF137" s="13" t="s">
        <v>161</v>
      </c>
      <c r="AG137" s="36" t="s">
        <v>160</v>
      </c>
      <c r="AH137" s="13" t="s">
        <v>160</v>
      </c>
      <c r="AI137" s="105" t="s">
        <v>160</v>
      </c>
      <c r="AJ137" s="105" t="s">
        <v>160</v>
      </c>
      <c r="AK137" s="119" t="s">
        <v>402</v>
      </c>
      <c r="AL137" s="186" t="s">
        <v>402</v>
      </c>
      <c r="AM137" s="186" t="s">
        <v>402</v>
      </c>
      <c r="AN137" s="19" t="s">
        <v>402</v>
      </c>
      <c r="AO137" s="543" t="s">
        <v>543</v>
      </c>
      <c r="AP137" s="378" t="s">
        <v>543</v>
      </c>
      <c r="AQ137" s="186" t="s">
        <v>402</v>
      </c>
      <c r="AR137" s="354" t="s">
        <v>18</v>
      </c>
      <c r="AS137" s="429" t="s">
        <v>18</v>
      </c>
      <c r="AT137" s="434" t="s">
        <v>160</v>
      </c>
      <c r="AU137" s="87" t="s">
        <v>576</v>
      </c>
      <c r="AV137" s="20" t="s">
        <v>576</v>
      </c>
      <c r="AW137" s="235" t="s">
        <v>576</v>
      </c>
      <c r="AX137" s="117" t="s">
        <v>576</v>
      </c>
      <c r="AY137" s="20" t="s">
        <v>576</v>
      </c>
      <c r="AZ137" s="118" t="s">
        <v>576</v>
      </c>
      <c r="BA137" s="602" t="s">
        <v>385</v>
      </c>
    </row>
    <row r="138" spans="1:54" ht="15.6" customHeight="1" x14ac:dyDescent="0.25">
      <c r="A138" s="672"/>
      <c r="B138" s="47"/>
      <c r="C138" s="3" t="s">
        <v>155</v>
      </c>
      <c r="D138" s="675"/>
      <c r="E138" s="688"/>
      <c r="F138" s="689"/>
      <c r="G138" s="689"/>
      <c r="H138" s="689"/>
      <c r="I138" s="689"/>
      <c r="J138" s="689"/>
      <c r="K138" s="689"/>
      <c r="L138" s="690"/>
      <c r="M138" s="115" t="s">
        <v>18</v>
      </c>
      <c r="N138" s="16" t="s">
        <v>18</v>
      </c>
      <c r="O138" s="116" t="s">
        <v>18</v>
      </c>
      <c r="P138" s="115" t="s">
        <v>18</v>
      </c>
      <c r="Q138" s="16" t="s">
        <v>18</v>
      </c>
      <c r="R138" s="20" t="s">
        <v>18</v>
      </c>
      <c r="S138" s="118" t="s">
        <v>18</v>
      </c>
      <c r="T138" s="123" t="s">
        <v>59</v>
      </c>
      <c r="U138" s="13" t="s">
        <v>59</v>
      </c>
      <c r="V138" s="13" t="s">
        <v>59</v>
      </c>
      <c r="W138" s="198" t="s">
        <v>59</v>
      </c>
      <c r="X138" s="123" t="s">
        <v>59</v>
      </c>
      <c r="Y138" s="13" t="s">
        <v>59</v>
      </c>
      <c r="Z138" s="13" t="s">
        <v>59</v>
      </c>
      <c r="AA138" s="13" t="s">
        <v>59</v>
      </c>
      <c r="AB138" s="105" t="s">
        <v>59</v>
      </c>
      <c r="AC138" s="90" t="s">
        <v>59</v>
      </c>
      <c r="AD138" s="13" t="s">
        <v>59</v>
      </c>
      <c r="AE138" s="13" t="s">
        <v>59</v>
      </c>
      <c r="AF138" s="13" t="s">
        <v>59</v>
      </c>
      <c r="AG138" s="36" t="s">
        <v>59</v>
      </c>
      <c r="AH138" s="13" t="s">
        <v>59</v>
      </c>
      <c r="AI138" s="105" t="s">
        <v>59</v>
      </c>
      <c r="AJ138" s="105" t="s">
        <v>59</v>
      </c>
      <c r="AK138" s="119" t="s">
        <v>379</v>
      </c>
      <c r="AL138" s="186" t="s">
        <v>379</v>
      </c>
      <c r="AM138" s="186" t="s">
        <v>379</v>
      </c>
      <c r="AN138" s="19" t="s">
        <v>379</v>
      </c>
      <c r="AO138" s="543" t="s">
        <v>543</v>
      </c>
      <c r="AP138" s="378" t="s">
        <v>543</v>
      </c>
      <c r="AQ138" s="186" t="s">
        <v>379</v>
      </c>
      <c r="AR138" s="354" t="s">
        <v>18</v>
      </c>
      <c r="AS138" s="429" t="s">
        <v>18</v>
      </c>
      <c r="AT138" s="434" t="s">
        <v>59</v>
      </c>
      <c r="AU138" s="87" t="s">
        <v>543</v>
      </c>
      <c r="AV138" s="20" t="s">
        <v>543</v>
      </c>
      <c r="AW138" s="235" t="s">
        <v>543</v>
      </c>
      <c r="AX138" s="117" t="s">
        <v>543</v>
      </c>
      <c r="AY138" s="20" t="s">
        <v>543</v>
      </c>
      <c r="AZ138" s="118" t="s">
        <v>543</v>
      </c>
      <c r="BA138" s="602" t="s">
        <v>386</v>
      </c>
    </row>
    <row r="139" spans="1:54" ht="15.6" customHeight="1" x14ac:dyDescent="0.25">
      <c r="A139" s="672"/>
      <c r="B139" s="47"/>
      <c r="C139" s="3" t="s">
        <v>156</v>
      </c>
      <c r="D139" s="675"/>
      <c r="E139" s="688"/>
      <c r="F139" s="689"/>
      <c r="G139" s="689"/>
      <c r="H139" s="689"/>
      <c r="I139" s="689"/>
      <c r="J139" s="689"/>
      <c r="K139" s="689"/>
      <c r="L139" s="690"/>
      <c r="M139" s="115" t="s">
        <v>18</v>
      </c>
      <c r="N139" s="16" t="s">
        <v>18</v>
      </c>
      <c r="O139" s="116" t="s">
        <v>18</v>
      </c>
      <c r="P139" s="115" t="s">
        <v>18</v>
      </c>
      <c r="Q139" s="16" t="s">
        <v>18</v>
      </c>
      <c r="R139" s="20" t="s">
        <v>18</v>
      </c>
      <c r="S139" s="118" t="s">
        <v>18</v>
      </c>
      <c r="T139" s="123" t="s">
        <v>59</v>
      </c>
      <c r="U139" s="13" t="s">
        <v>59</v>
      </c>
      <c r="V139" s="13" t="s">
        <v>59</v>
      </c>
      <c r="W139" s="198" t="s">
        <v>59</v>
      </c>
      <c r="X139" s="123" t="s">
        <v>59</v>
      </c>
      <c r="Y139" s="13" t="s">
        <v>59</v>
      </c>
      <c r="Z139" s="13" t="s">
        <v>59</v>
      </c>
      <c r="AA139" s="13" t="s">
        <v>59</v>
      </c>
      <c r="AB139" s="105" t="s">
        <v>59</v>
      </c>
      <c r="AC139" s="90" t="s">
        <v>59</v>
      </c>
      <c r="AD139" s="13" t="s">
        <v>59</v>
      </c>
      <c r="AE139" s="13" t="s">
        <v>59</v>
      </c>
      <c r="AF139" s="13" t="s">
        <v>59</v>
      </c>
      <c r="AG139" s="36" t="s">
        <v>59</v>
      </c>
      <c r="AH139" s="13" t="s">
        <v>59</v>
      </c>
      <c r="AI139" s="105" t="s">
        <v>59</v>
      </c>
      <c r="AJ139" s="105" t="s">
        <v>59</v>
      </c>
      <c r="AK139" s="119" t="s">
        <v>379</v>
      </c>
      <c r="AL139" s="186" t="s">
        <v>379</v>
      </c>
      <c r="AM139" s="186" t="s">
        <v>379</v>
      </c>
      <c r="AN139" s="19" t="s">
        <v>379</v>
      </c>
      <c r="AO139" s="543" t="s">
        <v>543</v>
      </c>
      <c r="AP139" s="378" t="s">
        <v>543</v>
      </c>
      <c r="AQ139" s="186" t="s">
        <v>379</v>
      </c>
      <c r="AR139" s="354" t="s">
        <v>18</v>
      </c>
      <c r="AS139" s="429" t="s">
        <v>18</v>
      </c>
      <c r="AT139" s="434" t="s">
        <v>59</v>
      </c>
      <c r="AU139" s="87" t="s">
        <v>543</v>
      </c>
      <c r="AV139" s="20" t="s">
        <v>543</v>
      </c>
      <c r="AW139" s="235" t="s">
        <v>543</v>
      </c>
      <c r="AX139" s="117" t="s">
        <v>543</v>
      </c>
      <c r="AY139" s="20" t="s">
        <v>543</v>
      </c>
      <c r="AZ139" s="118" t="s">
        <v>543</v>
      </c>
      <c r="BA139" s="602" t="s">
        <v>386</v>
      </c>
    </row>
    <row r="140" spans="1:54" ht="15.6" customHeight="1" x14ac:dyDescent="0.25">
      <c r="A140" s="672"/>
      <c r="B140" s="47"/>
      <c r="C140" s="3" t="s">
        <v>157</v>
      </c>
      <c r="D140" s="675"/>
      <c r="E140" s="688"/>
      <c r="F140" s="689"/>
      <c r="G140" s="689"/>
      <c r="H140" s="689"/>
      <c r="I140" s="689"/>
      <c r="J140" s="689"/>
      <c r="K140" s="689"/>
      <c r="L140" s="690"/>
      <c r="M140" s="115" t="s">
        <v>18</v>
      </c>
      <c r="N140" s="16" t="s">
        <v>18</v>
      </c>
      <c r="O140" s="116" t="s">
        <v>18</v>
      </c>
      <c r="P140" s="115" t="s">
        <v>18</v>
      </c>
      <c r="Q140" s="16" t="s">
        <v>18</v>
      </c>
      <c r="R140" s="20" t="s">
        <v>18</v>
      </c>
      <c r="S140" s="118" t="s">
        <v>18</v>
      </c>
      <c r="T140" s="123" t="s">
        <v>59</v>
      </c>
      <c r="U140" s="13" t="s">
        <v>59</v>
      </c>
      <c r="V140" s="13" t="s">
        <v>162</v>
      </c>
      <c r="W140" s="198" t="s">
        <v>162</v>
      </c>
      <c r="X140" s="123" t="s">
        <v>59</v>
      </c>
      <c r="Y140" s="13" t="s">
        <v>59</v>
      </c>
      <c r="Z140" s="13" t="s">
        <v>59</v>
      </c>
      <c r="AA140" s="13" t="s">
        <v>59</v>
      </c>
      <c r="AB140" s="105" t="s">
        <v>162</v>
      </c>
      <c r="AC140" s="90" t="s">
        <v>59</v>
      </c>
      <c r="AD140" s="13" t="s">
        <v>59</v>
      </c>
      <c r="AE140" s="13" t="s">
        <v>59</v>
      </c>
      <c r="AF140" s="13" t="s">
        <v>162</v>
      </c>
      <c r="AG140" s="36" t="s">
        <v>59</v>
      </c>
      <c r="AH140" s="13" t="s">
        <v>59</v>
      </c>
      <c r="AI140" s="105" t="s">
        <v>59</v>
      </c>
      <c r="AJ140" s="105" t="s">
        <v>59</v>
      </c>
      <c r="AK140" s="119" t="s">
        <v>379</v>
      </c>
      <c r="AL140" s="186" t="s">
        <v>379</v>
      </c>
      <c r="AM140" s="186" t="s">
        <v>379</v>
      </c>
      <c r="AN140" s="19" t="s">
        <v>379</v>
      </c>
      <c r="AO140" s="543" t="s">
        <v>543</v>
      </c>
      <c r="AP140" s="378" t="s">
        <v>543</v>
      </c>
      <c r="AQ140" s="186" t="s">
        <v>379</v>
      </c>
      <c r="AR140" s="354" t="s">
        <v>18</v>
      </c>
      <c r="AS140" s="429" t="s">
        <v>18</v>
      </c>
      <c r="AT140" s="434" t="s">
        <v>59</v>
      </c>
      <c r="AU140" s="87" t="s">
        <v>543</v>
      </c>
      <c r="AV140" s="20" t="s">
        <v>543</v>
      </c>
      <c r="AW140" s="235" t="s">
        <v>543</v>
      </c>
      <c r="AX140" s="117" t="s">
        <v>543</v>
      </c>
      <c r="AY140" s="20" t="s">
        <v>543</v>
      </c>
      <c r="AZ140" s="118" t="s">
        <v>543</v>
      </c>
      <c r="BA140" s="602" t="s">
        <v>385</v>
      </c>
    </row>
    <row r="141" spans="1:54" ht="15.6" customHeight="1" x14ac:dyDescent="0.25">
      <c r="A141" s="672"/>
      <c r="B141" s="47"/>
      <c r="C141" s="3" t="s">
        <v>158</v>
      </c>
      <c r="D141" s="675"/>
      <c r="E141" s="688"/>
      <c r="F141" s="689"/>
      <c r="G141" s="689"/>
      <c r="H141" s="689"/>
      <c r="I141" s="689"/>
      <c r="J141" s="689"/>
      <c r="K141" s="689"/>
      <c r="L141" s="690"/>
      <c r="M141" s="115" t="s">
        <v>18</v>
      </c>
      <c r="N141" s="16" t="s">
        <v>18</v>
      </c>
      <c r="O141" s="116" t="s">
        <v>18</v>
      </c>
      <c r="P141" s="115" t="s">
        <v>18</v>
      </c>
      <c r="Q141" s="16" t="s">
        <v>18</v>
      </c>
      <c r="R141" s="20" t="s">
        <v>18</v>
      </c>
      <c r="S141" s="118" t="s">
        <v>18</v>
      </c>
      <c r="T141" s="123" t="s">
        <v>160</v>
      </c>
      <c r="U141" s="13" t="s">
        <v>160</v>
      </c>
      <c r="V141" s="13" t="s">
        <v>161</v>
      </c>
      <c r="W141" s="198" t="s">
        <v>161</v>
      </c>
      <c r="X141" s="123" t="s">
        <v>160</v>
      </c>
      <c r="Y141" s="13" t="s">
        <v>160</v>
      </c>
      <c r="Z141" s="13" t="s">
        <v>160</v>
      </c>
      <c r="AA141" s="13" t="s">
        <v>160</v>
      </c>
      <c r="AB141" s="105" t="s">
        <v>161</v>
      </c>
      <c r="AC141" s="90" t="s">
        <v>160</v>
      </c>
      <c r="AD141" s="13" t="s">
        <v>160</v>
      </c>
      <c r="AE141" s="13" t="s">
        <v>160</v>
      </c>
      <c r="AF141" s="13" t="s">
        <v>161</v>
      </c>
      <c r="AG141" s="36" t="s">
        <v>160</v>
      </c>
      <c r="AH141" s="13" t="s">
        <v>160</v>
      </c>
      <c r="AI141" s="105" t="s">
        <v>160</v>
      </c>
      <c r="AJ141" s="105" t="s">
        <v>160</v>
      </c>
      <c r="AK141" s="123" t="s">
        <v>160</v>
      </c>
      <c r="AL141" s="36" t="s">
        <v>160</v>
      </c>
      <c r="AM141" s="36" t="s">
        <v>160</v>
      </c>
      <c r="AN141" s="13" t="s">
        <v>160</v>
      </c>
      <c r="AO141" s="543" t="s">
        <v>543</v>
      </c>
      <c r="AP141" s="378" t="s">
        <v>543</v>
      </c>
      <c r="AQ141" s="36" t="s">
        <v>160</v>
      </c>
      <c r="AR141" s="354" t="s">
        <v>18</v>
      </c>
      <c r="AS141" s="429" t="s">
        <v>18</v>
      </c>
      <c r="AT141" s="434" t="s">
        <v>160</v>
      </c>
      <c r="AU141" s="87" t="s">
        <v>576</v>
      </c>
      <c r="AV141" s="20" t="s">
        <v>576</v>
      </c>
      <c r="AW141" s="235" t="s">
        <v>576</v>
      </c>
      <c r="AX141" s="117" t="s">
        <v>576</v>
      </c>
      <c r="AY141" s="20" t="s">
        <v>576</v>
      </c>
      <c r="AZ141" s="118" t="s">
        <v>576</v>
      </c>
      <c r="BA141" s="602" t="s">
        <v>385</v>
      </c>
      <c r="BB141" s="1">
        <v>1</v>
      </c>
    </row>
    <row r="142" spans="1:54" ht="15.6" customHeight="1" x14ac:dyDescent="0.25">
      <c r="A142" s="672"/>
      <c r="B142" s="47"/>
      <c r="C142" s="3" t="s">
        <v>159</v>
      </c>
      <c r="D142" s="675"/>
      <c r="E142" s="688"/>
      <c r="F142" s="689"/>
      <c r="G142" s="689"/>
      <c r="H142" s="689"/>
      <c r="I142" s="689"/>
      <c r="J142" s="689"/>
      <c r="K142" s="689"/>
      <c r="L142" s="690"/>
      <c r="M142" s="115" t="s">
        <v>18</v>
      </c>
      <c r="N142" s="16" t="s">
        <v>18</v>
      </c>
      <c r="O142" s="116" t="s">
        <v>18</v>
      </c>
      <c r="P142" s="115" t="s">
        <v>18</v>
      </c>
      <c r="Q142" s="16" t="s">
        <v>18</v>
      </c>
      <c r="R142" s="20" t="s">
        <v>18</v>
      </c>
      <c r="S142" s="118" t="s">
        <v>18</v>
      </c>
      <c r="T142" s="123" t="s">
        <v>160</v>
      </c>
      <c r="U142" s="13" t="s">
        <v>160</v>
      </c>
      <c r="V142" s="13" t="s">
        <v>161</v>
      </c>
      <c r="W142" s="198" t="s">
        <v>161</v>
      </c>
      <c r="X142" s="123" t="s">
        <v>160</v>
      </c>
      <c r="Y142" s="13" t="s">
        <v>160</v>
      </c>
      <c r="Z142" s="13" t="s">
        <v>160</v>
      </c>
      <c r="AA142" s="13" t="s">
        <v>160</v>
      </c>
      <c r="AB142" s="105" t="s">
        <v>161</v>
      </c>
      <c r="AC142" s="90" t="s">
        <v>160</v>
      </c>
      <c r="AD142" s="13" t="s">
        <v>160</v>
      </c>
      <c r="AE142" s="13" t="s">
        <v>160</v>
      </c>
      <c r="AF142" s="13" t="s">
        <v>161</v>
      </c>
      <c r="AG142" s="36" t="s">
        <v>160</v>
      </c>
      <c r="AH142" s="13" t="s">
        <v>160</v>
      </c>
      <c r="AI142" s="105" t="s">
        <v>160</v>
      </c>
      <c r="AJ142" s="105" t="s">
        <v>160</v>
      </c>
      <c r="AK142" s="119" t="s">
        <v>402</v>
      </c>
      <c r="AL142" s="186" t="s">
        <v>402</v>
      </c>
      <c r="AM142" s="186" t="s">
        <v>402</v>
      </c>
      <c r="AN142" s="19" t="s">
        <v>402</v>
      </c>
      <c r="AO142" s="543" t="s">
        <v>543</v>
      </c>
      <c r="AP142" s="378" t="s">
        <v>543</v>
      </c>
      <c r="AQ142" s="186" t="s">
        <v>402</v>
      </c>
      <c r="AR142" s="354" t="s">
        <v>18</v>
      </c>
      <c r="AS142" s="429" t="s">
        <v>18</v>
      </c>
      <c r="AT142" s="434" t="s">
        <v>160</v>
      </c>
      <c r="AU142" s="87" t="s">
        <v>576</v>
      </c>
      <c r="AV142" s="20" t="s">
        <v>576</v>
      </c>
      <c r="AW142" s="235" t="s">
        <v>576</v>
      </c>
      <c r="AX142" s="117" t="s">
        <v>576</v>
      </c>
      <c r="AY142" s="20" t="s">
        <v>576</v>
      </c>
      <c r="AZ142" s="118" t="s">
        <v>576</v>
      </c>
      <c r="BA142" s="602" t="s">
        <v>385</v>
      </c>
    </row>
    <row r="143" spans="1:54" ht="15.6" customHeight="1" x14ac:dyDescent="0.25">
      <c r="A143" s="672"/>
      <c r="B143" s="47"/>
      <c r="C143" s="3" t="s">
        <v>238</v>
      </c>
      <c r="D143" s="675"/>
      <c r="E143" s="688"/>
      <c r="F143" s="689"/>
      <c r="G143" s="689"/>
      <c r="H143" s="689"/>
      <c r="I143" s="689"/>
      <c r="J143" s="689"/>
      <c r="K143" s="689"/>
      <c r="L143" s="690"/>
      <c r="M143" s="124"/>
      <c r="N143" s="30"/>
      <c r="O143" s="125"/>
      <c r="P143" s="124"/>
      <c r="Q143" s="30"/>
      <c r="R143" s="30"/>
      <c r="S143" s="125"/>
      <c r="T143" s="124"/>
      <c r="U143" s="30"/>
      <c r="V143" s="30"/>
      <c r="W143" s="201"/>
      <c r="X143" s="124"/>
      <c r="Y143" s="30"/>
      <c r="Z143" s="30"/>
      <c r="AA143" s="30"/>
      <c r="AB143" s="105" t="s">
        <v>239</v>
      </c>
      <c r="AC143" s="90" t="s">
        <v>239</v>
      </c>
      <c r="AD143" s="13" t="s">
        <v>239</v>
      </c>
      <c r="AE143" s="13" t="s">
        <v>239</v>
      </c>
      <c r="AF143" s="13" t="s">
        <v>239</v>
      </c>
      <c r="AG143" s="36" t="s">
        <v>239</v>
      </c>
      <c r="AH143" s="13" t="s">
        <v>239</v>
      </c>
      <c r="AI143" s="105" t="s">
        <v>359</v>
      </c>
      <c r="AJ143" s="105" t="s">
        <v>359</v>
      </c>
      <c r="AK143" s="123" t="s">
        <v>207</v>
      </c>
      <c r="AL143" s="36" t="s">
        <v>207</v>
      </c>
      <c r="AM143" s="36" t="s">
        <v>207</v>
      </c>
      <c r="AN143" s="13" t="s">
        <v>207</v>
      </c>
      <c r="AO143" s="90" t="s">
        <v>359</v>
      </c>
      <c r="AP143" s="162" t="s">
        <v>18</v>
      </c>
      <c r="AQ143" s="36" t="s">
        <v>207</v>
      </c>
      <c r="AR143" s="354" t="s">
        <v>18</v>
      </c>
      <c r="AS143" s="354" t="s">
        <v>18</v>
      </c>
      <c r="AT143" s="434" t="s">
        <v>359</v>
      </c>
      <c r="AU143" s="86" t="s">
        <v>18</v>
      </c>
      <c r="AV143" s="16" t="s">
        <v>18</v>
      </c>
      <c r="AW143" s="184" t="s">
        <v>18</v>
      </c>
      <c r="AX143" s="115" t="s">
        <v>18</v>
      </c>
      <c r="AY143" s="16" t="s">
        <v>18</v>
      </c>
      <c r="AZ143" s="116" t="s">
        <v>18</v>
      </c>
      <c r="BA143" s="602"/>
    </row>
    <row r="144" spans="1:54" ht="15.6" customHeight="1" x14ac:dyDescent="0.25">
      <c r="A144" s="672"/>
      <c r="B144" s="47"/>
      <c r="C144" s="3" t="s">
        <v>108</v>
      </c>
      <c r="D144" s="675"/>
      <c r="E144" s="688"/>
      <c r="F144" s="689"/>
      <c r="G144" s="689"/>
      <c r="H144" s="689"/>
      <c r="I144" s="689"/>
      <c r="J144" s="689"/>
      <c r="K144" s="689"/>
      <c r="L144" s="690"/>
      <c r="M144" s="124"/>
      <c r="N144" s="30"/>
      <c r="O144" s="125"/>
      <c r="P144" s="124"/>
      <c r="Q144" s="30"/>
      <c r="R144" s="30"/>
      <c r="S144" s="125"/>
      <c r="T144" s="124"/>
      <c r="U144" s="30"/>
      <c r="V144" s="30"/>
      <c r="W144" s="201"/>
      <c r="X144" s="124"/>
      <c r="Y144" s="30"/>
      <c r="Z144" s="30"/>
      <c r="AA144" s="30"/>
      <c r="AB144" s="105" t="s">
        <v>240</v>
      </c>
      <c r="AC144" s="90" t="s">
        <v>240</v>
      </c>
      <c r="AD144" s="13" t="s">
        <v>240</v>
      </c>
      <c r="AE144" s="13" t="s">
        <v>240</v>
      </c>
      <c r="AF144" s="13" t="s">
        <v>240</v>
      </c>
      <c r="AG144" s="36" t="s">
        <v>240</v>
      </c>
      <c r="AH144" s="13" t="s">
        <v>240</v>
      </c>
      <c r="AI144" s="105" t="s">
        <v>360</v>
      </c>
      <c r="AJ144" s="105" t="s">
        <v>360</v>
      </c>
      <c r="AK144" s="123" t="s">
        <v>207</v>
      </c>
      <c r="AL144" s="36" t="s">
        <v>207</v>
      </c>
      <c r="AM144" s="36" t="s">
        <v>207</v>
      </c>
      <c r="AN144" s="13" t="s">
        <v>207</v>
      </c>
      <c r="AO144" s="90" t="s">
        <v>360</v>
      </c>
      <c r="AP144" s="162" t="s">
        <v>18</v>
      </c>
      <c r="AQ144" s="36" t="s">
        <v>207</v>
      </c>
      <c r="AR144" s="354" t="s">
        <v>18</v>
      </c>
      <c r="AS144" s="354" t="s">
        <v>18</v>
      </c>
      <c r="AT144" s="434" t="s">
        <v>360</v>
      </c>
      <c r="AU144" s="86" t="s">
        <v>18</v>
      </c>
      <c r="AV144" s="16" t="s">
        <v>18</v>
      </c>
      <c r="AW144" s="184" t="s">
        <v>18</v>
      </c>
      <c r="AX144" s="115" t="s">
        <v>18</v>
      </c>
      <c r="AY144" s="16" t="s">
        <v>18</v>
      </c>
      <c r="AZ144" s="116" t="s">
        <v>18</v>
      </c>
      <c r="BA144" s="602"/>
    </row>
    <row r="145" spans="1:53" ht="15.6" customHeight="1" x14ac:dyDescent="0.25">
      <c r="A145" s="672"/>
      <c r="B145" s="47"/>
      <c r="C145" s="3" t="s">
        <v>109</v>
      </c>
      <c r="D145" s="675"/>
      <c r="E145" s="688"/>
      <c r="F145" s="689"/>
      <c r="G145" s="689"/>
      <c r="H145" s="689"/>
      <c r="I145" s="689"/>
      <c r="J145" s="689"/>
      <c r="K145" s="689"/>
      <c r="L145" s="690"/>
      <c r="M145" s="124"/>
      <c r="N145" s="30"/>
      <c r="O145" s="125"/>
      <c r="P145" s="124"/>
      <c r="Q145" s="30"/>
      <c r="R145" s="30"/>
      <c r="S145" s="125"/>
      <c r="T145" s="124"/>
      <c r="U145" s="30"/>
      <c r="V145" s="30"/>
      <c r="W145" s="201"/>
      <c r="X145" s="124"/>
      <c r="Y145" s="30"/>
      <c r="Z145" s="30"/>
      <c r="AA145" s="30"/>
      <c r="AB145" s="105" t="s">
        <v>241</v>
      </c>
      <c r="AC145" s="90" t="s">
        <v>241</v>
      </c>
      <c r="AD145" s="13" t="s">
        <v>241</v>
      </c>
      <c r="AE145" s="13" t="s">
        <v>241</v>
      </c>
      <c r="AF145" s="13" t="s">
        <v>241</v>
      </c>
      <c r="AG145" s="36" t="s">
        <v>241</v>
      </c>
      <c r="AH145" s="13" t="s">
        <v>241</v>
      </c>
      <c r="AI145" s="105" t="s">
        <v>361</v>
      </c>
      <c r="AJ145" s="105" t="s">
        <v>361</v>
      </c>
      <c r="AK145" s="123" t="s">
        <v>207</v>
      </c>
      <c r="AL145" s="36" t="s">
        <v>207</v>
      </c>
      <c r="AM145" s="36" t="s">
        <v>207</v>
      </c>
      <c r="AN145" s="13" t="s">
        <v>207</v>
      </c>
      <c r="AO145" s="90" t="s">
        <v>361</v>
      </c>
      <c r="AP145" s="162" t="s">
        <v>18</v>
      </c>
      <c r="AQ145" s="36" t="s">
        <v>207</v>
      </c>
      <c r="AR145" s="354" t="s">
        <v>18</v>
      </c>
      <c r="AS145" s="354" t="s">
        <v>18</v>
      </c>
      <c r="AT145" s="434" t="s">
        <v>361</v>
      </c>
      <c r="AU145" s="86" t="s">
        <v>18</v>
      </c>
      <c r="AV145" s="16" t="s">
        <v>18</v>
      </c>
      <c r="AW145" s="184" t="s">
        <v>18</v>
      </c>
      <c r="AX145" s="115" t="s">
        <v>18</v>
      </c>
      <c r="AY145" s="16" t="s">
        <v>18</v>
      </c>
      <c r="AZ145" s="116" t="s">
        <v>18</v>
      </c>
      <c r="BA145" s="602"/>
    </row>
    <row r="146" spans="1:53" ht="15.6" customHeight="1" x14ac:dyDescent="0.25">
      <c r="A146" s="672"/>
      <c r="B146" s="47"/>
      <c r="C146" s="3" t="s">
        <v>110</v>
      </c>
      <c r="D146" s="675"/>
      <c r="E146" s="688"/>
      <c r="F146" s="689"/>
      <c r="G146" s="689"/>
      <c r="H146" s="689"/>
      <c r="I146" s="689"/>
      <c r="J146" s="689"/>
      <c r="K146" s="689"/>
      <c r="L146" s="690"/>
      <c r="M146" s="124"/>
      <c r="N146" s="30"/>
      <c r="O146" s="125"/>
      <c r="P146" s="124"/>
      <c r="Q146" s="30"/>
      <c r="R146" s="30"/>
      <c r="S146" s="125"/>
      <c r="T146" s="124"/>
      <c r="U146" s="30"/>
      <c r="V146" s="30"/>
      <c r="W146" s="201"/>
      <c r="X146" s="124"/>
      <c r="Y146" s="30"/>
      <c r="Z146" s="30"/>
      <c r="AA146" s="30"/>
      <c r="AB146" s="105" t="s">
        <v>242</v>
      </c>
      <c r="AC146" s="90" t="s">
        <v>242</v>
      </c>
      <c r="AD146" s="13" t="s">
        <v>242</v>
      </c>
      <c r="AE146" s="13" t="s">
        <v>242</v>
      </c>
      <c r="AF146" s="13" t="s">
        <v>242</v>
      </c>
      <c r="AG146" s="36" t="s">
        <v>242</v>
      </c>
      <c r="AH146" s="13" t="s">
        <v>242</v>
      </c>
      <c r="AI146" s="105" t="s">
        <v>362</v>
      </c>
      <c r="AJ146" s="105" t="s">
        <v>362</v>
      </c>
      <c r="AK146" s="123" t="s">
        <v>207</v>
      </c>
      <c r="AL146" s="36" t="s">
        <v>207</v>
      </c>
      <c r="AM146" s="36" t="s">
        <v>207</v>
      </c>
      <c r="AN146" s="13" t="s">
        <v>207</v>
      </c>
      <c r="AO146" s="90" t="s">
        <v>362</v>
      </c>
      <c r="AP146" s="162" t="s">
        <v>18</v>
      </c>
      <c r="AQ146" s="36" t="s">
        <v>207</v>
      </c>
      <c r="AR146" s="354" t="s">
        <v>18</v>
      </c>
      <c r="AS146" s="354" t="s">
        <v>18</v>
      </c>
      <c r="AT146" s="434" t="s">
        <v>362</v>
      </c>
      <c r="AU146" s="86" t="s">
        <v>18</v>
      </c>
      <c r="AV146" s="16" t="s">
        <v>18</v>
      </c>
      <c r="AW146" s="184" t="s">
        <v>18</v>
      </c>
      <c r="AX146" s="115" t="s">
        <v>18</v>
      </c>
      <c r="AY146" s="16" t="s">
        <v>18</v>
      </c>
      <c r="AZ146" s="116" t="s">
        <v>18</v>
      </c>
      <c r="BA146" s="602"/>
    </row>
    <row r="147" spans="1:53" ht="15.6" customHeight="1" x14ac:dyDescent="0.25">
      <c r="A147" s="672"/>
      <c r="B147" s="47"/>
      <c r="C147" s="3" t="s">
        <v>111</v>
      </c>
      <c r="D147" s="675"/>
      <c r="E147" s="688"/>
      <c r="F147" s="689"/>
      <c r="G147" s="689"/>
      <c r="H147" s="689"/>
      <c r="I147" s="689"/>
      <c r="J147" s="689"/>
      <c r="K147" s="689"/>
      <c r="L147" s="690"/>
      <c r="M147" s="124"/>
      <c r="N147" s="30"/>
      <c r="O147" s="125"/>
      <c r="P147" s="124"/>
      <c r="Q147" s="30"/>
      <c r="R147" s="30"/>
      <c r="S147" s="125"/>
      <c r="T147" s="124"/>
      <c r="U147" s="30"/>
      <c r="V147" s="30"/>
      <c r="W147" s="201"/>
      <c r="X147" s="124"/>
      <c r="Y147" s="30"/>
      <c r="Z147" s="30"/>
      <c r="AA147" s="30"/>
      <c r="AB147" s="105" t="s">
        <v>243</v>
      </c>
      <c r="AC147" s="90" t="s">
        <v>243</v>
      </c>
      <c r="AD147" s="13" t="s">
        <v>243</v>
      </c>
      <c r="AE147" s="13" t="s">
        <v>243</v>
      </c>
      <c r="AF147" s="13" t="s">
        <v>243</v>
      </c>
      <c r="AG147" s="36" t="s">
        <v>243</v>
      </c>
      <c r="AH147" s="13" t="s">
        <v>243</v>
      </c>
      <c r="AI147" s="105" t="s">
        <v>363</v>
      </c>
      <c r="AJ147" s="105" t="s">
        <v>363</v>
      </c>
      <c r="AK147" s="123" t="s">
        <v>207</v>
      </c>
      <c r="AL147" s="36" t="s">
        <v>207</v>
      </c>
      <c r="AM147" s="36" t="s">
        <v>207</v>
      </c>
      <c r="AN147" s="13" t="s">
        <v>207</v>
      </c>
      <c r="AO147" s="90" t="s">
        <v>363</v>
      </c>
      <c r="AP147" s="162" t="s">
        <v>18</v>
      </c>
      <c r="AQ147" s="36" t="s">
        <v>207</v>
      </c>
      <c r="AR147" s="354" t="s">
        <v>18</v>
      </c>
      <c r="AS147" s="354" t="s">
        <v>18</v>
      </c>
      <c r="AT147" s="434" t="s">
        <v>363</v>
      </c>
      <c r="AU147" s="86" t="s">
        <v>18</v>
      </c>
      <c r="AV147" s="16" t="s">
        <v>18</v>
      </c>
      <c r="AW147" s="184" t="s">
        <v>18</v>
      </c>
      <c r="AX147" s="115" t="s">
        <v>18</v>
      </c>
      <c r="AY147" s="16" t="s">
        <v>18</v>
      </c>
      <c r="AZ147" s="116" t="s">
        <v>18</v>
      </c>
      <c r="BA147" s="602"/>
    </row>
    <row r="148" spans="1:53" ht="15.6" customHeight="1" x14ac:dyDescent="0.25">
      <c r="A148" s="672"/>
      <c r="B148" s="47"/>
      <c r="C148" s="3" t="s">
        <v>112</v>
      </c>
      <c r="D148" s="675"/>
      <c r="E148" s="688"/>
      <c r="F148" s="689"/>
      <c r="G148" s="689"/>
      <c r="H148" s="689"/>
      <c r="I148" s="689"/>
      <c r="J148" s="689"/>
      <c r="K148" s="689"/>
      <c r="L148" s="690"/>
      <c r="M148" s="124"/>
      <c r="N148" s="30"/>
      <c r="O148" s="125"/>
      <c r="P148" s="124"/>
      <c r="Q148" s="30"/>
      <c r="R148" s="30"/>
      <c r="S148" s="125"/>
      <c r="T148" s="124"/>
      <c r="U148" s="30"/>
      <c r="V148" s="30"/>
      <c r="W148" s="201"/>
      <c r="X148" s="124"/>
      <c r="Y148" s="30"/>
      <c r="Z148" s="30"/>
      <c r="AA148" s="30"/>
      <c r="AB148" s="105" t="s">
        <v>244</v>
      </c>
      <c r="AC148" s="90" t="s">
        <v>244</v>
      </c>
      <c r="AD148" s="13" t="s">
        <v>244</v>
      </c>
      <c r="AE148" s="13" t="s">
        <v>244</v>
      </c>
      <c r="AF148" s="13" t="s">
        <v>244</v>
      </c>
      <c r="AG148" s="36" t="s">
        <v>244</v>
      </c>
      <c r="AH148" s="13" t="s">
        <v>244</v>
      </c>
      <c r="AI148" s="105" t="s">
        <v>364</v>
      </c>
      <c r="AJ148" s="105" t="s">
        <v>364</v>
      </c>
      <c r="AK148" s="123" t="s">
        <v>207</v>
      </c>
      <c r="AL148" s="36" t="s">
        <v>207</v>
      </c>
      <c r="AM148" s="36" t="s">
        <v>207</v>
      </c>
      <c r="AN148" s="13" t="s">
        <v>207</v>
      </c>
      <c r="AO148" s="90" t="s">
        <v>364</v>
      </c>
      <c r="AP148" s="162" t="s">
        <v>18</v>
      </c>
      <c r="AQ148" s="36" t="s">
        <v>207</v>
      </c>
      <c r="AR148" s="354" t="s">
        <v>18</v>
      </c>
      <c r="AS148" s="354" t="s">
        <v>18</v>
      </c>
      <c r="AT148" s="434" t="s">
        <v>364</v>
      </c>
      <c r="AU148" s="86" t="s">
        <v>18</v>
      </c>
      <c r="AV148" s="16" t="s">
        <v>18</v>
      </c>
      <c r="AW148" s="184" t="s">
        <v>18</v>
      </c>
      <c r="AX148" s="115" t="s">
        <v>18</v>
      </c>
      <c r="AY148" s="16" t="s">
        <v>18</v>
      </c>
      <c r="AZ148" s="116" t="s">
        <v>18</v>
      </c>
      <c r="BA148" s="602"/>
    </row>
    <row r="149" spans="1:53" ht="15.6" customHeight="1" x14ac:dyDescent="0.25">
      <c r="A149" s="672"/>
      <c r="B149" s="47"/>
      <c r="C149" s="3" t="s">
        <v>113</v>
      </c>
      <c r="D149" s="675"/>
      <c r="E149" s="688"/>
      <c r="F149" s="689"/>
      <c r="G149" s="689"/>
      <c r="H149" s="689"/>
      <c r="I149" s="689"/>
      <c r="J149" s="689"/>
      <c r="K149" s="689"/>
      <c r="L149" s="690"/>
      <c r="M149" s="124"/>
      <c r="N149" s="30"/>
      <c r="O149" s="125"/>
      <c r="P149" s="124"/>
      <c r="Q149" s="30"/>
      <c r="R149" s="30"/>
      <c r="S149" s="125"/>
      <c r="T149" s="124"/>
      <c r="U149" s="30"/>
      <c r="V149" s="30"/>
      <c r="W149" s="201"/>
      <c r="X149" s="124"/>
      <c r="Y149" s="30"/>
      <c r="Z149" s="30"/>
      <c r="AA149" s="30"/>
      <c r="AB149" s="105" t="s">
        <v>245</v>
      </c>
      <c r="AC149" s="90" t="s">
        <v>245</v>
      </c>
      <c r="AD149" s="13" t="s">
        <v>245</v>
      </c>
      <c r="AE149" s="13" t="s">
        <v>245</v>
      </c>
      <c r="AF149" s="13" t="s">
        <v>245</v>
      </c>
      <c r="AG149" s="36" t="s">
        <v>245</v>
      </c>
      <c r="AH149" s="13" t="s">
        <v>245</v>
      </c>
      <c r="AI149" s="105" t="s">
        <v>365</v>
      </c>
      <c r="AJ149" s="105" t="s">
        <v>365</v>
      </c>
      <c r="AK149" s="123" t="s">
        <v>207</v>
      </c>
      <c r="AL149" s="36" t="s">
        <v>207</v>
      </c>
      <c r="AM149" s="36" t="s">
        <v>207</v>
      </c>
      <c r="AN149" s="13" t="s">
        <v>207</v>
      </c>
      <c r="AO149" s="90" t="s">
        <v>365</v>
      </c>
      <c r="AP149" s="162" t="s">
        <v>18</v>
      </c>
      <c r="AQ149" s="36" t="s">
        <v>207</v>
      </c>
      <c r="AR149" s="354" t="s">
        <v>18</v>
      </c>
      <c r="AS149" s="354" t="s">
        <v>18</v>
      </c>
      <c r="AT149" s="434" t="s">
        <v>365</v>
      </c>
      <c r="AU149" s="86" t="s">
        <v>18</v>
      </c>
      <c r="AV149" s="16" t="s">
        <v>18</v>
      </c>
      <c r="AW149" s="184" t="s">
        <v>18</v>
      </c>
      <c r="AX149" s="115" t="s">
        <v>18</v>
      </c>
      <c r="AY149" s="16" t="s">
        <v>18</v>
      </c>
      <c r="AZ149" s="116" t="s">
        <v>18</v>
      </c>
      <c r="BA149" s="602"/>
    </row>
    <row r="150" spans="1:53" ht="15.6" customHeight="1" x14ac:dyDescent="0.25">
      <c r="A150" s="672"/>
      <c r="B150" s="47"/>
      <c r="C150" s="3" t="s">
        <v>114</v>
      </c>
      <c r="D150" s="675"/>
      <c r="E150" s="688"/>
      <c r="F150" s="689"/>
      <c r="G150" s="689"/>
      <c r="H150" s="689"/>
      <c r="I150" s="689"/>
      <c r="J150" s="689"/>
      <c r="K150" s="689"/>
      <c r="L150" s="690"/>
      <c r="M150" s="124"/>
      <c r="N150" s="30"/>
      <c r="O150" s="125"/>
      <c r="P150" s="124"/>
      <c r="Q150" s="30"/>
      <c r="R150" s="30"/>
      <c r="S150" s="125"/>
      <c r="T150" s="124"/>
      <c r="U150" s="30"/>
      <c r="V150" s="30"/>
      <c r="W150" s="201"/>
      <c r="X150" s="124"/>
      <c r="Y150" s="30"/>
      <c r="Z150" s="30"/>
      <c r="AA150" s="30"/>
      <c r="AB150" s="105" t="s">
        <v>246</v>
      </c>
      <c r="AC150" s="90" t="s">
        <v>246</v>
      </c>
      <c r="AD150" s="13" t="s">
        <v>246</v>
      </c>
      <c r="AE150" s="13" t="s">
        <v>246</v>
      </c>
      <c r="AF150" s="13" t="s">
        <v>246</v>
      </c>
      <c r="AG150" s="36" t="s">
        <v>246</v>
      </c>
      <c r="AH150" s="13" t="s">
        <v>246</v>
      </c>
      <c r="AI150" s="105" t="s">
        <v>366</v>
      </c>
      <c r="AJ150" s="105" t="s">
        <v>366</v>
      </c>
      <c r="AK150" s="123" t="s">
        <v>207</v>
      </c>
      <c r="AL150" s="36" t="s">
        <v>207</v>
      </c>
      <c r="AM150" s="36" t="s">
        <v>207</v>
      </c>
      <c r="AN150" s="13" t="s">
        <v>207</v>
      </c>
      <c r="AO150" s="528" t="s">
        <v>369</v>
      </c>
      <c r="AP150" s="162" t="s">
        <v>18</v>
      </c>
      <c r="AQ150" s="36" t="s">
        <v>207</v>
      </c>
      <c r="AR150" s="354" t="s">
        <v>18</v>
      </c>
      <c r="AS150" s="354" t="s">
        <v>18</v>
      </c>
      <c r="AT150" s="434" t="s">
        <v>366</v>
      </c>
      <c r="AU150" s="86" t="s">
        <v>18</v>
      </c>
      <c r="AV150" s="16" t="s">
        <v>18</v>
      </c>
      <c r="AW150" s="184" t="s">
        <v>18</v>
      </c>
      <c r="AX150" s="115" t="s">
        <v>18</v>
      </c>
      <c r="AY150" s="16" t="s">
        <v>18</v>
      </c>
      <c r="AZ150" s="116" t="s">
        <v>18</v>
      </c>
      <c r="BA150" s="602"/>
    </row>
    <row r="151" spans="1:53" ht="15.6" customHeight="1" x14ac:dyDescent="0.25">
      <c r="A151" s="672"/>
      <c r="B151" s="47"/>
      <c r="C151" s="3" t="s">
        <v>115</v>
      </c>
      <c r="D151" s="675"/>
      <c r="E151" s="688"/>
      <c r="F151" s="689"/>
      <c r="G151" s="689"/>
      <c r="H151" s="689"/>
      <c r="I151" s="689"/>
      <c r="J151" s="689"/>
      <c r="K151" s="689"/>
      <c r="L151" s="690"/>
      <c r="M151" s="124"/>
      <c r="N151" s="30"/>
      <c r="O151" s="125"/>
      <c r="P151" s="124"/>
      <c r="Q151" s="30"/>
      <c r="R151" s="30"/>
      <c r="S151" s="125"/>
      <c r="T151" s="124"/>
      <c r="U151" s="30"/>
      <c r="V151" s="30"/>
      <c r="W151" s="201"/>
      <c r="X151" s="124"/>
      <c r="Y151" s="30"/>
      <c r="Z151" s="30"/>
      <c r="AA151" s="30"/>
      <c r="AB151" s="105" t="s">
        <v>247</v>
      </c>
      <c r="AC151" s="90" t="s">
        <v>247</v>
      </c>
      <c r="AD151" s="13" t="s">
        <v>247</v>
      </c>
      <c r="AE151" s="13" t="s">
        <v>247</v>
      </c>
      <c r="AF151" s="13" t="s">
        <v>247</v>
      </c>
      <c r="AG151" s="36" t="s">
        <v>247</v>
      </c>
      <c r="AH151" s="13" t="s">
        <v>247</v>
      </c>
      <c r="AI151" s="105" t="s">
        <v>367</v>
      </c>
      <c r="AJ151" s="105" t="s">
        <v>367</v>
      </c>
      <c r="AK151" s="123" t="s">
        <v>207</v>
      </c>
      <c r="AL151" s="36" t="s">
        <v>207</v>
      </c>
      <c r="AM151" s="36" t="s">
        <v>207</v>
      </c>
      <c r="AN151" s="13" t="s">
        <v>207</v>
      </c>
      <c r="AO151" s="528" t="s">
        <v>368</v>
      </c>
      <c r="AP151" s="162" t="s">
        <v>18</v>
      </c>
      <c r="AQ151" s="36" t="s">
        <v>207</v>
      </c>
      <c r="AR151" s="354" t="s">
        <v>18</v>
      </c>
      <c r="AS151" s="354" t="s">
        <v>18</v>
      </c>
      <c r="AT151" s="434" t="s">
        <v>367</v>
      </c>
      <c r="AU151" s="86" t="s">
        <v>18</v>
      </c>
      <c r="AV151" s="16" t="s">
        <v>18</v>
      </c>
      <c r="AW151" s="184" t="s">
        <v>18</v>
      </c>
      <c r="AX151" s="115" t="s">
        <v>18</v>
      </c>
      <c r="AY151" s="16" t="s">
        <v>18</v>
      </c>
      <c r="AZ151" s="116" t="s">
        <v>18</v>
      </c>
      <c r="BA151" s="602"/>
    </row>
    <row r="152" spans="1:53" ht="15.6" customHeight="1" x14ac:dyDescent="0.25">
      <c r="A152" s="672"/>
      <c r="B152" s="47"/>
      <c r="C152" s="3" t="s">
        <v>151</v>
      </c>
      <c r="D152" s="675"/>
      <c r="E152" s="688"/>
      <c r="F152" s="689"/>
      <c r="G152" s="689"/>
      <c r="H152" s="689"/>
      <c r="I152" s="689"/>
      <c r="J152" s="689"/>
      <c r="K152" s="689"/>
      <c r="L152" s="690"/>
      <c r="M152" s="124"/>
      <c r="N152" s="30"/>
      <c r="O152" s="125"/>
      <c r="P152" s="124"/>
      <c r="Q152" s="30"/>
      <c r="R152" s="30"/>
      <c r="S152" s="125"/>
      <c r="T152" s="124"/>
      <c r="U152" s="30"/>
      <c r="V152" s="30"/>
      <c r="W152" s="201"/>
      <c r="X152" s="124"/>
      <c r="Y152" s="30"/>
      <c r="Z152" s="30"/>
      <c r="AA152" s="30"/>
      <c r="AB152" s="105" t="s">
        <v>248</v>
      </c>
      <c r="AC152" s="90" t="s">
        <v>248</v>
      </c>
      <c r="AD152" s="13" t="s">
        <v>248</v>
      </c>
      <c r="AE152" s="13" t="s">
        <v>248</v>
      </c>
      <c r="AF152" s="13" t="s">
        <v>248</v>
      </c>
      <c r="AG152" s="36" t="s">
        <v>248</v>
      </c>
      <c r="AH152" s="13" t="s">
        <v>248</v>
      </c>
      <c r="AI152" s="105" t="s">
        <v>368</v>
      </c>
      <c r="AJ152" s="105" t="s">
        <v>368</v>
      </c>
      <c r="AK152" s="123" t="s">
        <v>207</v>
      </c>
      <c r="AL152" s="36" t="s">
        <v>207</v>
      </c>
      <c r="AM152" s="36" t="s">
        <v>207</v>
      </c>
      <c r="AN152" s="13" t="s">
        <v>207</v>
      </c>
      <c r="AO152" s="90" t="s">
        <v>368</v>
      </c>
      <c r="AP152" s="162" t="s">
        <v>18</v>
      </c>
      <c r="AQ152" s="36" t="s">
        <v>207</v>
      </c>
      <c r="AR152" s="354" t="s">
        <v>18</v>
      </c>
      <c r="AS152" s="354" t="s">
        <v>18</v>
      </c>
      <c r="AT152" s="434" t="s">
        <v>368</v>
      </c>
      <c r="AU152" s="86" t="s">
        <v>18</v>
      </c>
      <c r="AV152" s="16" t="s">
        <v>18</v>
      </c>
      <c r="AW152" s="184" t="s">
        <v>18</v>
      </c>
      <c r="AX152" s="115" t="s">
        <v>18</v>
      </c>
      <c r="AY152" s="16" t="s">
        <v>18</v>
      </c>
      <c r="AZ152" s="116" t="s">
        <v>18</v>
      </c>
      <c r="BA152" s="602"/>
    </row>
    <row r="153" spans="1:53" ht="15.6" customHeight="1" x14ac:dyDescent="0.25">
      <c r="A153" s="672"/>
      <c r="B153" s="47"/>
      <c r="C153" s="3" t="s">
        <v>152</v>
      </c>
      <c r="D153" s="675"/>
      <c r="E153" s="688"/>
      <c r="F153" s="689"/>
      <c r="G153" s="689"/>
      <c r="H153" s="689"/>
      <c r="I153" s="689"/>
      <c r="J153" s="689"/>
      <c r="K153" s="689"/>
      <c r="L153" s="690"/>
      <c r="M153" s="124"/>
      <c r="N153" s="30"/>
      <c r="O153" s="125"/>
      <c r="P153" s="124"/>
      <c r="Q153" s="30"/>
      <c r="R153" s="30"/>
      <c r="S153" s="125"/>
      <c r="T153" s="124"/>
      <c r="U153" s="30"/>
      <c r="V153" s="30"/>
      <c r="W153" s="201"/>
      <c r="X153" s="124"/>
      <c r="Y153" s="30"/>
      <c r="Z153" s="30"/>
      <c r="AA153" s="30"/>
      <c r="AB153" s="105" t="s">
        <v>249</v>
      </c>
      <c r="AC153" s="90" t="s">
        <v>249</v>
      </c>
      <c r="AD153" s="13" t="s">
        <v>249</v>
      </c>
      <c r="AE153" s="13" t="s">
        <v>249</v>
      </c>
      <c r="AF153" s="13" t="s">
        <v>249</v>
      </c>
      <c r="AG153" s="36" t="s">
        <v>249</v>
      </c>
      <c r="AH153" s="13" t="s">
        <v>249</v>
      </c>
      <c r="AI153" s="105" t="s">
        <v>369</v>
      </c>
      <c r="AJ153" s="105" t="s">
        <v>369</v>
      </c>
      <c r="AK153" s="123" t="s">
        <v>207</v>
      </c>
      <c r="AL153" s="36" t="s">
        <v>207</v>
      </c>
      <c r="AM153" s="36" t="s">
        <v>207</v>
      </c>
      <c r="AN153" s="13" t="s">
        <v>207</v>
      </c>
      <c r="AO153" s="90" t="s">
        <v>369</v>
      </c>
      <c r="AP153" s="162" t="s">
        <v>18</v>
      </c>
      <c r="AQ153" s="36" t="s">
        <v>207</v>
      </c>
      <c r="AR153" s="354" t="s">
        <v>18</v>
      </c>
      <c r="AS153" s="354" t="s">
        <v>18</v>
      </c>
      <c r="AT153" s="434" t="s">
        <v>369</v>
      </c>
      <c r="AU153" s="86" t="s">
        <v>18</v>
      </c>
      <c r="AV153" s="16" t="s">
        <v>18</v>
      </c>
      <c r="AW153" s="184" t="s">
        <v>18</v>
      </c>
      <c r="AX153" s="115" t="s">
        <v>18</v>
      </c>
      <c r="AY153" s="16" t="s">
        <v>18</v>
      </c>
      <c r="AZ153" s="116" t="s">
        <v>18</v>
      </c>
      <c r="BA153" s="602"/>
    </row>
    <row r="154" spans="1:53" ht="15.6" customHeight="1" x14ac:dyDescent="0.25">
      <c r="A154" s="672"/>
      <c r="B154" s="47"/>
      <c r="C154" s="3" t="s">
        <v>61</v>
      </c>
      <c r="D154" s="675"/>
      <c r="E154" s="688"/>
      <c r="F154" s="689"/>
      <c r="G154" s="689"/>
      <c r="H154" s="689"/>
      <c r="I154" s="689"/>
      <c r="J154" s="689"/>
      <c r="K154" s="689"/>
      <c r="L154" s="690"/>
      <c r="M154" s="124"/>
      <c r="N154" s="30"/>
      <c r="O154" s="125"/>
      <c r="P154" s="124"/>
      <c r="Q154" s="30"/>
      <c r="R154" s="30"/>
      <c r="S154" s="125"/>
      <c r="T154" s="124"/>
      <c r="U154" s="30"/>
      <c r="V154" s="13" t="s">
        <v>9</v>
      </c>
      <c r="W154" s="198" t="s">
        <v>9</v>
      </c>
      <c r="X154" s="123" t="s">
        <v>18</v>
      </c>
      <c r="Y154" s="13" t="s">
        <v>18</v>
      </c>
      <c r="Z154" s="13" t="s">
        <v>18</v>
      </c>
      <c r="AA154" s="13" t="s">
        <v>18</v>
      </c>
      <c r="AB154" s="105" t="s">
        <v>18</v>
      </c>
      <c r="AC154" s="86" t="s">
        <v>18</v>
      </c>
      <c r="AD154" s="16" t="s">
        <v>18</v>
      </c>
      <c r="AE154" s="16" t="s">
        <v>18</v>
      </c>
      <c r="AF154" s="13" t="s">
        <v>9</v>
      </c>
      <c r="AG154" s="36" t="s">
        <v>18</v>
      </c>
      <c r="AH154" s="16" t="s">
        <v>18</v>
      </c>
      <c r="AI154" s="105" t="s">
        <v>18</v>
      </c>
      <c r="AJ154" s="105" t="s">
        <v>18</v>
      </c>
      <c r="AK154" s="123" t="s">
        <v>373</v>
      </c>
      <c r="AL154" s="36" t="s">
        <v>373</v>
      </c>
      <c r="AM154" s="36" t="s">
        <v>373</v>
      </c>
      <c r="AN154" s="13" t="s">
        <v>373</v>
      </c>
      <c r="AO154" s="90" t="s">
        <v>18</v>
      </c>
      <c r="AP154" s="105" t="s">
        <v>18</v>
      </c>
      <c r="AQ154" s="36" t="s">
        <v>373</v>
      </c>
      <c r="AR154" s="348" t="s">
        <v>18</v>
      </c>
      <c r="AS154" s="429" t="s">
        <v>18</v>
      </c>
      <c r="AT154" s="434" t="s">
        <v>18</v>
      </c>
      <c r="AU154" s="86" t="s">
        <v>18</v>
      </c>
      <c r="AV154" s="16" t="s">
        <v>18</v>
      </c>
      <c r="AW154" s="184" t="s">
        <v>18</v>
      </c>
      <c r="AX154" s="115" t="s">
        <v>18</v>
      </c>
      <c r="AY154" s="16" t="s">
        <v>18</v>
      </c>
      <c r="AZ154" s="116" t="s">
        <v>18</v>
      </c>
      <c r="BA154" s="602" t="s">
        <v>62</v>
      </c>
    </row>
    <row r="155" spans="1:53" ht="15.6" customHeight="1" x14ac:dyDescent="0.25">
      <c r="A155" s="672"/>
      <c r="B155" s="47"/>
      <c r="C155" s="3" t="s">
        <v>63</v>
      </c>
      <c r="D155" s="675"/>
      <c r="E155" s="688"/>
      <c r="F155" s="689"/>
      <c r="G155" s="689"/>
      <c r="H155" s="689"/>
      <c r="I155" s="689"/>
      <c r="J155" s="689"/>
      <c r="K155" s="689"/>
      <c r="L155" s="690"/>
      <c r="M155" s="123">
        <v>10</v>
      </c>
      <c r="N155" s="13">
        <v>10</v>
      </c>
      <c r="O155" s="105">
        <v>10</v>
      </c>
      <c r="P155" s="123">
        <v>10</v>
      </c>
      <c r="Q155" s="13">
        <v>10</v>
      </c>
      <c r="R155" s="13">
        <v>10</v>
      </c>
      <c r="S155" s="105">
        <v>10</v>
      </c>
      <c r="T155" s="123">
        <v>12</v>
      </c>
      <c r="U155" s="13">
        <v>12</v>
      </c>
      <c r="V155" s="13">
        <v>12</v>
      </c>
      <c r="W155" s="198">
        <v>12</v>
      </c>
      <c r="X155" s="123">
        <v>12</v>
      </c>
      <c r="Y155" s="13">
        <v>12</v>
      </c>
      <c r="Z155" s="13">
        <v>12</v>
      </c>
      <c r="AA155" s="13">
        <v>12</v>
      </c>
      <c r="AB155" s="105">
        <v>12</v>
      </c>
      <c r="AC155" s="86">
        <v>12</v>
      </c>
      <c r="AD155" s="16">
        <v>12</v>
      </c>
      <c r="AE155" s="16">
        <v>12</v>
      </c>
      <c r="AF155" s="13">
        <v>12</v>
      </c>
      <c r="AG155" s="36">
        <v>12</v>
      </c>
      <c r="AH155" s="16">
        <v>12</v>
      </c>
      <c r="AI155" s="105">
        <v>12</v>
      </c>
      <c r="AJ155" s="105">
        <v>12</v>
      </c>
      <c r="AK155" s="123">
        <v>12</v>
      </c>
      <c r="AL155" s="36">
        <v>12</v>
      </c>
      <c r="AM155" s="36">
        <v>12</v>
      </c>
      <c r="AN155" s="13">
        <v>12</v>
      </c>
      <c r="AO155" s="90">
        <v>12</v>
      </c>
      <c r="AP155" s="116">
        <v>12</v>
      </c>
      <c r="AQ155" s="36">
        <v>12</v>
      </c>
      <c r="AR155" s="348">
        <v>12</v>
      </c>
      <c r="AS155" s="429">
        <v>12</v>
      </c>
      <c r="AT155" s="434">
        <v>12</v>
      </c>
      <c r="AU155" s="86">
        <v>12</v>
      </c>
      <c r="AV155" s="16">
        <v>12</v>
      </c>
      <c r="AW155" s="184">
        <v>12</v>
      </c>
      <c r="AX155" s="115">
        <v>12</v>
      </c>
      <c r="AY155" s="16">
        <v>12</v>
      </c>
      <c r="AZ155" s="116">
        <v>12</v>
      </c>
      <c r="BA155" s="602" t="s">
        <v>381</v>
      </c>
    </row>
    <row r="156" spans="1:53" ht="15.6" customHeight="1" x14ac:dyDescent="0.25">
      <c r="A156" s="672"/>
      <c r="B156" s="47"/>
      <c r="C156" s="176" t="s">
        <v>66</v>
      </c>
      <c r="D156" s="675"/>
      <c r="E156" s="688"/>
      <c r="F156" s="689"/>
      <c r="G156" s="689"/>
      <c r="H156" s="689"/>
      <c r="I156" s="689"/>
      <c r="J156" s="689"/>
      <c r="K156" s="689"/>
      <c r="L156" s="690"/>
      <c r="M156" s="119" t="s">
        <v>9</v>
      </c>
      <c r="N156" s="19" t="s">
        <v>9</v>
      </c>
      <c r="O156" s="120" t="s">
        <v>9</v>
      </c>
      <c r="P156" s="119" t="s">
        <v>9</v>
      </c>
      <c r="Q156" s="19" t="s">
        <v>9</v>
      </c>
      <c r="R156" s="19" t="s">
        <v>9</v>
      </c>
      <c r="S156" s="120" t="s">
        <v>9</v>
      </c>
      <c r="T156" s="247" t="s">
        <v>9</v>
      </c>
      <c r="U156" s="19" t="s">
        <v>9</v>
      </c>
      <c r="V156" s="19" t="s">
        <v>9</v>
      </c>
      <c r="W156" s="88" t="s">
        <v>9</v>
      </c>
      <c r="X156" s="251" t="s">
        <v>9</v>
      </c>
      <c r="Y156" s="19" t="s">
        <v>9</v>
      </c>
      <c r="Z156" s="19" t="s">
        <v>9</v>
      </c>
      <c r="AA156" s="19" t="s">
        <v>9</v>
      </c>
      <c r="AB156" s="88" t="s">
        <v>9</v>
      </c>
      <c r="AC156" s="251" t="s">
        <v>9</v>
      </c>
      <c r="AD156" s="19" t="s">
        <v>9</v>
      </c>
      <c r="AE156" s="19" t="s">
        <v>9</v>
      </c>
      <c r="AF156" s="19" t="s">
        <v>9</v>
      </c>
      <c r="AG156" s="19" t="s">
        <v>9</v>
      </c>
      <c r="AH156" s="19" t="s">
        <v>9</v>
      </c>
      <c r="AI156" s="120" t="s">
        <v>9</v>
      </c>
      <c r="AJ156" s="120" t="s">
        <v>9</v>
      </c>
      <c r="AK156" s="117" t="s">
        <v>18</v>
      </c>
      <c r="AL156" s="235" t="s">
        <v>18</v>
      </c>
      <c r="AM156" s="235" t="s">
        <v>18</v>
      </c>
      <c r="AN156" s="20" t="s">
        <v>18</v>
      </c>
      <c r="AO156" s="88" t="s">
        <v>9</v>
      </c>
      <c r="AP156" s="120" t="s">
        <v>9</v>
      </c>
      <c r="AQ156" s="235" t="s">
        <v>18</v>
      </c>
      <c r="AR156" s="354" t="s">
        <v>9</v>
      </c>
      <c r="AS156" s="430" t="s">
        <v>9</v>
      </c>
      <c r="AT156" s="514" t="s">
        <v>9</v>
      </c>
      <c r="AU156" s="88" t="s">
        <v>9</v>
      </c>
      <c r="AV156" s="19" t="s">
        <v>9</v>
      </c>
      <c r="AW156" s="186" t="s">
        <v>9</v>
      </c>
      <c r="AX156" s="119" t="s">
        <v>9</v>
      </c>
      <c r="AY156" s="19" t="s">
        <v>9</v>
      </c>
      <c r="AZ156" s="120" t="s">
        <v>9</v>
      </c>
      <c r="BA156" s="602" t="s">
        <v>382</v>
      </c>
    </row>
    <row r="157" spans="1:53" ht="15.6" customHeight="1" x14ac:dyDescent="0.25">
      <c r="A157" s="672"/>
      <c r="B157" s="47"/>
      <c r="C157" s="3" t="s">
        <v>181</v>
      </c>
      <c r="D157" s="675"/>
      <c r="E157" s="688"/>
      <c r="F157" s="689"/>
      <c r="G157" s="689"/>
      <c r="H157" s="689"/>
      <c r="I157" s="689"/>
      <c r="J157" s="689"/>
      <c r="K157" s="689"/>
      <c r="L157" s="690"/>
      <c r="M157" s="115" t="s">
        <v>9</v>
      </c>
      <c r="N157" s="16" t="s">
        <v>9</v>
      </c>
      <c r="O157" s="116" t="s">
        <v>9</v>
      </c>
      <c r="P157" s="115" t="s">
        <v>9</v>
      </c>
      <c r="Q157" s="16" t="s">
        <v>9</v>
      </c>
      <c r="R157" s="20" t="s">
        <v>9</v>
      </c>
      <c r="S157" s="118" t="s">
        <v>9</v>
      </c>
      <c r="T157" s="248" t="s">
        <v>18</v>
      </c>
      <c r="U157" s="13" t="s">
        <v>18</v>
      </c>
      <c r="V157" s="13" t="s">
        <v>9</v>
      </c>
      <c r="W157" s="250" t="s">
        <v>9</v>
      </c>
      <c r="X157" s="104" t="s">
        <v>18</v>
      </c>
      <c r="Y157" s="13" t="s">
        <v>18</v>
      </c>
      <c r="Z157" s="13" t="s">
        <v>18</v>
      </c>
      <c r="AA157" s="13" t="s">
        <v>18</v>
      </c>
      <c r="AB157" s="242" t="s">
        <v>18</v>
      </c>
      <c r="AC157" s="248" t="s">
        <v>60</v>
      </c>
      <c r="AD157" s="13" t="s">
        <v>60</v>
      </c>
      <c r="AE157" s="13" t="s">
        <v>18</v>
      </c>
      <c r="AF157" s="13" t="s">
        <v>9</v>
      </c>
      <c r="AG157" s="13" t="s">
        <v>18</v>
      </c>
      <c r="AH157" s="13" t="s">
        <v>60</v>
      </c>
      <c r="AI157" s="105" t="s">
        <v>60</v>
      </c>
      <c r="AJ157" s="105" t="s">
        <v>60</v>
      </c>
      <c r="AK157" s="123" t="s">
        <v>18</v>
      </c>
      <c r="AL157" s="36" t="s">
        <v>18</v>
      </c>
      <c r="AM157" s="36" t="s">
        <v>18</v>
      </c>
      <c r="AN157" s="13" t="s">
        <v>18</v>
      </c>
      <c r="AO157" s="90" t="s">
        <v>60</v>
      </c>
      <c r="AP157" s="105" t="s">
        <v>60</v>
      </c>
      <c r="AQ157" s="36" t="s">
        <v>18</v>
      </c>
      <c r="AR157" s="348" t="s">
        <v>18</v>
      </c>
      <c r="AS157" s="429" t="s">
        <v>60</v>
      </c>
      <c r="AT157" s="434" t="s">
        <v>60</v>
      </c>
      <c r="AU157" s="90" t="s">
        <v>60</v>
      </c>
      <c r="AV157" s="13" t="s">
        <v>60</v>
      </c>
      <c r="AW157" s="36" t="s">
        <v>60</v>
      </c>
      <c r="AX157" s="123" t="s">
        <v>60</v>
      </c>
      <c r="AY157" s="13" t="s">
        <v>60</v>
      </c>
      <c r="AZ157" s="105" t="s">
        <v>60</v>
      </c>
      <c r="BA157" s="602"/>
    </row>
    <row r="158" spans="1:53" ht="15.6" customHeight="1" x14ac:dyDescent="0.25">
      <c r="A158" s="672"/>
      <c r="B158" s="47"/>
      <c r="C158" s="310" t="s">
        <v>185</v>
      </c>
      <c r="D158" s="675"/>
      <c r="E158" s="688"/>
      <c r="F158" s="689"/>
      <c r="G158" s="689"/>
      <c r="H158" s="689"/>
      <c r="I158" s="689"/>
      <c r="J158" s="689"/>
      <c r="K158" s="689"/>
      <c r="L158" s="690"/>
      <c r="M158" s="123" t="s">
        <v>375</v>
      </c>
      <c r="N158" s="13" t="s">
        <v>375</v>
      </c>
      <c r="O158" s="105" t="s">
        <v>375</v>
      </c>
      <c r="P158" s="123" t="s">
        <v>375</v>
      </c>
      <c r="Q158" s="13" t="s">
        <v>375</v>
      </c>
      <c r="R158" s="13" t="s">
        <v>375</v>
      </c>
      <c r="S158" s="105" t="s">
        <v>375</v>
      </c>
      <c r="T158" s="248" t="s">
        <v>375</v>
      </c>
      <c r="U158" s="13" t="s">
        <v>375</v>
      </c>
      <c r="V158" s="13" t="s">
        <v>375</v>
      </c>
      <c r="W158" s="105" t="s">
        <v>375</v>
      </c>
      <c r="X158" s="248" t="s">
        <v>375</v>
      </c>
      <c r="Y158" s="13" t="s">
        <v>375</v>
      </c>
      <c r="Z158" s="13" t="s">
        <v>375</v>
      </c>
      <c r="AA158" s="13" t="s">
        <v>375</v>
      </c>
      <c r="AB158" s="105" t="s">
        <v>375</v>
      </c>
      <c r="AC158" s="248" t="s">
        <v>375</v>
      </c>
      <c r="AD158" s="13" t="s">
        <v>375</v>
      </c>
      <c r="AE158" s="13" t="s">
        <v>375</v>
      </c>
      <c r="AF158" s="13" t="s">
        <v>375</v>
      </c>
      <c r="AG158" s="13" t="s">
        <v>375</v>
      </c>
      <c r="AH158" s="13" t="s">
        <v>375</v>
      </c>
      <c r="AI158" s="105" t="s">
        <v>375</v>
      </c>
      <c r="AJ158" s="105" t="s">
        <v>375</v>
      </c>
      <c r="AK158" s="123" t="s">
        <v>375</v>
      </c>
      <c r="AL158" s="36" t="s">
        <v>375</v>
      </c>
      <c r="AM158" s="36" t="s">
        <v>375</v>
      </c>
      <c r="AN158" s="13" t="s">
        <v>375</v>
      </c>
      <c r="AO158" s="90" t="s">
        <v>375</v>
      </c>
      <c r="AP158" s="105" t="s">
        <v>375</v>
      </c>
      <c r="AQ158" s="36" t="s">
        <v>375</v>
      </c>
      <c r="AR158" s="348" t="s">
        <v>18</v>
      </c>
      <c r="AS158" s="429" t="s">
        <v>18</v>
      </c>
      <c r="AT158" s="434" t="s">
        <v>375</v>
      </c>
      <c r="AU158" s="90" t="s">
        <v>375</v>
      </c>
      <c r="AV158" s="13" t="s">
        <v>634</v>
      </c>
      <c r="AW158" s="36" t="s">
        <v>375</v>
      </c>
      <c r="AX158" s="151" t="s">
        <v>581</v>
      </c>
      <c r="AY158" s="313" t="s">
        <v>581</v>
      </c>
      <c r="AZ158" s="162" t="s">
        <v>581</v>
      </c>
      <c r="BA158" s="602"/>
    </row>
    <row r="159" spans="1:53" ht="15.6" customHeight="1" x14ac:dyDescent="0.25">
      <c r="A159" s="672"/>
      <c r="B159" s="47"/>
      <c r="C159" s="310" t="s">
        <v>388</v>
      </c>
      <c r="D159" s="675"/>
      <c r="E159" s="688"/>
      <c r="F159" s="689"/>
      <c r="G159" s="689"/>
      <c r="H159" s="689"/>
      <c r="I159" s="689"/>
      <c r="J159" s="689"/>
      <c r="K159" s="689"/>
      <c r="L159" s="690"/>
      <c r="M159" s="123" t="s">
        <v>187</v>
      </c>
      <c r="N159" s="13" t="s">
        <v>187</v>
      </c>
      <c r="O159" s="105" t="s">
        <v>187</v>
      </c>
      <c r="P159" s="123" t="s">
        <v>187</v>
      </c>
      <c r="Q159" s="13" t="s">
        <v>187</v>
      </c>
      <c r="R159" s="13" t="s">
        <v>187</v>
      </c>
      <c r="S159" s="105" t="s">
        <v>187</v>
      </c>
      <c r="T159" s="248" t="s">
        <v>187</v>
      </c>
      <c r="U159" s="13" t="s">
        <v>187</v>
      </c>
      <c r="V159" s="13" t="s">
        <v>187</v>
      </c>
      <c r="W159" s="105" t="s">
        <v>187</v>
      </c>
      <c r="X159" s="248" t="s">
        <v>187</v>
      </c>
      <c r="Y159" s="13" t="s">
        <v>187</v>
      </c>
      <c r="Z159" s="13" t="s">
        <v>187</v>
      </c>
      <c r="AA159" s="13" t="s">
        <v>187</v>
      </c>
      <c r="AB159" s="105" t="s">
        <v>187</v>
      </c>
      <c r="AC159" s="248" t="s">
        <v>187</v>
      </c>
      <c r="AD159" s="13" t="s">
        <v>187</v>
      </c>
      <c r="AE159" s="13" t="s">
        <v>187</v>
      </c>
      <c r="AF159" s="13" t="s">
        <v>187</v>
      </c>
      <c r="AG159" s="13" t="s">
        <v>187</v>
      </c>
      <c r="AH159" s="13" t="s">
        <v>187</v>
      </c>
      <c r="AI159" s="105" t="s">
        <v>187</v>
      </c>
      <c r="AJ159" s="105" t="s">
        <v>187</v>
      </c>
      <c r="AK159" s="123" t="s">
        <v>18</v>
      </c>
      <c r="AL159" s="36" t="s">
        <v>18</v>
      </c>
      <c r="AM159" s="36" t="s">
        <v>18</v>
      </c>
      <c r="AN159" s="13" t="s">
        <v>18</v>
      </c>
      <c r="AO159" s="90" t="s">
        <v>187</v>
      </c>
      <c r="AP159" s="105" t="s">
        <v>187</v>
      </c>
      <c r="AQ159" s="36" t="s">
        <v>18</v>
      </c>
      <c r="AR159" s="348" t="s">
        <v>531</v>
      </c>
      <c r="AS159" s="429" t="s">
        <v>531</v>
      </c>
      <c r="AT159" s="434" t="s">
        <v>187</v>
      </c>
      <c r="AU159" s="90" t="s">
        <v>187</v>
      </c>
      <c r="AV159" s="13" t="s">
        <v>634</v>
      </c>
      <c r="AW159" s="36" t="s">
        <v>187</v>
      </c>
      <c r="AX159" s="151" t="s">
        <v>18</v>
      </c>
      <c r="AY159" s="313" t="s">
        <v>18</v>
      </c>
      <c r="AZ159" s="162" t="s">
        <v>18</v>
      </c>
      <c r="BA159" s="602" t="s">
        <v>633</v>
      </c>
    </row>
    <row r="160" spans="1:53" ht="15.6" customHeight="1" x14ac:dyDescent="0.25">
      <c r="A160" s="672"/>
      <c r="B160" s="47"/>
      <c r="C160" s="5" t="s">
        <v>374</v>
      </c>
      <c r="D160" s="675"/>
      <c r="E160" s="688"/>
      <c r="F160" s="689"/>
      <c r="G160" s="689"/>
      <c r="H160" s="689"/>
      <c r="I160" s="689"/>
      <c r="J160" s="689"/>
      <c r="K160" s="689"/>
      <c r="L160" s="690"/>
      <c r="M160" s="123" t="s">
        <v>187</v>
      </c>
      <c r="N160" s="13" t="s">
        <v>187</v>
      </c>
      <c r="O160" s="105" t="s">
        <v>187</v>
      </c>
      <c r="P160" s="123" t="s">
        <v>187</v>
      </c>
      <c r="Q160" s="13" t="s">
        <v>187</v>
      </c>
      <c r="R160" s="13" t="s">
        <v>187</v>
      </c>
      <c r="S160" s="105" t="s">
        <v>187</v>
      </c>
      <c r="T160" s="248" t="s">
        <v>187</v>
      </c>
      <c r="U160" s="13" t="s">
        <v>187</v>
      </c>
      <c r="V160" s="13" t="s">
        <v>187</v>
      </c>
      <c r="W160" s="105" t="s">
        <v>187</v>
      </c>
      <c r="X160" s="248" t="s">
        <v>187</v>
      </c>
      <c r="Y160" s="13" t="s">
        <v>187</v>
      </c>
      <c r="Z160" s="13" t="s">
        <v>187</v>
      </c>
      <c r="AA160" s="13" t="s">
        <v>187</v>
      </c>
      <c r="AB160" s="105" t="s">
        <v>187</v>
      </c>
      <c r="AC160" s="248" t="s">
        <v>187</v>
      </c>
      <c r="AD160" s="13" t="s">
        <v>187</v>
      </c>
      <c r="AE160" s="13" t="s">
        <v>187</v>
      </c>
      <c r="AF160" s="13" t="s">
        <v>187</v>
      </c>
      <c r="AG160" s="13" t="s">
        <v>187</v>
      </c>
      <c r="AH160" s="13" t="s">
        <v>187</v>
      </c>
      <c r="AI160" s="105" t="s">
        <v>187</v>
      </c>
      <c r="AJ160" s="105" t="s">
        <v>187</v>
      </c>
      <c r="AK160" s="123" t="s">
        <v>389</v>
      </c>
      <c r="AL160" s="36" t="s">
        <v>47</v>
      </c>
      <c r="AM160" s="36" t="s">
        <v>47</v>
      </c>
      <c r="AN160" s="13" t="s">
        <v>389</v>
      </c>
      <c r="AO160" s="90" t="s">
        <v>187</v>
      </c>
      <c r="AP160" s="105" t="s">
        <v>187</v>
      </c>
      <c r="AQ160" s="36" t="s">
        <v>47</v>
      </c>
      <c r="AR160" s="348" t="s">
        <v>18</v>
      </c>
      <c r="AS160" s="429" t="s">
        <v>18</v>
      </c>
      <c r="AT160" s="434" t="s">
        <v>187</v>
      </c>
      <c r="AU160" s="90" t="s">
        <v>187</v>
      </c>
      <c r="AV160" s="650"/>
      <c r="AW160" s="36" t="s">
        <v>187</v>
      </c>
      <c r="AX160" s="151" t="s">
        <v>18</v>
      </c>
      <c r="AY160" s="313" t="s">
        <v>581</v>
      </c>
      <c r="AZ160" s="162" t="s">
        <v>18</v>
      </c>
      <c r="BA160" s="602" t="s">
        <v>391</v>
      </c>
    </row>
    <row r="161" spans="1:53" ht="15.6" customHeight="1" x14ac:dyDescent="0.25">
      <c r="A161" s="672"/>
      <c r="B161" s="47"/>
      <c r="C161" s="3" t="s">
        <v>182</v>
      </c>
      <c r="D161" s="675"/>
      <c r="E161" s="688"/>
      <c r="F161" s="689"/>
      <c r="G161" s="689"/>
      <c r="H161" s="689"/>
      <c r="I161" s="689"/>
      <c r="J161" s="689"/>
      <c r="K161" s="689"/>
      <c r="L161" s="690"/>
      <c r="M161" s="123" t="s">
        <v>187</v>
      </c>
      <c r="N161" s="13" t="s">
        <v>187</v>
      </c>
      <c r="O161" s="105" t="s">
        <v>187</v>
      </c>
      <c r="P161" s="123" t="s">
        <v>187</v>
      </c>
      <c r="Q161" s="13" t="s">
        <v>186</v>
      </c>
      <c r="R161" s="13" t="s">
        <v>187</v>
      </c>
      <c r="S161" s="105" t="s">
        <v>186</v>
      </c>
      <c r="T161" s="248" t="s">
        <v>187</v>
      </c>
      <c r="U161" s="13" t="s">
        <v>187</v>
      </c>
      <c r="V161" s="13" t="s">
        <v>187</v>
      </c>
      <c r="W161" s="198" t="s">
        <v>187</v>
      </c>
      <c r="X161" s="248" t="s">
        <v>187</v>
      </c>
      <c r="Y161" s="13" t="s">
        <v>187</v>
      </c>
      <c r="Z161" s="13" t="s">
        <v>187</v>
      </c>
      <c r="AA161" s="13" t="s">
        <v>187</v>
      </c>
      <c r="AB161" s="105" t="s">
        <v>187</v>
      </c>
      <c r="AC161" s="248" t="s">
        <v>187</v>
      </c>
      <c r="AD161" s="13" t="s">
        <v>187</v>
      </c>
      <c r="AE161" s="13" t="s">
        <v>187</v>
      </c>
      <c r="AF161" s="13" t="s">
        <v>187</v>
      </c>
      <c r="AG161" s="13" t="s">
        <v>187</v>
      </c>
      <c r="AH161" s="13" t="s">
        <v>187</v>
      </c>
      <c r="AI161" s="105" t="s">
        <v>187</v>
      </c>
      <c r="AJ161" s="105" t="s">
        <v>187</v>
      </c>
      <c r="AK161" s="123" t="s">
        <v>390</v>
      </c>
      <c r="AL161" s="36" t="s">
        <v>47</v>
      </c>
      <c r="AM161" s="36" t="s">
        <v>47</v>
      </c>
      <c r="AN161" s="13" t="s">
        <v>390</v>
      </c>
      <c r="AO161" s="90" t="s">
        <v>187</v>
      </c>
      <c r="AP161" s="105" t="s">
        <v>187</v>
      </c>
      <c r="AQ161" s="36" t="s">
        <v>47</v>
      </c>
      <c r="AR161" s="348" t="s">
        <v>187</v>
      </c>
      <c r="AS161" s="429" t="s">
        <v>187</v>
      </c>
      <c r="AT161" s="434" t="s">
        <v>187</v>
      </c>
      <c r="AU161" s="90" t="s">
        <v>187</v>
      </c>
      <c r="AV161" s="13" t="s">
        <v>187</v>
      </c>
      <c r="AW161" s="36" t="s">
        <v>187</v>
      </c>
      <c r="AX161" s="151" t="s">
        <v>581</v>
      </c>
      <c r="AY161" s="313" t="s">
        <v>581</v>
      </c>
      <c r="AZ161" s="162" t="s">
        <v>581</v>
      </c>
      <c r="BA161" s="602" t="s">
        <v>383</v>
      </c>
    </row>
    <row r="162" spans="1:53" s="244" customFormat="1" ht="15.6" customHeight="1" x14ac:dyDescent="0.25">
      <c r="A162" s="672"/>
      <c r="B162" s="246"/>
      <c r="C162" s="311" t="s">
        <v>177</v>
      </c>
      <c r="D162" s="675"/>
      <c r="E162" s="688"/>
      <c r="F162" s="689"/>
      <c r="G162" s="689"/>
      <c r="H162" s="689"/>
      <c r="I162" s="689"/>
      <c r="J162" s="689"/>
      <c r="K162" s="689"/>
      <c r="L162" s="690"/>
      <c r="M162" s="117" t="s">
        <v>398</v>
      </c>
      <c r="N162" s="20" t="s">
        <v>398</v>
      </c>
      <c r="O162" s="118" t="s">
        <v>398</v>
      </c>
      <c r="P162" s="117" t="s">
        <v>398</v>
      </c>
      <c r="Q162" s="20" t="s">
        <v>398</v>
      </c>
      <c r="R162" s="20" t="s">
        <v>398</v>
      </c>
      <c r="S162" s="118" t="s">
        <v>398</v>
      </c>
      <c r="T162" s="249" t="s">
        <v>398</v>
      </c>
      <c r="U162" s="20" t="s">
        <v>398</v>
      </c>
      <c r="V162" s="20" t="s">
        <v>398</v>
      </c>
      <c r="W162" s="118" t="s">
        <v>398</v>
      </c>
      <c r="X162" s="249" t="s">
        <v>398</v>
      </c>
      <c r="Y162" s="20" t="s">
        <v>398</v>
      </c>
      <c r="Z162" s="20" t="s">
        <v>398</v>
      </c>
      <c r="AA162" s="20" t="s">
        <v>398</v>
      </c>
      <c r="AB162" s="118" t="s">
        <v>398</v>
      </c>
      <c r="AC162" s="249" t="s">
        <v>398</v>
      </c>
      <c r="AD162" s="20" t="s">
        <v>398</v>
      </c>
      <c r="AE162" s="20" t="s">
        <v>398</v>
      </c>
      <c r="AF162" s="20" t="s">
        <v>398</v>
      </c>
      <c r="AG162" s="20" t="s">
        <v>398</v>
      </c>
      <c r="AH162" s="20" t="s">
        <v>398</v>
      </c>
      <c r="AI162" s="118" t="s">
        <v>398</v>
      </c>
      <c r="AJ162" s="118" t="s">
        <v>398</v>
      </c>
      <c r="AK162" s="324" t="s">
        <v>399</v>
      </c>
      <c r="AL162" s="339" t="s">
        <v>438</v>
      </c>
      <c r="AM162" s="339" t="s">
        <v>438</v>
      </c>
      <c r="AN162" s="638" t="s">
        <v>399</v>
      </c>
      <c r="AO162" s="87" t="s">
        <v>398</v>
      </c>
      <c r="AP162" s="118" t="s">
        <v>398</v>
      </c>
      <c r="AQ162" s="339" t="s">
        <v>438</v>
      </c>
      <c r="AR162" s="366" t="s">
        <v>463</v>
      </c>
      <c r="AS162" s="430" t="s">
        <v>463</v>
      </c>
      <c r="AT162" s="513" t="s">
        <v>398</v>
      </c>
      <c r="AU162" s="87" t="s">
        <v>398</v>
      </c>
      <c r="AV162" s="20" t="s">
        <v>605</v>
      </c>
      <c r="AW162" s="235" t="s">
        <v>398</v>
      </c>
      <c r="AX162" s="117" t="s">
        <v>398</v>
      </c>
      <c r="AY162" s="20" t="s">
        <v>398</v>
      </c>
      <c r="AZ162" s="118" t="s">
        <v>398</v>
      </c>
      <c r="BA162" s="612"/>
    </row>
    <row r="163" spans="1:53" ht="15.6" customHeight="1" x14ac:dyDescent="0.25">
      <c r="A163" s="672"/>
      <c r="B163" s="49"/>
      <c r="C163" s="176" t="s">
        <v>65</v>
      </c>
      <c r="D163" s="675"/>
      <c r="E163" s="688"/>
      <c r="F163" s="689"/>
      <c r="G163" s="689"/>
      <c r="H163" s="689"/>
      <c r="I163" s="689"/>
      <c r="J163" s="689"/>
      <c r="K163" s="689"/>
      <c r="L163" s="690"/>
      <c r="M163" s="123">
        <v>8</v>
      </c>
      <c r="N163" s="13">
        <v>8</v>
      </c>
      <c r="O163" s="105">
        <v>8</v>
      </c>
      <c r="P163" s="123">
        <v>8</v>
      </c>
      <c r="Q163" s="13">
        <v>8</v>
      </c>
      <c r="R163" s="13">
        <v>8</v>
      </c>
      <c r="S163" s="105">
        <v>8</v>
      </c>
      <c r="T163" s="248">
        <v>8</v>
      </c>
      <c r="U163" s="13">
        <v>8</v>
      </c>
      <c r="V163" s="13">
        <v>8</v>
      </c>
      <c r="W163" s="105">
        <v>8</v>
      </c>
      <c r="X163" s="248">
        <v>8</v>
      </c>
      <c r="Y163" s="13">
        <v>8</v>
      </c>
      <c r="Z163" s="13">
        <v>8</v>
      </c>
      <c r="AA163" s="13">
        <v>8</v>
      </c>
      <c r="AB163" s="90">
        <v>8</v>
      </c>
      <c r="AC163" s="104">
        <v>8</v>
      </c>
      <c r="AD163" s="13">
        <v>8</v>
      </c>
      <c r="AE163" s="13">
        <v>8</v>
      </c>
      <c r="AF163" s="13">
        <v>8</v>
      </c>
      <c r="AG163" s="13">
        <v>8</v>
      </c>
      <c r="AH163" s="13">
        <v>8</v>
      </c>
      <c r="AI163" s="105">
        <v>8</v>
      </c>
      <c r="AJ163" s="105">
        <v>8</v>
      </c>
      <c r="AK163" s="123">
        <v>16</v>
      </c>
      <c r="AL163" s="36">
        <v>16</v>
      </c>
      <c r="AM163" s="36">
        <v>16</v>
      </c>
      <c r="AN163" s="13">
        <v>16</v>
      </c>
      <c r="AO163" s="90">
        <v>8</v>
      </c>
      <c r="AP163" s="105">
        <v>8</v>
      </c>
      <c r="AQ163" s="36">
        <v>16</v>
      </c>
      <c r="AR163" s="348">
        <v>8</v>
      </c>
      <c r="AS163" s="429">
        <v>8</v>
      </c>
      <c r="AT163" s="434">
        <v>8</v>
      </c>
      <c r="AU163" s="528">
        <v>32</v>
      </c>
      <c r="AV163" s="313">
        <v>32</v>
      </c>
      <c r="AW163" s="302">
        <v>32</v>
      </c>
      <c r="AX163" s="151" t="s">
        <v>579</v>
      </c>
      <c r="AY163" s="313">
        <v>32</v>
      </c>
      <c r="AZ163" s="162">
        <v>32</v>
      </c>
      <c r="BA163" s="602"/>
    </row>
    <row r="164" spans="1:53" ht="15.6" customHeight="1" x14ac:dyDescent="0.25">
      <c r="A164" s="672"/>
      <c r="B164" s="246"/>
      <c r="C164" s="176" t="s">
        <v>72</v>
      </c>
      <c r="D164" s="675"/>
      <c r="E164" s="688"/>
      <c r="F164" s="689"/>
      <c r="G164" s="689"/>
      <c r="H164" s="689"/>
      <c r="I164" s="689"/>
      <c r="J164" s="689"/>
      <c r="K164" s="689"/>
      <c r="L164" s="690"/>
      <c r="M164" s="123" t="s">
        <v>9</v>
      </c>
      <c r="N164" s="13" t="s">
        <v>9</v>
      </c>
      <c r="O164" s="105" t="s">
        <v>9</v>
      </c>
      <c r="P164" s="123" t="s">
        <v>9</v>
      </c>
      <c r="Q164" s="13" t="s">
        <v>9</v>
      </c>
      <c r="R164" s="13" t="s">
        <v>9</v>
      </c>
      <c r="S164" s="105" t="s">
        <v>9</v>
      </c>
      <c r="T164" s="248" t="s">
        <v>9</v>
      </c>
      <c r="U164" s="13" t="s">
        <v>9</v>
      </c>
      <c r="V164" s="13" t="s">
        <v>9</v>
      </c>
      <c r="W164" s="90" t="s">
        <v>9</v>
      </c>
      <c r="X164" s="104" t="s">
        <v>9</v>
      </c>
      <c r="Y164" s="13" t="s">
        <v>9</v>
      </c>
      <c r="Z164" s="13" t="s">
        <v>9</v>
      </c>
      <c r="AA164" s="16" t="s">
        <v>9</v>
      </c>
      <c r="AB164" s="90" t="s">
        <v>9</v>
      </c>
      <c r="AC164" s="104" t="s">
        <v>9</v>
      </c>
      <c r="AD164" s="13" t="s">
        <v>9</v>
      </c>
      <c r="AE164" s="13" t="s">
        <v>9</v>
      </c>
      <c r="AF164" s="13" t="s">
        <v>9</v>
      </c>
      <c r="AG164" s="13" t="s">
        <v>9</v>
      </c>
      <c r="AH164" s="13" t="s">
        <v>9</v>
      </c>
      <c r="AI164" s="105" t="s">
        <v>9</v>
      </c>
      <c r="AJ164" s="105" t="s">
        <v>9</v>
      </c>
      <c r="AK164" s="324" t="s">
        <v>18</v>
      </c>
      <c r="AL164" s="339" t="s">
        <v>18</v>
      </c>
      <c r="AM164" s="339" t="s">
        <v>18</v>
      </c>
      <c r="AN164" s="638" t="s">
        <v>18</v>
      </c>
      <c r="AO164" s="90" t="s">
        <v>9</v>
      </c>
      <c r="AP164" s="105" t="s">
        <v>9</v>
      </c>
      <c r="AQ164" s="339" t="s">
        <v>18</v>
      </c>
      <c r="AR164" s="366" t="s">
        <v>9</v>
      </c>
      <c r="AS164" s="429" t="s">
        <v>9</v>
      </c>
      <c r="AT164" s="434" t="s">
        <v>9</v>
      </c>
      <c r="AU164" s="90" t="s">
        <v>9</v>
      </c>
      <c r="AV164" s="13" t="s">
        <v>9</v>
      </c>
      <c r="AW164" s="36" t="s">
        <v>9</v>
      </c>
      <c r="AX164" s="123" t="s">
        <v>9</v>
      </c>
      <c r="AY164" s="13" t="s">
        <v>9</v>
      </c>
      <c r="AZ164" s="105" t="s">
        <v>9</v>
      </c>
      <c r="BA164" s="613"/>
    </row>
    <row r="165" spans="1:53" ht="15.6" customHeight="1" x14ac:dyDescent="0.25">
      <c r="A165" s="672"/>
      <c r="B165" s="48"/>
      <c r="C165" s="3" t="s">
        <v>279</v>
      </c>
      <c r="D165" s="675"/>
      <c r="E165" s="688"/>
      <c r="F165" s="689"/>
      <c r="G165" s="689"/>
      <c r="H165" s="689"/>
      <c r="I165" s="689"/>
      <c r="J165" s="689"/>
      <c r="K165" s="689"/>
      <c r="L165" s="690"/>
      <c r="M165" s="123" t="s">
        <v>18</v>
      </c>
      <c r="N165" s="13" t="s">
        <v>18</v>
      </c>
      <c r="O165" s="105" t="s">
        <v>18</v>
      </c>
      <c r="P165" s="123" t="s">
        <v>18</v>
      </c>
      <c r="Q165" s="13" t="s">
        <v>18</v>
      </c>
      <c r="R165" s="19" t="s">
        <v>18</v>
      </c>
      <c r="S165" s="120" t="s">
        <v>18</v>
      </c>
      <c r="T165" s="123" t="s">
        <v>18</v>
      </c>
      <c r="U165" s="13" t="s">
        <v>18</v>
      </c>
      <c r="V165" s="13" t="s">
        <v>18</v>
      </c>
      <c r="W165" s="198" t="s">
        <v>18</v>
      </c>
      <c r="X165" s="123" t="s">
        <v>18</v>
      </c>
      <c r="Y165" s="13" t="s">
        <v>18</v>
      </c>
      <c r="Z165" s="21" t="s">
        <v>9</v>
      </c>
      <c r="AA165" s="389" t="s">
        <v>9</v>
      </c>
      <c r="AB165" s="105" t="s">
        <v>18</v>
      </c>
      <c r="AC165" s="90" t="s">
        <v>43</v>
      </c>
      <c r="AD165" s="13" t="s">
        <v>18</v>
      </c>
      <c r="AE165" s="13" t="s">
        <v>43</v>
      </c>
      <c r="AF165" s="13" t="s">
        <v>18</v>
      </c>
      <c r="AG165" s="36" t="s">
        <v>43</v>
      </c>
      <c r="AH165" s="13" t="s">
        <v>18</v>
      </c>
      <c r="AI165" s="120" t="s">
        <v>43</v>
      </c>
      <c r="AJ165" s="105" t="s">
        <v>43</v>
      </c>
      <c r="AK165" s="123" t="s">
        <v>18</v>
      </c>
      <c r="AL165" s="36" t="s">
        <v>18</v>
      </c>
      <c r="AM165" s="36" t="s">
        <v>18</v>
      </c>
      <c r="AN165" s="13" t="s">
        <v>18</v>
      </c>
      <c r="AO165" s="90" t="s">
        <v>43</v>
      </c>
      <c r="AP165" s="105" t="s">
        <v>43</v>
      </c>
      <c r="AQ165" s="36" t="s">
        <v>18</v>
      </c>
      <c r="AR165" s="348" t="s">
        <v>9</v>
      </c>
      <c r="AS165" s="429" t="s">
        <v>9</v>
      </c>
      <c r="AT165" s="434" t="s">
        <v>43</v>
      </c>
      <c r="AU165" s="90" t="s">
        <v>43</v>
      </c>
      <c r="AV165" s="13" t="s">
        <v>18</v>
      </c>
      <c r="AW165" s="36" t="s">
        <v>43</v>
      </c>
      <c r="AX165" s="123" t="s">
        <v>43</v>
      </c>
      <c r="AY165" s="13" t="s">
        <v>43</v>
      </c>
      <c r="AZ165" s="105" t="s">
        <v>43</v>
      </c>
      <c r="BA165" s="602" t="s">
        <v>116</v>
      </c>
    </row>
    <row r="166" spans="1:53" ht="15.6" customHeight="1" x14ac:dyDescent="0.25">
      <c r="A166" s="672"/>
      <c r="B166" s="48"/>
      <c r="C166" s="3" t="s">
        <v>630</v>
      </c>
      <c r="D166" s="675"/>
      <c r="E166" s="688"/>
      <c r="F166" s="689"/>
      <c r="G166" s="689"/>
      <c r="H166" s="689"/>
      <c r="I166" s="689"/>
      <c r="J166" s="689"/>
      <c r="K166" s="689"/>
      <c r="L166" s="690"/>
      <c r="M166" s="651"/>
      <c r="N166" s="650"/>
      <c r="O166" s="652"/>
      <c r="P166" s="651"/>
      <c r="Q166" s="650"/>
      <c r="R166" s="650"/>
      <c r="S166" s="652"/>
      <c r="T166" s="651"/>
      <c r="U166" s="650"/>
      <c r="V166" s="650"/>
      <c r="W166" s="653"/>
      <c r="X166" s="651"/>
      <c r="Y166" s="650"/>
      <c r="Z166" s="654"/>
      <c r="AA166" s="655"/>
      <c r="AB166" s="652"/>
      <c r="AC166" s="656"/>
      <c r="AD166" s="650"/>
      <c r="AE166" s="650"/>
      <c r="AF166" s="650"/>
      <c r="AG166" s="657"/>
      <c r="AH166" s="650"/>
      <c r="AI166" s="657"/>
      <c r="AJ166" s="652"/>
      <c r="AK166" s="651"/>
      <c r="AL166" s="657"/>
      <c r="AM166" s="657"/>
      <c r="AN166" s="650"/>
      <c r="AO166" s="656"/>
      <c r="AP166" s="652"/>
      <c r="AQ166" s="657"/>
      <c r="AR166" s="658"/>
      <c r="AS166" s="659"/>
      <c r="AT166" s="660"/>
      <c r="AU166" s="656"/>
      <c r="AV166" s="13" t="s">
        <v>9</v>
      </c>
      <c r="AW166" s="36"/>
      <c r="AX166" s="123"/>
      <c r="AY166" s="13"/>
      <c r="AZ166" s="105"/>
      <c r="BA166" s="602"/>
    </row>
    <row r="167" spans="1:53" ht="15.6" customHeight="1" x14ac:dyDescent="0.25">
      <c r="A167" s="672"/>
      <c r="B167" s="48"/>
      <c r="C167" s="3" t="s">
        <v>635</v>
      </c>
      <c r="D167" s="675"/>
      <c r="E167" s="688"/>
      <c r="F167" s="689"/>
      <c r="G167" s="689"/>
      <c r="H167" s="689"/>
      <c r="I167" s="689"/>
      <c r="J167" s="689"/>
      <c r="K167" s="689"/>
      <c r="L167" s="690"/>
      <c r="M167" s="651"/>
      <c r="N167" s="650"/>
      <c r="O167" s="652"/>
      <c r="P167" s="651"/>
      <c r="Q167" s="650"/>
      <c r="R167" s="650"/>
      <c r="S167" s="652"/>
      <c r="T167" s="651"/>
      <c r="U167" s="650"/>
      <c r="V167" s="650"/>
      <c r="W167" s="653"/>
      <c r="X167" s="651"/>
      <c r="Y167" s="650"/>
      <c r="Z167" s="654"/>
      <c r="AA167" s="655"/>
      <c r="AB167" s="652"/>
      <c r="AC167" s="656"/>
      <c r="AD167" s="650"/>
      <c r="AE167" s="650"/>
      <c r="AF167" s="650"/>
      <c r="AG167" s="657"/>
      <c r="AH167" s="650"/>
      <c r="AI167" s="657"/>
      <c r="AJ167" s="652"/>
      <c r="AK167" s="651"/>
      <c r="AL167" s="657"/>
      <c r="AM167" s="657"/>
      <c r="AN167" s="650"/>
      <c r="AO167" s="656"/>
      <c r="AP167" s="652"/>
      <c r="AQ167" s="657"/>
      <c r="AR167" s="658"/>
      <c r="AS167" s="659"/>
      <c r="AT167" s="660"/>
      <c r="AU167" s="656"/>
      <c r="AV167" s="13" t="s">
        <v>18</v>
      </c>
      <c r="AW167" s="36"/>
      <c r="AX167" s="123"/>
      <c r="AY167" s="13"/>
      <c r="AZ167" s="105"/>
      <c r="BA167" s="602"/>
    </row>
    <row r="168" spans="1:53" ht="15.6" customHeight="1" x14ac:dyDescent="0.25">
      <c r="A168" s="672"/>
      <c r="B168" s="48"/>
      <c r="C168" s="3" t="s">
        <v>580</v>
      </c>
      <c r="D168" s="675"/>
      <c r="E168" s="688"/>
      <c r="F168" s="689"/>
      <c r="G168" s="689"/>
      <c r="H168" s="689"/>
      <c r="I168" s="689"/>
      <c r="J168" s="689"/>
      <c r="K168" s="689"/>
      <c r="L168" s="690"/>
      <c r="M168" s="124"/>
      <c r="N168" s="30"/>
      <c r="O168" s="125"/>
      <c r="P168" s="124"/>
      <c r="Q168" s="30"/>
      <c r="R168" s="30"/>
      <c r="S168" s="125"/>
      <c r="T168" s="124"/>
      <c r="U168" s="30"/>
      <c r="V168" s="30"/>
      <c r="W168" s="201"/>
      <c r="X168" s="124"/>
      <c r="Y168" s="30"/>
      <c r="Z168" s="223"/>
      <c r="AA168" s="592"/>
      <c r="AB168" s="125"/>
      <c r="AC168" s="91"/>
      <c r="AD168" s="30"/>
      <c r="AE168" s="30"/>
      <c r="AF168" s="30"/>
      <c r="AG168" s="180"/>
      <c r="AH168" s="30"/>
      <c r="AI168" s="180"/>
      <c r="AJ168" s="125"/>
      <c r="AK168" s="124"/>
      <c r="AL168" s="180"/>
      <c r="AM168" s="180"/>
      <c r="AN168" s="30"/>
      <c r="AO168" s="91"/>
      <c r="AP168" s="125"/>
      <c r="AQ168" s="180"/>
      <c r="AR168" s="353"/>
      <c r="AS168" s="433"/>
      <c r="AT168" s="593"/>
      <c r="AU168" s="91"/>
      <c r="AV168" s="30"/>
      <c r="AW168" s="180"/>
      <c r="AX168" s="588" t="s">
        <v>521</v>
      </c>
      <c r="AY168" s="21" t="s">
        <v>521</v>
      </c>
      <c r="AZ168" s="517" t="s">
        <v>521</v>
      </c>
      <c r="BA168" s="602"/>
    </row>
    <row r="169" spans="1:53" ht="15.6" customHeight="1" x14ac:dyDescent="0.25">
      <c r="A169" s="672"/>
      <c r="B169" s="47"/>
      <c r="C169" s="3" t="s">
        <v>197</v>
      </c>
      <c r="D169" s="675"/>
      <c r="E169" s="688"/>
      <c r="F169" s="689"/>
      <c r="G169" s="689"/>
      <c r="H169" s="689"/>
      <c r="I169" s="689"/>
      <c r="J169" s="689"/>
      <c r="K169" s="689"/>
      <c r="L169" s="690"/>
      <c r="M169" s="115" t="s">
        <v>203</v>
      </c>
      <c r="N169" s="16" t="s">
        <v>203</v>
      </c>
      <c r="O169" s="116" t="s">
        <v>203</v>
      </c>
      <c r="P169" s="115" t="s">
        <v>203</v>
      </c>
      <c r="Q169" s="16" t="s">
        <v>203</v>
      </c>
      <c r="R169" s="20" t="s">
        <v>204</v>
      </c>
      <c r="S169" s="118" t="s">
        <v>204</v>
      </c>
      <c r="T169" s="123" t="s">
        <v>179</v>
      </c>
      <c r="U169" s="13" t="s">
        <v>179</v>
      </c>
      <c r="V169" s="13" t="s">
        <v>179</v>
      </c>
      <c r="W169" s="198" t="s">
        <v>179</v>
      </c>
      <c r="X169" s="123" t="s">
        <v>179</v>
      </c>
      <c r="Y169" s="13" t="s">
        <v>179</v>
      </c>
      <c r="Z169" s="21" t="s">
        <v>179</v>
      </c>
      <c r="AA169" s="389" t="s">
        <v>179</v>
      </c>
      <c r="AB169" s="105" t="s">
        <v>179</v>
      </c>
      <c r="AC169" s="90" t="s">
        <v>179</v>
      </c>
      <c r="AD169" s="13" t="s">
        <v>179</v>
      </c>
      <c r="AE169" s="13" t="s">
        <v>179</v>
      </c>
      <c r="AF169" s="13" t="s">
        <v>179</v>
      </c>
      <c r="AG169" s="13" t="s">
        <v>179</v>
      </c>
      <c r="AH169" s="13" t="s">
        <v>179</v>
      </c>
      <c r="AI169" s="90" t="s">
        <v>179</v>
      </c>
      <c r="AJ169" s="105" t="s">
        <v>179</v>
      </c>
      <c r="AK169" s="123" t="s">
        <v>179</v>
      </c>
      <c r="AL169" s="36" t="s">
        <v>179</v>
      </c>
      <c r="AM169" s="36" t="s">
        <v>179</v>
      </c>
      <c r="AN169" s="13" t="s">
        <v>179</v>
      </c>
      <c r="AO169" s="90" t="s">
        <v>179</v>
      </c>
      <c r="AP169" s="105" t="s">
        <v>179</v>
      </c>
      <c r="AQ169" s="36" t="s">
        <v>179</v>
      </c>
      <c r="AR169" s="348" t="s">
        <v>532</v>
      </c>
      <c r="AS169" s="429" t="s">
        <v>532</v>
      </c>
      <c r="AT169" s="434" t="s">
        <v>179</v>
      </c>
      <c r="AU169" s="528" t="s">
        <v>179</v>
      </c>
      <c r="AV169" s="313" t="s">
        <v>179</v>
      </c>
      <c r="AW169" s="302" t="s">
        <v>179</v>
      </c>
      <c r="AX169" s="151" t="s">
        <v>577</v>
      </c>
      <c r="AY169" s="313" t="s">
        <v>577</v>
      </c>
      <c r="AZ169" s="162" t="s">
        <v>577</v>
      </c>
      <c r="BA169" s="602"/>
    </row>
    <row r="170" spans="1:53" ht="15.6" customHeight="1" x14ac:dyDescent="0.25">
      <c r="A170" s="672"/>
      <c r="B170" s="47"/>
      <c r="C170" s="3" t="s">
        <v>198</v>
      </c>
      <c r="D170" s="675"/>
      <c r="E170" s="688"/>
      <c r="F170" s="689"/>
      <c r="G170" s="689"/>
      <c r="H170" s="689"/>
      <c r="I170" s="689"/>
      <c r="J170" s="689"/>
      <c r="K170" s="689"/>
      <c r="L170" s="690"/>
      <c r="M170" s="121"/>
      <c r="N170" s="29"/>
      <c r="O170" s="122"/>
      <c r="P170" s="121"/>
      <c r="Q170" s="29"/>
      <c r="R170" s="29"/>
      <c r="S170" s="122"/>
      <c r="T170" s="124"/>
      <c r="U170" s="30"/>
      <c r="V170" s="30"/>
      <c r="W170" s="201"/>
      <c r="X170" s="124"/>
      <c r="Y170" s="30"/>
      <c r="Z170" s="21" t="s">
        <v>191</v>
      </c>
      <c r="AA170" s="389" t="s">
        <v>191</v>
      </c>
      <c r="AB170" s="105" t="s">
        <v>192</v>
      </c>
      <c r="AC170" s="13" t="s">
        <v>503</v>
      </c>
      <c r="AD170" s="13" t="s">
        <v>503</v>
      </c>
      <c r="AE170" s="13" t="s">
        <v>503</v>
      </c>
      <c r="AF170" s="313" t="s">
        <v>192</v>
      </c>
      <c r="AG170" s="13" t="s">
        <v>503</v>
      </c>
      <c r="AH170" s="313" t="s">
        <v>192</v>
      </c>
      <c r="AI170" s="20" t="s">
        <v>503</v>
      </c>
      <c r="AJ170" s="13" t="s">
        <v>503</v>
      </c>
      <c r="AK170" s="123" t="s">
        <v>207</v>
      </c>
      <c r="AL170" s="36" t="s">
        <v>207</v>
      </c>
      <c r="AM170" s="36" t="s">
        <v>207</v>
      </c>
      <c r="AN170" s="13" t="s">
        <v>207</v>
      </c>
      <c r="AO170" s="90" t="s">
        <v>503</v>
      </c>
      <c r="AP170" s="105" t="s">
        <v>503</v>
      </c>
      <c r="AQ170" s="36" t="s">
        <v>207</v>
      </c>
      <c r="AR170" s="123" t="s">
        <v>533</v>
      </c>
      <c r="AS170" s="36" t="s">
        <v>533</v>
      </c>
      <c r="AT170" s="434" t="s">
        <v>503</v>
      </c>
      <c r="AU170" s="528" t="s">
        <v>503</v>
      </c>
      <c r="AV170" s="313" t="s">
        <v>18</v>
      </c>
      <c r="AW170" s="302" t="s">
        <v>503</v>
      </c>
      <c r="AX170" s="151" t="s">
        <v>578</v>
      </c>
      <c r="AY170" s="313" t="s">
        <v>578</v>
      </c>
      <c r="AZ170" s="162" t="s">
        <v>578</v>
      </c>
      <c r="BA170" s="602"/>
    </row>
    <row r="171" spans="1:53" ht="15.6" customHeight="1" x14ac:dyDescent="0.25">
      <c r="A171" s="672"/>
      <c r="B171" s="47"/>
      <c r="C171" s="3" t="s">
        <v>632</v>
      </c>
      <c r="D171" s="675"/>
      <c r="E171" s="688"/>
      <c r="F171" s="689"/>
      <c r="G171" s="689"/>
      <c r="H171" s="689"/>
      <c r="I171" s="689"/>
      <c r="J171" s="689"/>
      <c r="K171" s="689"/>
      <c r="L171" s="690"/>
      <c r="M171" s="121"/>
      <c r="N171" s="29"/>
      <c r="O171" s="122"/>
      <c r="P171" s="121"/>
      <c r="Q171" s="29"/>
      <c r="R171" s="29"/>
      <c r="S171" s="122"/>
      <c r="T171" s="124"/>
      <c r="U171" s="30"/>
      <c r="V171" s="30"/>
      <c r="W171" s="201"/>
      <c r="X171" s="124"/>
      <c r="Y171" s="30"/>
      <c r="Z171" s="654"/>
      <c r="AA171" s="655"/>
      <c r="AB171" s="652"/>
      <c r="AC171" s="656"/>
      <c r="AD171" s="650"/>
      <c r="AE171" s="650"/>
      <c r="AF171" s="661"/>
      <c r="AG171" s="657"/>
      <c r="AH171" s="661"/>
      <c r="AI171" s="662"/>
      <c r="AJ171" s="657"/>
      <c r="AK171" s="651"/>
      <c r="AL171" s="657"/>
      <c r="AM171" s="657"/>
      <c r="AN171" s="650"/>
      <c r="AO171" s="656"/>
      <c r="AP171" s="652"/>
      <c r="AQ171" s="657"/>
      <c r="AR171" s="663"/>
      <c r="AS171" s="663"/>
      <c r="AT171" s="660"/>
      <c r="AU171" s="664"/>
      <c r="AV171" s="313" t="s">
        <v>9</v>
      </c>
      <c r="AW171" s="302"/>
      <c r="AX171" s="151"/>
      <c r="AY171" s="313"/>
      <c r="AZ171" s="162"/>
      <c r="BA171" s="602"/>
    </row>
    <row r="172" spans="1:53" ht="15.6" customHeight="1" x14ac:dyDescent="0.25">
      <c r="A172" s="672"/>
      <c r="B172" s="47"/>
      <c r="C172" s="3" t="s">
        <v>67</v>
      </c>
      <c r="D172" s="675"/>
      <c r="E172" s="688"/>
      <c r="F172" s="689"/>
      <c r="G172" s="689"/>
      <c r="H172" s="689"/>
      <c r="I172" s="689"/>
      <c r="J172" s="689"/>
      <c r="K172" s="689"/>
      <c r="L172" s="690"/>
      <c r="M172" s="115" t="s">
        <v>18</v>
      </c>
      <c r="N172" s="16" t="s">
        <v>18</v>
      </c>
      <c r="O172" s="116" t="s">
        <v>18</v>
      </c>
      <c r="P172" s="115" t="s">
        <v>18</v>
      </c>
      <c r="Q172" s="16" t="s">
        <v>18</v>
      </c>
      <c r="R172" s="20" t="s">
        <v>18</v>
      </c>
      <c r="S172" s="118" t="s">
        <v>18</v>
      </c>
      <c r="T172" s="123" t="s">
        <v>9</v>
      </c>
      <c r="U172" s="13" t="s">
        <v>9</v>
      </c>
      <c r="V172" s="13" t="s">
        <v>9</v>
      </c>
      <c r="W172" s="198" t="s">
        <v>9</v>
      </c>
      <c r="X172" s="123" t="s">
        <v>9</v>
      </c>
      <c r="Y172" s="13" t="s">
        <v>9</v>
      </c>
      <c r="Z172" s="13" t="s">
        <v>9</v>
      </c>
      <c r="AA172" s="16" t="s">
        <v>9</v>
      </c>
      <c r="AB172" s="105" t="s">
        <v>9</v>
      </c>
      <c r="AC172" s="90" t="s">
        <v>9</v>
      </c>
      <c r="AD172" s="13" t="s">
        <v>9</v>
      </c>
      <c r="AE172" s="13" t="s">
        <v>9</v>
      </c>
      <c r="AF172" s="13" t="s">
        <v>9</v>
      </c>
      <c r="AG172" s="36" t="s">
        <v>9</v>
      </c>
      <c r="AH172" s="13" t="s">
        <v>9</v>
      </c>
      <c r="AI172" s="90" t="s">
        <v>9</v>
      </c>
      <c r="AJ172" s="105" t="s">
        <v>9</v>
      </c>
      <c r="AK172" s="123" t="s">
        <v>9</v>
      </c>
      <c r="AL172" s="36" t="s">
        <v>9</v>
      </c>
      <c r="AM172" s="36" t="s">
        <v>9</v>
      </c>
      <c r="AN172" s="13" t="s">
        <v>9</v>
      </c>
      <c r="AO172" s="90" t="s">
        <v>9</v>
      </c>
      <c r="AP172" s="105" t="s">
        <v>9</v>
      </c>
      <c r="AQ172" s="36" t="s">
        <v>9</v>
      </c>
      <c r="AR172" s="348" t="s">
        <v>9</v>
      </c>
      <c r="AS172" s="429" t="s">
        <v>9</v>
      </c>
      <c r="AT172" s="434" t="s">
        <v>9</v>
      </c>
      <c r="AU172" s="90" t="s">
        <v>9</v>
      </c>
      <c r="AV172" s="13" t="s">
        <v>207</v>
      </c>
      <c r="AW172" s="36" t="s">
        <v>9</v>
      </c>
      <c r="AX172" s="123" t="s">
        <v>9</v>
      </c>
      <c r="AY172" s="13" t="s">
        <v>9</v>
      </c>
      <c r="AZ172" s="105" t="s">
        <v>9</v>
      </c>
      <c r="BA172" s="613" t="s">
        <v>631</v>
      </c>
    </row>
    <row r="173" spans="1:53" ht="15.6" customHeight="1" x14ac:dyDescent="0.25">
      <c r="A173" s="672"/>
      <c r="B173" s="47"/>
      <c r="C173" s="3" t="s">
        <v>68</v>
      </c>
      <c r="D173" s="675"/>
      <c r="E173" s="688"/>
      <c r="F173" s="689"/>
      <c r="G173" s="689"/>
      <c r="H173" s="689"/>
      <c r="I173" s="689"/>
      <c r="J173" s="689"/>
      <c r="K173" s="689"/>
      <c r="L173" s="690"/>
      <c r="M173" s="115" t="s">
        <v>47</v>
      </c>
      <c r="N173" s="16" t="s">
        <v>47</v>
      </c>
      <c r="O173" s="116" t="s">
        <v>47</v>
      </c>
      <c r="P173" s="115" t="s">
        <v>47</v>
      </c>
      <c r="Q173" s="16" t="s">
        <v>47</v>
      </c>
      <c r="R173" s="20" t="s">
        <v>47</v>
      </c>
      <c r="S173" s="118" t="s">
        <v>47</v>
      </c>
      <c r="T173" s="151" t="s">
        <v>69</v>
      </c>
      <c r="U173" s="16" t="s">
        <v>146</v>
      </c>
      <c r="V173" s="13" t="s">
        <v>70</v>
      </c>
      <c r="W173" s="198" t="s">
        <v>70</v>
      </c>
      <c r="X173" s="123" t="s">
        <v>70</v>
      </c>
      <c r="Y173" s="13" t="s">
        <v>70</v>
      </c>
      <c r="Z173" s="13" t="s">
        <v>70</v>
      </c>
      <c r="AA173" s="13" t="s">
        <v>70</v>
      </c>
      <c r="AB173" s="105" t="s">
        <v>70</v>
      </c>
      <c r="AC173" s="90" t="s">
        <v>70</v>
      </c>
      <c r="AD173" s="13" t="s">
        <v>70</v>
      </c>
      <c r="AE173" s="13" t="s">
        <v>70</v>
      </c>
      <c r="AF173" s="13" t="s">
        <v>70</v>
      </c>
      <c r="AG173" s="36" t="s">
        <v>70</v>
      </c>
      <c r="AH173" s="13" t="s">
        <v>70</v>
      </c>
      <c r="AI173" s="90" t="s">
        <v>70</v>
      </c>
      <c r="AJ173" s="105" t="s">
        <v>70</v>
      </c>
      <c r="AK173" s="123" t="s">
        <v>376</v>
      </c>
      <c r="AL173" s="36" t="s">
        <v>47</v>
      </c>
      <c r="AM173" s="36" t="s">
        <v>47</v>
      </c>
      <c r="AN173" s="13" t="s">
        <v>376</v>
      </c>
      <c r="AO173" s="90" t="s">
        <v>70</v>
      </c>
      <c r="AP173" s="105" t="s">
        <v>70</v>
      </c>
      <c r="AQ173" s="36" t="s">
        <v>47</v>
      </c>
      <c r="AR173" s="348" t="s">
        <v>146</v>
      </c>
      <c r="AS173" s="429" t="s">
        <v>70</v>
      </c>
      <c r="AT173" s="434" t="s">
        <v>70</v>
      </c>
      <c r="AU173" s="90" t="s">
        <v>70</v>
      </c>
      <c r="AV173" s="313" t="s">
        <v>207</v>
      </c>
      <c r="AW173" s="36" t="s">
        <v>70</v>
      </c>
      <c r="AX173" s="123" t="s">
        <v>70</v>
      </c>
      <c r="AY173" s="13" t="s">
        <v>70</v>
      </c>
      <c r="AZ173" s="105" t="s">
        <v>70</v>
      </c>
      <c r="BA173" s="602"/>
    </row>
    <row r="174" spans="1:53" ht="15.6" customHeight="1" thickBot="1" x14ac:dyDescent="0.3">
      <c r="A174" s="672"/>
      <c r="B174" s="64"/>
      <c r="C174" s="65" t="s">
        <v>218</v>
      </c>
      <c r="D174" s="675"/>
      <c r="E174" s="691"/>
      <c r="F174" s="692"/>
      <c r="G174" s="692"/>
      <c r="H174" s="692"/>
      <c r="I174" s="692"/>
      <c r="J174" s="692"/>
      <c r="K174" s="692"/>
      <c r="L174" s="693"/>
      <c r="M174" s="128"/>
      <c r="N174" s="54"/>
      <c r="O174" s="129"/>
      <c r="P174" s="128"/>
      <c r="Q174" s="54"/>
      <c r="R174" s="54"/>
      <c r="S174" s="129"/>
      <c r="T174" s="126"/>
      <c r="U174" s="66"/>
      <c r="V174" s="66"/>
      <c r="W174" s="202"/>
      <c r="X174" s="126"/>
      <c r="Y174" s="66"/>
      <c r="Z174" s="66"/>
      <c r="AA174" s="66"/>
      <c r="AB174" s="152" t="s">
        <v>9</v>
      </c>
      <c r="AC174" s="145" t="s">
        <v>9</v>
      </c>
      <c r="AD174" s="67" t="s">
        <v>9</v>
      </c>
      <c r="AE174" s="67" t="s">
        <v>9</v>
      </c>
      <c r="AF174" s="67" t="s">
        <v>9</v>
      </c>
      <c r="AG174" s="185" t="s">
        <v>9</v>
      </c>
      <c r="AH174" s="67" t="s">
        <v>9</v>
      </c>
      <c r="AI174" s="145" t="s">
        <v>9</v>
      </c>
      <c r="AJ174" s="152" t="s">
        <v>9</v>
      </c>
      <c r="AK174" s="166" t="s">
        <v>9</v>
      </c>
      <c r="AL174" s="185" t="s">
        <v>9</v>
      </c>
      <c r="AM174" s="185" t="s">
        <v>9</v>
      </c>
      <c r="AN174" s="67" t="s">
        <v>9</v>
      </c>
      <c r="AO174" s="544" t="s">
        <v>9</v>
      </c>
      <c r="AP174" s="306" t="s">
        <v>9</v>
      </c>
      <c r="AQ174" s="185" t="s">
        <v>9</v>
      </c>
      <c r="AR174" s="367" t="s">
        <v>9</v>
      </c>
      <c r="AS174" s="435" t="s">
        <v>9</v>
      </c>
      <c r="AT174" s="516" t="s">
        <v>9</v>
      </c>
      <c r="AU174" s="544" t="s">
        <v>9</v>
      </c>
      <c r="AV174" s="521" t="s">
        <v>9</v>
      </c>
      <c r="AW174" s="581" t="s">
        <v>9</v>
      </c>
      <c r="AX174" s="304" t="s">
        <v>9</v>
      </c>
      <c r="AY174" s="521" t="s">
        <v>9</v>
      </c>
      <c r="AZ174" s="306" t="s">
        <v>9</v>
      </c>
      <c r="BA174" s="604"/>
    </row>
    <row r="175" spans="1:53" ht="26.25" thickTop="1" x14ac:dyDescent="0.25">
      <c r="A175" s="672"/>
      <c r="B175" s="79" t="s">
        <v>74</v>
      </c>
      <c r="C175" s="39" t="s">
        <v>75</v>
      </c>
      <c r="D175" s="675"/>
      <c r="E175" s="694" t="s">
        <v>487</v>
      </c>
      <c r="F175" s="678"/>
      <c r="G175" s="678"/>
      <c r="H175" s="678"/>
      <c r="I175" s="678"/>
      <c r="J175" s="678"/>
      <c r="K175" s="678"/>
      <c r="L175" s="679"/>
      <c r="M175" s="135" t="s">
        <v>60</v>
      </c>
      <c r="N175" s="279" t="s">
        <v>60</v>
      </c>
      <c r="O175" s="280" t="s">
        <v>60</v>
      </c>
      <c r="P175" s="135" t="s">
        <v>60</v>
      </c>
      <c r="Q175" s="46" t="s">
        <v>9</v>
      </c>
      <c r="R175" s="81" t="s">
        <v>205</v>
      </c>
      <c r="S175" s="136" t="s">
        <v>205</v>
      </c>
      <c r="T175" s="127" t="s">
        <v>9</v>
      </c>
      <c r="U175" s="46" t="s">
        <v>9</v>
      </c>
      <c r="V175" s="46" t="s">
        <v>9</v>
      </c>
      <c r="W175" s="197" t="s">
        <v>9</v>
      </c>
      <c r="X175" s="164" t="s">
        <v>9</v>
      </c>
      <c r="Y175" s="46" t="s">
        <v>9</v>
      </c>
      <c r="Z175" s="46" t="s">
        <v>9</v>
      </c>
      <c r="AA175" s="46" t="s">
        <v>9</v>
      </c>
      <c r="AB175" s="165" t="s">
        <v>9</v>
      </c>
      <c r="AC175" s="144" t="s">
        <v>9</v>
      </c>
      <c r="AD175" s="82" t="s">
        <v>9</v>
      </c>
      <c r="AE175" s="46" t="s">
        <v>9</v>
      </c>
      <c r="AF175" s="82" t="s">
        <v>9</v>
      </c>
      <c r="AG175" s="189" t="s">
        <v>9</v>
      </c>
      <c r="AH175" s="82" t="s">
        <v>9</v>
      </c>
      <c r="AI175" s="82" t="s">
        <v>9</v>
      </c>
      <c r="AJ175" s="165" t="s">
        <v>9</v>
      </c>
      <c r="AK175" s="164" t="s">
        <v>9</v>
      </c>
      <c r="AL175" s="189" t="s">
        <v>9</v>
      </c>
      <c r="AM175" s="189" t="s">
        <v>9</v>
      </c>
      <c r="AN175" s="82" t="s">
        <v>9</v>
      </c>
      <c r="AO175" s="92" t="s">
        <v>9</v>
      </c>
      <c r="AP175" s="147" t="s">
        <v>9</v>
      </c>
      <c r="AQ175" s="189" t="s">
        <v>9</v>
      </c>
      <c r="AR175" s="368" t="s">
        <v>9</v>
      </c>
      <c r="AS175" s="428" t="s">
        <v>9</v>
      </c>
      <c r="AT175" s="369" t="s">
        <v>9</v>
      </c>
      <c r="AU175" s="536" t="s">
        <v>9</v>
      </c>
      <c r="AV175" s="425" t="s">
        <v>9</v>
      </c>
      <c r="AW175" s="574" t="s">
        <v>9</v>
      </c>
      <c r="AX175" s="135" t="s">
        <v>9</v>
      </c>
      <c r="AY175" s="425" t="s">
        <v>9</v>
      </c>
      <c r="AZ175" s="444" t="s">
        <v>9</v>
      </c>
      <c r="BA175" s="601" t="s">
        <v>188</v>
      </c>
    </row>
    <row r="176" spans="1:53" ht="25.5" x14ac:dyDescent="0.25">
      <c r="A176" s="672"/>
      <c r="B176" s="47"/>
      <c r="C176" s="3" t="s">
        <v>76</v>
      </c>
      <c r="D176" s="675"/>
      <c r="E176" s="680"/>
      <c r="F176" s="681"/>
      <c r="G176" s="681"/>
      <c r="H176" s="681"/>
      <c r="I176" s="681"/>
      <c r="J176" s="681"/>
      <c r="K176" s="681"/>
      <c r="L176" s="682"/>
      <c r="M176" s="137" t="s">
        <v>60</v>
      </c>
      <c r="N176" s="26" t="s">
        <v>60</v>
      </c>
      <c r="O176" s="281" t="s">
        <v>60</v>
      </c>
      <c r="P176" s="137" t="s">
        <v>60</v>
      </c>
      <c r="Q176" s="13" t="s">
        <v>9</v>
      </c>
      <c r="R176" s="19" t="s">
        <v>47</v>
      </c>
      <c r="S176" s="138" t="s">
        <v>47</v>
      </c>
      <c r="T176" s="123" t="s">
        <v>9</v>
      </c>
      <c r="U176" s="13" t="s">
        <v>9</v>
      </c>
      <c r="V176" s="13" t="s">
        <v>9</v>
      </c>
      <c r="W176" s="198" t="s">
        <v>9</v>
      </c>
      <c r="X176" s="123" t="s">
        <v>9</v>
      </c>
      <c r="Y176" s="13" t="s">
        <v>9</v>
      </c>
      <c r="Z176" s="13" t="s">
        <v>9</v>
      </c>
      <c r="AA176" s="13" t="s">
        <v>9</v>
      </c>
      <c r="AB176" s="105" t="s">
        <v>9</v>
      </c>
      <c r="AC176" s="90" t="s">
        <v>9</v>
      </c>
      <c r="AD176" s="13" t="s">
        <v>9</v>
      </c>
      <c r="AE176" s="13" t="s">
        <v>9</v>
      </c>
      <c r="AF176" s="13" t="s">
        <v>9</v>
      </c>
      <c r="AG176" s="36" t="s">
        <v>9</v>
      </c>
      <c r="AH176" s="13" t="s">
        <v>9</v>
      </c>
      <c r="AI176" s="13" t="s">
        <v>9</v>
      </c>
      <c r="AJ176" s="105" t="s">
        <v>9</v>
      </c>
      <c r="AK176" s="123" t="s">
        <v>9</v>
      </c>
      <c r="AL176" s="36" t="s">
        <v>9</v>
      </c>
      <c r="AM176" s="36" t="s">
        <v>9</v>
      </c>
      <c r="AN176" s="13" t="s">
        <v>9</v>
      </c>
      <c r="AO176" s="90" t="s">
        <v>9</v>
      </c>
      <c r="AP176" s="105" t="s">
        <v>9</v>
      </c>
      <c r="AQ176" s="36" t="s">
        <v>9</v>
      </c>
      <c r="AR176" s="348" t="s">
        <v>18</v>
      </c>
      <c r="AS176" s="429" t="s">
        <v>18</v>
      </c>
      <c r="AT176" s="370" t="s">
        <v>18</v>
      </c>
      <c r="AU176" s="529" t="s">
        <v>18</v>
      </c>
      <c r="AV176" s="26" t="s">
        <v>18</v>
      </c>
      <c r="AW176" s="568" t="s">
        <v>18</v>
      </c>
      <c r="AX176" s="137" t="s">
        <v>18</v>
      </c>
      <c r="AY176" s="26" t="s">
        <v>18</v>
      </c>
      <c r="AZ176" s="281" t="s">
        <v>18</v>
      </c>
      <c r="BA176" s="602" t="s">
        <v>77</v>
      </c>
    </row>
    <row r="177" spans="1:53" ht="15.6" customHeight="1" x14ac:dyDescent="0.25">
      <c r="A177" s="672"/>
      <c r="B177" s="47"/>
      <c r="C177" s="3" t="s">
        <v>78</v>
      </c>
      <c r="D177" s="675"/>
      <c r="E177" s="680"/>
      <c r="F177" s="681"/>
      <c r="G177" s="681"/>
      <c r="H177" s="681"/>
      <c r="I177" s="681"/>
      <c r="J177" s="681"/>
      <c r="K177" s="681"/>
      <c r="L177" s="682"/>
      <c r="M177" s="123" t="s">
        <v>47</v>
      </c>
      <c r="N177" s="13" t="s">
        <v>47</v>
      </c>
      <c r="O177" s="105" t="s">
        <v>47</v>
      </c>
      <c r="P177" s="123" t="s">
        <v>47</v>
      </c>
      <c r="Q177" s="13" t="s">
        <v>18</v>
      </c>
      <c r="R177" s="19" t="s">
        <v>47</v>
      </c>
      <c r="S177" s="120" t="s">
        <v>47</v>
      </c>
      <c r="T177" s="123" t="s">
        <v>9</v>
      </c>
      <c r="U177" s="13" t="s">
        <v>9</v>
      </c>
      <c r="V177" s="13" t="s">
        <v>9</v>
      </c>
      <c r="W177" s="198" t="s">
        <v>9</v>
      </c>
      <c r="X177" s="123" t="s">
        <v>9</v>
      </c>
      <c r="Y177" s="13" t="s">
        <v>9</v>
      </c>
      <c r="Z177" s="13" t="s">
        <v>9</v>
      </c>
      <c r="AA177" s="13" t="s">
        <v>9</v>
      </c>
      <c r="AB177" s="105" t="s">
        <v>9</v>
      </c>
      <c r="AC177" s="90" t="s">
        <v>9</v>
      </c>
      <c r="AD177" s="13" t="s">
        <v>9</v>
      </c>
      <c r="AE177" s="13" t="s">
        <v>9</v>
      </c>
      <c r="AF177" s="13" t="s">
        <v>9</v>
      </c>
      <c r="AG177" s="36" t="s">
        <v>9</v>
      </c>
      <c r="AH177" s="13" t="s">
        <v>9</v>
      </c>
      <c r="AI177" s="13" t="s">
        <v>9</v>
      </c>
      <c r="AJ177" s="105" t="s">
        <v>9</v>
      </c>
      <c r="AK177" s="123" t="s">
        <v>9</v>
      </c>
      <c r="AL177" s="36" t="s">
        <v>9</v>
      </c>
      <c r="AM177" s="36" t="s">
        <v>9</v>
      </c>
      <c r="AN177" s="13" t="s">
        <v>9</v>
      </c>
      <c r="AO177" s="90" t="s">
        <v>9</v>
      </c>
      <c r="AP177" s="105" t="s">
        <v>9</v>
      </c>
      <c r="AQ177" s="36" t="s">
        <v>9</v>
      </c>
      <c r="AR177" s="348" t="s">
        <v>18</v>
      </c>
      <c r="AS177" s="429" t="s">
        <v>18</v>
      </c>
      <c r="AT177" s="370" t="s">
        <v>18</v>
      </c>
      <c r="AU177" s="529" t="s">
        <v>18</v>
      </c>
      <c r="AV177" s="26" t="s">
        <v>18</v>
      </c>
      <c r="AW177" s="568" t="s">
        <v>18</v>
      </c>
      <c r="AX177" s="137" t="s">
        <v>18</v>
      </c>
      <c r="AY177" s="26" t="s">
        <v>18</v>
      </c>
      <c r="AZ177" s="281" t="s">
        <v>18</v>
      </c>
      <c r="BA177" s="602"/>
    </row>
    <row r="178" spans="1:53" ht="15.6" customHeight="1" x14ac:dyDescent="0.25">
      <c r="A178" s="672"/>
      <c r="B178" s="47"/>
      <c r="C178" s="3" t="s">
        <v>79</v>
      </c>
      <c r="D178" s="675"/>
      <c r="E178" s="680"/>
      <c r="F178" s="681"/>
      <c r="G178" s="681"/>
      <c r="H178" s="681"/>
      <c r="I178" s="681"/>
      <c r="J178" s="681"/>
      <c r="K178" s="681"/>
      <c r="L178" s="682"/>
      <c r="M178" s="123" t="s">
        <v>47</v>
      </c>
      <c r="N178" s="13" t="s">
        <v>47</v>
      </c>
      <c r="O178" s="105" t="s">
        <v>47</v>
      </c>
      <c r="P178" s="123" t="s">
        <v>47</v>
      </c>
      <c r="Q178" s="13" t="s">
        <v>18</v>
      </c>
      <c r="R178" s="19" t="s">
        <v>47</v>
      </c>
      <c r="S178" s="120" t="s">
        <v>47</v>
      </c>
      <c r="T178" s="123" t="s">
        <v>9</v>
      </c>
      <c r="U178" s="13" t="s">
        <v>9</v>
      </c>
      <c r="V178" s="13" t="s">
        <v>9</v>
      </c>
      <c r="W178" s="198" t="s">
        <v>9</v>
      </c>
      <c r="X178" s="123" t="s">
        <v>9</v>
      </c>
      <c r="Y178" s="13" t="s">
        <v>9</v>
      </c>
      <c r="Z178" s="13" t="s">
        <v>9</v>
      </c>
      <c r="AA178" s="13" t="s">
        <v>9</v>
      </c>
      <c r="AB178" s="105" t="s">
        <v>9</v>
      </c>
      <c r="AC178" s="90" t="s">
        <v>9</v>
      </c>
      <c r="AD178" s="13" t="s">
        <v>9</v>
      </c>
      <c r="AE178" s="13" t="s">
        <v>9</v>
      </c>
      <c r="AF178" s="13" t="s">
        <v>9</v>
      </c>
      <c r="AG178" s="36" t="s">
        <v>9</v>
      </c>
      <c r="AH178" s="13" t="s">
        <v>9</v>
      </c>
      <c r="AI178" s="13" t="s">
        <v>9</v>
      </c>
      <c r="AJ178" s="105" t="s">
        <v>9</v>
      </c>
      <c r="AK178" s="123" t="s">
        <v>9</v>
      </c>
      <c r="AL178" s="36" t="s">
        <v>9</v>
      </c>
      <c r="AM178" s="36" t="s">
        <v>9</v>
      </c>
      <c r="AN178" s="13" t="s">
        <v>9</v>
      </c>
      <c r="AO178" s="90" t="s">
        <v>9</v>
      </c>
      <c r="AP178" s="105" t="s">
        <v>9</v>
      </c>
      <c r="AQ178" s="36" t="s">
        <v>9</v>
      </c>
      <c r="AR178" s="348" t="s">
        <v>9</v>
      </c>
      <c r="AS178" s="429" t="s">
        <v>9</v>
      </c>
      <c r="AT178" s="370" t="s">
        <v>9</v>
      </c>
      <c r="AU178" s="529" t="s">
        <v>9</v>
      </c>
      <c r="AV178" s="26" t="s">
        <v>9</v>
      </c>
      <c r="AW178" s="568" t="s">
        <v>9</v>
      </c>
      <c r="AX178" s="137" t="s">
        <v>9</v>
      </c>
      <c r="AY178" s="26" t="s">
        <v>9</v>
      </c>
      <c r="AZ178" s="281" t="s">
        <v>9</v>
      </c>
      <c r="BA178" s="602"/>
    </row>
    <row r="179" spans="1:53" ht="15.6" customHeight="1" x14ac:dyDescent="0.25">
      <c r="A179" s="672"/>
      <c r="B179" s="47"/>
      <c r="C179" s="3" t="s">
        <v>80</v>
      </c>
      <c r="D179" s="675"/>
      <c r="E179" s="680"/>
      <c r="F179" s="681"/>
      <c r="G179" s="681"/>
      <c r="H179" s="681"/>
      <c r="I179" s="681"/>
      <c r="J179" s="681"/>
      <c r="K179" s="681"/>
      <c r="L179" s="682"/>
      <c r="M179" s="123" t="s">
        <v>9</v>
      </c>
      <c r="N179" s="13" t="s">
        <v>9</v>
      </c>
      <c r="O179" s="105" t="s">
        <v>9</v>
      </c>
      <c r="P179" s="123" t="s">
        <v>9</v>
      </c>
      <c r="Q179" s="13" t="s">
        <v>9</v>
      </c>
      <c r="R179" s="19" t="s">
        <v>18</v>
      </c>
      <c r="S179" s="120" t="s">
        <v>18</v>
      </c>
      <c r="T179" s="123" t="s">
        <v>9</v>
      </c>
      <c r="U179" s="13" t="s">
        <v>9</v>
      </c>
      <c r="V179" s="13" t="s">
        <v>9</v>
      </c>
      <c r="W179" s="198" t="s">
        <v>9</v>
      </c>
      <c r="X179" s="123" t="s">
        <v>9</v>
      </c>
      <c r="Y179" s="13" t="s">
        <v>9</v>
      </c>
      <c r="Z179" s="13" t="s">
        <v>9</v>
      </c>
      <c r="AA179" s="13" t="s">
        <v>9</v>
      </c>
      <c r="AB179" s="105" t="s">
        <v>9</v>
      </c>
      <c r="AC179" s="90" t="s">
        <v>9</v>
      </c>
      <c r="AD179" s="13" t="s">
        <v>9</v>
      </c>
      <c r="AE179" s="13" t="s">
        <v>9</v>
      </c>
      <c r="AF179" s="13" t="s">
        <v>9</v>
      </c>
      <c r="AG179" s="36" t="s">
        <v>9</v>
      </c>
      <c r="AH179" s="13" t="s">
        <v>9</v>
      </c>
      <c r="AI179" s="13" t="s">
        <v>9</v>
      </c>
      <c r="AJ179" s="105" t="s">
        <v>9</v>
      </c>
      <c r="AK179" s="123" t="s">
        <v>9</v>
      </c>
      <c r="AL179" s="36" t="s">
        <v>9</v>
      </c>
      <c r="AM179" s="36" t="s">
        <v>9</v>
      </c>
      <c r="AN179" s="13" t="s">
        <v>9</v>
      </c>
      <c r="AO179" s="90" t="s">
        <v>9</v>
      </c>
      <c r="AP179" s="105" t="s">
        <v>9</v>
      </c>
      <c r="AQ179" s="36" t="s">
        <v>9</v>
      </c>
      <c r="AR179" s="348" t="s">
        <v>9</v>
      </c>
      <c r="AS179" s="429" t="s">
        <v>9</v>
      </c>
      <c r="AT179" s="370" t="s">
        <v>9</v>
      </c>
      <c r="AU179" s="529" t="s">
        <v>9</v>
      </c>
      <c r="AV179" s="26" t="s">
        <v>9</v>
      </c>
      <c r="AW179" s="568" t="s">
        <v>9</v>
      </c>
      <c r="AX179" s="137" t="s">
        <v>9</v>
      </c>
      <c r="AY179" s="26" t="s">
        <v>9</v>
      </c>
      <c r="AZ179" s="281" t="s">
        <v>9</v>
      </c>
      <c r="BA179" s="602"/>
    </row>
    <row r="180" spans="1:53" ht="15.6" customHeight="1" x14ac:dyDescent="0.25">
      <c r="A180" s="672"/>
      <c r="B180" s="47"/>
      <c r="C180" s="3" t="s">
        <v>81</v>
      </c>
      <c r="D180" s="675"/>
      <c r="E180" s="680"/>
      <c r="F180" s="681"/>
      <c r="G180" s="681"/>
      <c r="H180" s="681"/>
      <c r="I180" s="681"/>
      <c r="J180" s="681"/>
      <c r="K180" s="681"/>
      <c r="L180" s="682"/>
      <c r="M180" s="123" t="s">
        <v>9</v>
      </c>
      <c r="N180" s="13" t="s">
        <v>9</v>
      </c>
      <c r="O180" s="105" t="s">
        <v>9</v>
      </c>
      <c r="P180" s="123" t="s">
        <v>9</v>
      </c>
      <c r="Q180" s="13" t="s">
        <v>18</v>
      </c>
      <c r="R180" s="19" t="s">
        <v>18</v>
      </c>
      <c r="S180" s="120" t="s">
        <v>18</v>
      </c>
      <c r="T180" s="123" t="s">
        <v>18</v>
      </c>
      <c r="U180" s="13" t="s">
        <v>18</v>
      </c>
      <c r="V180" s="13" t="s">
        <v>18</v>
      </c>
      <c r="W180" s="198" t="s">
        <v>18</v>
      </c>
      <c r="X180" s="123" t="s">
        <v>18</v>
      </c>
      <c r="Y180" s="13" t="s">
        <v>18</v>
      </c>
      <c r="Z180" s="13" t="s">
        <v>18</v>
      </c>
      <c r="AA180" s="13" t="s">
        <v>18</v>
      </c>
      <c r="AB180" s="105" t="s">
        <v>18</v>
      </c>
      <c r="AC180" s="90" t="s">
        <v>18</v>
      </c>
      <c r="AD180" s="13" t="s">
        <v>18</v>
      </c>
      <c r="AE180" s="13" t="s">
        <v>18</v>
      </c>
      <c r="AF180" s="13" t="s">
        <v>18</v>
      </c>
      <c r="AG180" s="36" t="s">
        <v>18</v>
      </c>
      <c r="AH180" s="13" t="s">
        <v>18</v>
      </c>
      <c r="AI180" s="13" t="s">
        <v>18</v>
      </c>
      <c r="AJ180" s="105" t="s">
        <v>18</v>
      </c>
      <c r="AK180" s="123" t="s">
        <v>18</v>
      </c>
      <c r="AL180" s="36" t="s">
        <v>18</v>
      </c>
      <c r="AM180" s="36" t="s">
        <v>18</v>
      </c>
      <c r="AN180" s="13" t="s">
        <v>18</v>
      </c>
      <c r="AO180" s="90" t="s">
        <v>18</v>
      </c>
      <c r="AP180" s="105" t="s">
        <v>18</v>
      </c>
      <c r="AQ180" s="36" t="s">
        <v>18</v>
      </c>
      <c r="AR180" s="348" t="s">
        <v>18</v>
      </c>
      <c r="AS180" s="429" t="s">
        <v>18</v>
      </c>
      <c r="AT180" s="370" t="s">
        <v>18</v>
      </c>
      <c r="AU180" s="529" t="s">
        <v>18</v>
      </c>
      <c r="AV180" s="26" t="s">
        <v>18</v>
      </c>
      <c r="AW180" s="568" t="s">
        <v>18</v>
      </c>
      <c r="AX180" s="137" t="s">
        <v>18</v>
      </c>
      <c r="AY180" s="26" t="s">
        <v>18</v>
      </c>
      <c r="AZ180" s="281" t="s">
        <v>18</v>
      </c>
      <c r="BA180" s="602"/>
    </row>
    <row r="181" spans="1:53" ht="38.25" x14ac:dyDescent="0.25">
      <c r="A181" s="672"/>
      <c r="B181" s="47"/>
      <c r="C181" s="3" t="s">
        <v>82</v>
      </c>
      <c r="D181" s="675"/>
      <c r="E181" s="680"/>
      <c r="F181" s="681"/>
      <c r="G181" s="681"/>
      <c r="H181" s="681"/>
      <c r="I181" s="681"/>
      <c r="J181" s="681"/>
      <c r="K181" s="681"/>
      <c r="L181" s="682"/>
      <c r="M181" s="123" t="s">
        <v>18</v>
      </c>
      <c r="N181" s="13" t="s">
        <v>18</v>
      </c>
      <c r="O181" s="105" t="s">
        <v>18</v>
      </c>
      <c r="P181" s="123" t="s">
        <v>18</v>
      </c>
      <c r="Q181" s="13" t="s">
        <v>18</v>
      </c>
      <c r="R181" s="19" t="s">
        <v>18</v>
      </c>
      <c r="S181" s="120" t="s">
        <v>18</v>
      </c>
      <c r="T181" s="123" t="s">
        <v>9</v>
      </c>
      <c r="U181" s="13" t="s">
        <v>9</v>
      </c>
      <c r="V181" s="13" t="s">
        <v>43</v>
      </c>
      <c r="W181" s="198" t="s">
        <v>43</v>
      </c>
      <c r="X181" s="123" t="s">
        <v>9</v>
      </c>
      <c r="Y181" s="13" t="s">
        <v>9</v>
      </c>
      <c r="Z181" s="13" t="s">
        <v>9</v>
      </c>
      <c r="AA181" s="13" t="s">
        <v>9</v>
      </c>
      <c r="AB181" s="105" t="s">
        <v>9</v>
      </c>
      <c r="AC181" s="90" t="s">
        <v>9</v>
      </c>
      <c r="AD181" s="13" t="s">
        <v>9</v>
      </c>
      <c r="AE181" s="13" t="s">
        <v>9</v>
      </c>
      <c r="AF181" s="13" t="s">
        <v>9</v>
      </c>
      <c r="AG181" s="36" t="s">
        <v>9</v>
      </c>
      <c r="AH181" s="13" t="s">
        <v>9</v>
      </c>
      <c r="AI181" s="13" t="s">
        <v>9</v>
      </c>
      <c r="AJ181" s="105" t="s">
        <v>9</v>
      </c>
      <c r="AK181" s="123" t="s">
        <v>9</v>
      </c>
      <c r="AL181" s="36" t="s">
        <v>9</v>
      </c>
      <c r="AM181" s="36" t="s">
        <v>9</v>
      </c>
      <c r="AN181" s="13" t="s">
        <v>9</v>
      </c>
      <c r="AO181" s="90" t="s">
        <v>9</v>
      </c>
      <c r="AP181" s="105" t="s">
        <v>9</v>
      </c>
      <c r="AQ181" s="36" t="s">
        <v>9</v>
      </c>
      <c r="AR181" s="348" t="s">
        <v>18</v>
      </c>
      <c r="AS181" s="429" t="s">
        <v>18</v>
      </c>
      <c r="AT181" s="370" t="s">
        <v>18</v>
      </c>
      <c r="AU181" s="529" t="s">
        <v>18</v>
      </c>
      <c r="AV181" s="26" t="s">
        <v>18</v>
      </c>
      <c r="AW181" s="568" t="s">
        <v>18</v>
      </c>
      <c r="AX181" s="137" t="s">
        <v>18</v>
      </c>
      <c r="AY181" s="26" t="s">
        <v>18</v>
      </c>
      <c r="AZ181" s="281" t="s">
        <v>18</v>
      </c>
      <c r="BA181" s="602" t="s">
        <v>83</v>
      </c>
    </row>
    <row r="182" spans="1:53" ht="38.25" x14ac:dyDescent="0.25">
      <c r="A182" s="672"/>
      <c r="B182" s="47"/>
      <c r="C182" s="2" t="s">
        <v>84</v>
      </c>
      <c r="D182" s="675"/>
      <c r="E182" s="680"/>
      <c r="F182" s="681"/>
      <c r="G182" s="681"/>
      <c r="H182" s="681"/>
      <c r="I182" s="681"/>
      <c r="J182" s="681"/>
      <c r="K182" s="681"/>
      <c r="L182" s="682"/>
      <c r="M182" s="123" t="s">
        <v>85</v>
      </c>
      <c r="N182" s="13" t="s">
        <v>85</v>
      </c>
      <c r="O182" s="105" t="s">
        <v>85</v>
      </c>
      <c r="P182" s="123" t="s">
        <v>85</v>
      </c>
      <c r="Q182" s="13" t="s">
        <v>85</v>
      </c>
      <c r="R182" s="19" t="s">
        <v>118</v>
      </c>
      <c r="S182" s="120" t="s">
        <v>118</v>
      </c>
      <c r="T182" s="123" t="s">
        <v>85</v>
      </c>
      <c r="U182" s="13" t="s">
        <v>85</v>
      </c>
      <c r="V182" s="13" t="s">
        <v>85</v>
      </c>
      <c r="W182" s="200" t="s">
        <v>118</v>
      </c>
      <c r="X182" s="123" t="s">
        <v>85</v>
      </c>
      <c r="Y182" s="13" t="s">
        <v>85</v>
      </c>
      <c r="Z182" s="13" t="s">
        <v>85</v>
      </c>
      <c r="AA182" s="13" t="s">
        <v>85</v>
      </c>
      <c r="AB182" s="105" t="s">
        <v>85</v>
      </c>
      <c r="AC182" s="90" t="s">
        <v>85</v>
      </c>
      <c r="AD182" s="13" t="s">
        <v>85</v>
      </c>
      <c r="AE182" s="13" t="s">
        <v>85</v>
      </c>
      <c r="AF182" s="13" t="s">
        <v>85</v>
      </c>
      <c r="AG182" s="36" t="s">
        <v>85</v>
      </c>
      <c r="AH182" s="13" t="s">
        <v>85</v>
      </c>
      <c r="AI182" s="13" t="s">
        <v>85</v>
      </c>
      <c r="AJ182" s="105" t="s">
        <v>85</v>
      </c>
      <c r="AK182" s="123" t="s">
        <v>85</v>
      </c>
      <c r="AL182" s="36" t="s">
        <v>85</v>
      </c>
      <c r="AM182" s="36" t="s">
        <v>85</v>
      </c>
      <c r="AN182" s="13" t="s">
        <v>85</v>
      </c>
      <c r="AO182" s="90" t="s">
        <v>85</v>
      </c>
      <c r="AP182" s="105" t="s">
        <v>85</v>
      </c>
      <c r="AQ182" s="36" t="s">
        <v>85</v>
      </c>
      <c r="AR182" s="348" t="s">
        <v>85</v>
      </c>
      <c r="AS182" s="429" t="s">
        <v>85</v>
      </c>
      <c r="AT182" s="370" t="s">
        <v>85</v>
      </c>
      <c r="AU182" s="529" t="s">
        <v>85</v>
      </c>
      <c r="AV182" s="26" t="s">
        <v>85</v>
      </c>
      <c r="AW182" s="568" t="s">
        <v>85</v>
      </c>
      <c r="AX182" s="137" t="s">
        <v>85</v>
      </c>
      <c r="AY182" s="26" t="s">
        <v>85</v>
      </c>
      <c r="AZ182" s="281" t="s">
        <v>85</v>
      </c>
      <c r="BA182" s="611"/>
    </row>
    <row r="183" spans="1:53" ht="15.6" customHeight="1" x14ac:dyDescent="0.25">
      <c r="A183" s="672"/>
      <c r="B183" s="47"/>
      <c r="C183" s="2" t="s">
        <v>121</v>
      </c>
      <c r="D183" s="675"/>
      <c r="E183" s="680"/>
      <c r="F183" s="681"/>
      <c r="G183" s="681"/>
      <c r="H183" s="681"/>
      <c r="I183" s="681"/>
      <c r="J183" s="681"/>
      <c r="K183" s="681"/>
      <c r="L183" s="682"/>
      <c r="M183" s="123" t="s">
        <v>47</v>
      </c>
      <c r="N183" s="13" t="s">
        <v>47</v>
      </c>
      <c r="O183" s="105" t="s">
        <v>47</v>
      </c>
      <c r="P183" s="123" t="s">
        <v>47</v>
      </c>
      <c r="Q183" s="13" t="s">
        <v>47</v>
      </c>
      <c r="R183" s="19" t="s">
        <v>43</v>
      </c>
      <c r="S183" s="120" t="s">
        <v>43</v>
      </c>
      <c r="T183" s="123" t="s">
        <v>47</v>
      </c>
      <c r="U183" s="13" t="s">
        <v>47</v>
      </c>
      <c r="V183" s="13" t="s">
        <v>47</v>
      </c>
      <c r="W183" s="200" t="s">
        <v>43</v>
      </c>
      <c r="X183" s="123" t="s">
        <v>47</v>
      </c>
      <c r="Y183" s="13" t="s">
        <v>47</v>
      </c>
      <c r="Z183" s="13" t="s">
        <v>47</v>
      </c>
      <c r="AA183" s="13" t="s">
        <v>47</v>
      </c>
      <c r="AB183" s="105" t="s">
        <v>47</v>
      </c>
      <c r="AC183" s="90" t="s">
        <v>47</v>
      </c>
      <c r="AD183" s="13" t="s">
        <v>47</v>
      </c>
      <c r="AE183" s="13" t="s">
        <v>47</v>
      </c>
      <c r="AF183" s="13" t="s">
        <v>47</v>
      </c>
      <c r="AG183" s="36" t="s">
        <v>47</v>
      </c>
      <c r="AH183" s="13" t="s">
        <v>47</v>
      </c>
      <c r="AI183" s="13" t="s">
        <v>47</v>
      </c>
      <c r="AJ183" s="120" t="s">
        <v>47</v>
      </c>
      <c r="AK183" s="119" t="s">
        <v>47</v>
      </c>
      <c r="AL183" s="186" t="s">
        <v>47</v>
      </c>
      <c r="AM183" s="186" t="s">
        <v>47</v>
      </c>
      <c r="AN183" s="19" t="s">
        <v>47</v>
      </c>
      <c r="AO183" s="88" t="s">
        <v>47</v>
      </c>
      <c r="AP183" s="120" t="s">
        <v>47</v>
      </c>
      <c r="AQ183" s="186" t="s">
        <v>47</v>
      </c>
      <c r="AR183" s="354" t="s">
        <v>18</v>
      </c>
      <c r="AS183" s="430" t="s">
        <v>9</v>
      </c>
      <c r="AT183" s="560" t="s">
        <v>9</v>
      </c>
      <c r="AU183" s="539" t="s">
        <v>9</v>
      </c>
      <c r="AV183" s="27" t="s">
        <v>9</v>
      </c>
      <c r="AW183" s="577" t="s">
        <v>9</v>
      </c>
      <c r="AX183" s="355" t="s">
        <v>9</v>
      </c>
      <c r="AY183" s="27" t="s">
        <v>9</v>
      </c>
      <c r="AZ183" s="138" t="s">
        <v>9</v>
      </c>
      <c r="BA183" s="611"/>
    </row>
    <row r="184" spans="1:53" ht="38.25" x14ac:dyDescent="0.25">
      <c r="A184" s="672"/>
      <c r="B184" s="47"/>
      <c r="C184" s="2" t="s">
        <v>86</v>
      </c>
      <c r="D184" s="675"/>
      <c r="E184" s="680"/>
      <c r="F184" s="681"/>
      <c r="G184" s="681"/>
      <c r="H184" s="681"/>
      <c r="I184" s="681"/>
      <c r="J184" s="681"/>
      <c r="K184" s="681"/>
      <c r="L184" s="682"/>
      <c r="M184" s="123" t="s">
        <v>85</v>
      </c>
      <c r="N184" s="13" t="s">
        <v>85</v>
      </c>
      <c r="O184" s="105" t="s">
        <v>85</v>
      </c>
      <c r="P184" s="123" t="s">
        <v>85</v>
      </c>
      <c r="Q184" s="13" t="s">
        <v>85</v>
      </c>
      <c r="R184" s="19" t="s">
        <v>209</v>
      </c>
      <c r="S184" s="120" t="s">
        <v>209</v>
      </c>
      <c r="T184" s="123" t="s">
        <v>85</v>
      </c>
      <c r="U184" s="13" t="s">
        <v>85</v>
      </c>
      <c r="V184" s="13" t="s">
        <v>85</v>
      </c>
      <c r="W184" s="198" t="s">
        <v>87</v>
      </c>
      <c r="X184" s="123" t="s">
        <v>85</v>
      </c>
      <c r="Y184" s="13" t="s">
        <v>85</v>
      </c>
      <c r="Z184" s="13" t="s">
        <v>85</v>
      </c>
      <c r="AA184" s="13" t="s">
        <v>85</v>
      </c>
      <c r="AB184" s="105" t="s">
        <v>85</v>
      </c>
      <c r="AC184" s="90" t="s">
        <v>85</v>
      </c>
      <c r="AD184" s="13" t="s">
        <v>85</v>
      </c>
      <c r="AE184" s="13" t="s">
        <v>85</v>
      </c>
      <c r="AF184" s="13" t="s">
        <v>85</v>
      </c>
      <c r="AG184" s="36" t="s">
        <v>85</v>
      </c>
      <c r="AH184" s="13" t="s">
        <v>85</v>
      </c>
      <c r="AI184" s="13" t="s">
        <v>85</v>
      </c>
      <c r="AJ184" s="105" t="s">
        <v>85</v>
      </c>
      <c r="AK184" s="123" t="s">
        <v>85</v>
      </c>
      <c r="AL184" s="36" t="s">
        <v>85</v>
      </c>
      <c r="AM184" s="36" t="s">
        <v>85</v>
      </c>
      <c r="AN184" s="13" t="s">
        <v>85</v>
      </c>
      <c r="AO184" s="90" t="s">
        <v>85</v>
      </c>
      <c r="AP184" s="105" t="s">
        <v>85</v>
      </c>
      <c r="AQ184" s="36" t="s">
        <v>85</v>
      </c>
      <c r="AR184" s="348" t="s">
        <v>85</v>
      </c>
      <c r="AS184" s="429" t="s">
        <v>85</v>
      </c>
      <c r="AT184" s="370" t="s">
        <v>85</v>
      </c>
      <c r="AU184" s="529" t="s">
        <v>85</v>
      </c>
      <c r="AV184" s="26" t="s">
        <v>85</v>
      </c>
      <c r="AW184" s="568" t="s">
        <v>85</v>
      </c>
      <c r="AX184" s="137" t="s">
        <v>85</v>
      </c>
      <c r="AY184" s="26" t="s">
        <v>85</v>
      </c>
      <c r="AZ184" s="281" t="s">
        <v>85</v>
      </c>
      <c r="BA184" s="611" t="s">
        <v>122</v>
      </c>
    </row>
    <row r="185" spans="1:53" ht="14.65" customHeight="1" x14ac:dyDescent="0.25">
      <c r="A185" s="672"/>
      <c r="B185" s="47"/>
      <c r="C185" s="2" t="s">
        <v>88</v>
      </c>
      <c r="D185" s="675"/>
      <c r="E185" s="680"/>
      <c r="F185" s="681"/>
      <c r="G185" s="681"/>
      <c r="H185" s="681"/>
      <c r="I185" s="681"/>
      <c r="J185" s="681"/>
      <c r="K185" s="681"/>
      <c r="L185" s="682"/>
      <c r="M185" s="137" t="s">
        <v>60</v>
      </c>
      <c r="N185" s="26" t="s">
        <v>60</v>
      </c>
      <c r="O185" s="281" t="s">
        <v>60</v>
      </c>
      <c r="P185" s="137" t="s">
        <v>60</v>
      </c>
      <c r="Q185" s="13" t="s">
        <v>9</v>
      </c>
      <c r="R185" s="27" t="s">
        <v>206</v>
      </c>
      <c r="S185" s="138" t="s">
        <v>206</v>
      </c>
      <c r="T185" s="123" t="s">
        <v>9</v>
      </c>
      <c r="U185" s="13" t="s">
        <v>9</v>
      </c>
      <c r="V185" s="13" t="s">
        <v>9</v>
      </c>
      <c r="W185" s="198" t="s">
        <v>53</v>
      </c>
      <c r="X185" s="123" t="s">
        <v>9</v>
      </c>
      <c r="Y185" s="13" t="s">
        <v>9</v>
      </c>
      <c r="Z185" s="13" t="s">
        <v>9</v>
      </c>
      <c r="AA185" s="13" t="s">
        <v>9</v>
      </c>
      <c r="AB185" s="105" t="s">
        <v>9</v>
      </c>
      <c r="AC185" s="90" t="s">
        <v>9</v>
      </c>
      <c r="AD185" s="13" t="s">
        <v>9</v>
      </c>
      <c r="AE185" s="13" t="s">
        <v>9</v>
      </c>
      <c r="AF185" s="13" t="s">
        <v>9</v>
      </c>
      <c r="AG185" s="36" t="s">
        <v>9</v>
      </c>
      <c r="AH185" s="13" t="s">
        <v>9</v>
      </c>
      <c r="AI185" s="13" t="s">
        <v>9</v>
      </c>
      <c r="AJ185" s="105" t="s">
        <v>9</v>
      </c>
      <c r="AK185" s="123" t="s">
        <v>9</v>
      </c>
      <c r="AL185" s="36" t="s">
        <v>9</v>
      </c>
      <c r="AM185" s="36" t="s">
        <v>9</v>
      </c>
      <c r="AN185" s="13" t="s">
        <v>9</v>
      </c>
      <c r="AO185" s="90" t="s">
        <v>9</v>
      </c>
      <c r="AP185" s="105" t="s">
        <v>9</v>
      </c>
      <c r="AQ185" s="36" t="s">
        <v>9</v>
      </c>
      <c r="AR185" s="348" t="s">
        <v>9</v>
      </c>
      <c r="AS185" s="429" t="s">
        <v>9</v>
      </c>
      <c r="AT185" s="370" t="s">
        <v>9</v>
      </c>
      <c r="AU185" s="529" t="s">
        <v>9</v>
      </c>
      <c r="AV185" s="26" t="s">
        <v>9</v>
      </c>
      <c r="AW185" s="568" t="s">
        <v>9</v>
      </c>
      <c r="AX185" s="137" t="s">
        <v>9</v>
      </c>
      <c r="AY185" s="26" t="s">
        <v>9</v>
      </c>
      <c r="AZ185" s="281" t="s">
        <v>9</v>
      </c>
      <c r="BA185" s="611" t="s">
        <v>189</v>
      </c>
    </row>
    <row r="186" spans="1:53" ht="15.6" customHeight="1" x14ac:dyDescent="0.25">
      <c r="A186" s="672"/>
      <c r="B186" s="47"/>
      <c r="C186" s="3" t="s">
        <v>89</v>
      </c>
      <c r="D186" s="675"/>
      <c r="E186" s="680"/>
      <c r="F186" s="681"/>
      <c r="G186" s="681"/>
      <c r="H186" s="681"/>
      <c r="I186" s="681"/>
      <c r="J186" s="681"/>
      <c r="K186" s="681"/>
      <c r="L186" s="682"/>
      <c r="M186" s="137" t="s">
        <v>18</v>
      </c>
      <c r="N186" s="26" t="s">
        <v>18</v>
      </c>
      <c r="O186" s="281" t="s">
        <v>18</v>
      </c>
      <c r="P186" s="137" t="s">
        <v>18</v>
      </c>
      <c r="Q186" s="13" t="s">
        <v>18</v>
      </c>
      <c r="R186" s="27" t="s">
        <v>207</v>
      </c>
      <c r="S186" s="138" t="s">
        <v>207</v>
      </c>
      <c r="T186" s="123" t="s">
        <v>9</v>
      </c>
      <c r="U186" s="13" t="s">
        <v>9</v>
      </c>
      <c r="V186" s="13" t="s">
        <v>9</v>
      </c>
      <c r="W186" s="198" t="s">
        <v>9</v>
      </c>
      <c r="X186" s="123" t="s">
        <v>9</v>
      </c>
      <c r="Y186" s="13" t="s">
        <v>9</v>
      </c>
      <c r="Z186" s="13" t="s">
        <v>9</v>
      </c>
      <c r="AA186" s="13" t="s">
        <v>9</v>
      </c>
      <c r="AB186" s="105" t="s">
        <v>9</v>
      </c>
      <c r="AC186" s="90" t="s">
        <v>9</v>
      </c>
      <c r="AD186" s="13" t="s">
        <v>9</v>
      </c>
      <c r="AE186" s="13" t="s">
        <v>9</v>
      </c>
      <c r="AF186" s="13" t="s">
        <v>9</v>
      </c>
      <c r="AG186" s="36" t="s">
        <v>9</v>
      </c>
      <c r="AH186" s="13" t="s">
        <v>9</v>
      </c>
      <c r="AI186" s="13" t="s">
        <v>9</v>
      </c>
      <c r="AJ186" s="105" t="s">
        <v>9</v>
      </c>
      <c r="AK186" s="123" t="s">
        <v>9</v>
      </c>
      <c r="AL186" s="36" t="s">
        <v>9</v>
      </c>
      <c r="AM186" s="36" t="s">
        <v>9</v>
      </c>
      <c r="AN186" s="13" t="s">
        <v>9</v>
      </c>
      <c r="AO186" s="90" t="s">
        <v>9</v>
      </c>
      <c r="AP186" s="105" t="s">
        <v>9</v>
      </c>
      <c r="AQ186" s="36" t="s">
        <v>9</v>
      </c>
      <c r="AR186" s="348" t="s">
        <v>9</v>
      </c>
      <c r="AS186" s="429" t="s">
        <v>9</v>
      </c>
      <c r="AT186" s="370" t="s">
        <v>9</v>
      </c>
      <c r="AU186" s="529" t="s">
        <v>9</v>
      </c>
      <c r="AV186" s="26" t="s">
        <v>9</v>
      </c>
      <c r="AW186" s="568" t="s">
        <v>9</v>
      </c>
      <c r="AX186" s="137" t="s">
        <v>9</v>
      </c>
      <c r="AY186" s="26" t="s">
        <v>435</v>
      </c>
      <c r="AZ186" s="281" t="s">
        <v>9</v>
      </c>
      <c r="BA186" s="602"/>
    </row>
    <row r="187" spans="1:53" ht="25.5" x14ac:dyDescent="0.25">
      <c r="A187" s="672"/>
      <c r="B187" s="47"/>
      <c r="C187" s="3" t="s">
        <v>90</v>
      </c>
      <c r="D187" s="675"/>
      <c r="E187" s="680"/>
      <c r="F187" s="681"/>
      <c r="G187" s="681"/>
      <c r="H187" s="681"/>
      <c r="I187" s="681"/>
      <c r="J187" s="681"/>
      <c r="K187" s="681"/>
      <c r="L187" s="682"/>
      <c r="M187" s="137" t="s">
        <v>91</v>
      </c>
      <c r="N187" s="26" t="s">
        <v>91</v>
      </c>
      <c r="O187" s="281" t="s">
        <v>91</v>
      </c>
      <c r="P187" s="137" t="s">
        <v>91</v>
      </c>
      <c r="Q187" s="26" t="s">
        <v>91</v>
      </c>
      <c r="R187" s="27" t="s">
        <v>117</v>
      </c>
      <c r="S187" s="138" t="s">
        <v>117</v>
      </c>
      <c r="T187" s="123" t="s">
        <v>91</v>
      </c>
      <c r="U187" s="13" t="s">
        <v>91</v>
      </c>
      <c r="V187" s="13" t="s">
        <v>91</v>
      </c>
      <c r="W187" s="198" t="s">
        <v>92</v>
      </c>
      <c r="X187" s="123" t="s">
        <v>91</v>
      </c>
      <c r="Y187" s="13" t="s">
        <v>91</v>
      </c>
      <c r="Z187" s="13" t="s">
        <v>91</v>
      </c>
      <c r="AA187" s="13" t="s">
        <v>91</v>
      </c>
      <c r="AB187" s="105" t="s">
        <v>91</v>
      </c>
      <c r="AC187" s="90" t="s">
        <v>91</v>
      </c>
      <c r="AD187" s="13" t="s">
        <v>91</v>
      </c>
      <c r="AE187" s="13" t="s">
        <v>91</v>
      </c>
      <c r="AF187" s="13" t="s">
        <v>91</v>
      </c>
      <c r="AG187" s="36" t="s">
        <v>91</v>
      </c>
      <c r="AH187" s="13" t="s">
        <v>91</v>
      </c>
      <c r="AI187" s="13" t="s">
        <v>91</v>
      </c>
      <c r="AJ187" s="105" t="s">
        <v>91</v>
      </c>
      <c r="AK187" s="123" t="s">
        <v>91</v>
      </c>
      <c r="AL187" s="36" t="s">
        <v>91</v>
      </c>
      <c r="AM187" s="36" t="s">
        <v>91</v>
      </c>
      <c r="AN187" s="13" t="s">
        <v>91</v>
      </c>
      <c r="AO187" s="90" t="s">
        <v>91</v>
      </c>
      <c r="AP187" s="105" t="s">
        <v>91</v>
      </c>
      <c r="AQ187" s="36" t="s">
        <v>91</v>
      </c>
      <c r="AR187" s="348" t="s">
        <v>85</v>
      </c>
      <c r="AS187" s="429" t="s">
        <v>91</v>
      </c>
      <c r="AT187" s="370" t="s">
        <v>91</v>
      </c>
      <c r="AU187" s="529" t="s">
        <v>91</v>
      </c>
      <c r="AV187" s="26" t="s">
        <v>91</v>
      </c>
      <c r="AW187" s="568" t="s">
        <v>91</v>
      </c>
      <c r="AX187" s="137" t="s">
        <v>91</v>
      </c>
      <c r="AY187" s="26" t="s">
        <v>91</v>
      </c>
      <c r="AZ187" s="281" t="s">
        <v>91</v>
      </c>
      <c r="BA187" s="602" t="s">
        <v>119</v>
      </c>
    </row>
    <row r="188" spans="1:53" ht="51" x14ac:dyDescent="0.25">
      <c r="A188" s="672"/>
      <c r="B188" s="47"/>
      <c r="C188" s="3" t="s">
        <v>93</v>
      </c>
      <c r="D188" s="675"/>
      <c r="E188" s="680"/>
      <c r="F188" s="681"/>
      <c r="G188" s="681"/>
      <c r="H188" s="681"/>
      <c r="I188" s="681"/>
      <c r="J188" s="681"/>
      <c r="K188" s="681"/>
      <c r="L188" s="682"/>
      <c r="M188" s="137" t="s">
        <v>208</v>
      </c>
      <c r="N188" s="26" t="s">
        <v>208</v>
      </c>
      <c r="O188" s="281" t="s">
        <v>208</v>
      </c>
      <c r="P188" s="137" t="s">
        <v>208</v>
      </c>
      <c r="Q188" s="26" t="s">
        <v>94</v>
      </c>
      <c r="R188" s="27" t="s">
        <v>208</v>
      </c>
      <c r="S188" s="138" t="s">
        <v>94</v>
      </c>
      <c r="T188" s="123" t="s">
        <v>94</v>
      </c>
      <c r="U188" s="13" t="s">
        <v>94</v>
      </c>
      <c r="V188" s="13" t="s">
        <v>94</v>
      </c>
      <c r="W188" s="198" t="s">
        <v>94</v>
      </c>
      <c r="X188" s="123" t="s">
        <v>94</v>
      </c>
      <c r="Y188" s="13" t="s">
        <v>94</v>
      </c>
      <c r="Z188" s="13" t="s">
        <v>94</v>
      </c>
      <c r="AA188" s="13" t="s">
        <v>94</v>
      </c>
      <c r="AB188" s="105" t="s">
        <v>94</v>
      </c>
      <c r="AC188" s="90" t="s">
        <v>94</v>
      </c>
      <c r="AD188" s="13" t="s">
        <v>94</v>
      </c>
      <c r="AE188" s="13" t="s">
        <v>94</v>
      </c>
      <c r="AF188" s="13" t="s">
        <v>94</v>
      </c>
      <c r="AG188" s="36" t="s">
        <v>94</v>
      </c>
      <c r="AH188" s="13" t="s">
        <v>94</v>
      </c>
      <c r="AI188" s="13" t="s">
        <v>94</v>
      </c>
      <c r="AJ188" s="105" t="s">
        <v>94</v>
      </c>
      <c r="AK188" s="123" t="s">
        <v>94</v>
      </c>
      <c r="AL188" s="36" t="s">
        <v>94</v>
      </c>
      <c r="AM188" s="36" t="s">
        <v>94</v>
      </c>
      <c r="AN188" s="13" t="s">
        <v>94</v>
      </c>
      <c r="AO188" s="90" t="s">
        <v>94</v>
      </c>
      <c r="AP188" s="105" t="s">
        <v>94</v>
      </c>
      <c r="AQ188" s="36" t="s">
        <v>94</v>
      </c>
      <c r="AR188" s="348" t="s">
        <v>94</v>
      </c>
      <c r="AS188" s="429" t="s">
        <v>94</v>
      </c>
      <c r="AT188" s="370" t="s">
        <v>94</v>
      </c>
      <c r="AU188" s="529" t="s">
        <v>94</v>
      </c>
      <c r="AV188" s="26" t="s">
        <v>94</v>
      </c>
      <c r="AW188" s="568" t="s">
        <v>94</v>
      </c>
      <c r="AX188" s="137" t="s">
        <v>94</v>
      </c>
      <c r="AY188" s="26" t="s">
        <v>94</v>
      </c>
      <c r="AZ188" s="281" t="s">
        <v>94</v>
      </c>
      <c r="BA188" s="602"/>
    </row>
    <row r="189" spans="1:53" ht="15.6" customHeight="1" thickBot="1" x14ac:dyDescent="0.3">
      <c r="A189" s="672"/>
      <c r="B189" s="64"/>
      <c r="C189" s="65" t="s">
        <v>95</v>
      </c>
      <c r="D189" s="675"/>
      <c r="E189" s="683"/>
      <c r="F189" s="684"/>
      <c r="G189" s="684"/>
      <c r="H189" s="684"/>
      <c r="I189" s="684"/>
      <c r="J189" s="684"/>
      <c r="K189" s="684"/>
      <c r="L189" s="685"/>
      <c r="M189" s="139"/>
      <c r="N189" s="83"/>
      <c r="O189" s="140"/>
      <c r="P189" s="139"/>
      <c r="Q189" s="83"/>
      <c r="R189" s="83"/>
      <c r="S189" s="140"/>
      <c r="T189" s="126"/>
      <c r="U189" s="66"/>
      <c r="V189" s="67" t="s">
        <v>18</v>
      </c>
      <c r="W189" s="207" t="s">
        <v>9</v>
      </c>
      <c r="X189" s="166" t="s">
        <v>18</v>
      </c>
      <c r="Y189" s="67" t="s">
        <v>18</v>
      </c>
      <c r="Z189" s="67" t="s">
        <v>18</v>
      </c>
      <c r="AA189" s="67" t="s">
        <v>18</v>
      </c>
      <c r="AB189" s="152" t="s">
        <v>18</v>
      </c>
      <c r="AC189" s="145" t="s">
        <v>18</v>
      </c>
      <c r="AD189" s="67" t="s">
        <v>18</v>
      </c>
      <c r="AE189" s="67" t="s">
        <v>18</v>
      </c>
      <c r="AF189" s="67" t="s">
        <v>18</v>
      </c>
      <c r="AG189" s="185" t="s">
        <v>18</v>
      </c>
      <c r="AH189" s="67" t="s">
        <v>18</v>
      </c>
      <c r="AI189" s="67" t="s">
        <v>18</v>
      </c>
      <c r="AJ189" s="152" t="s">
        <v>18</v>
      </c>
      <c r="AK189" s="166" t="s">
        <v>18</v>
      </c>
      <c r="AL189" s="185" t="s">
        <v>18</v>
      </c>
      <c r="AM189" s="185" t="s">
        <v>18</v>
      </c>
      <c r="AN189" s="67" t="s">
        <v>18</v>
      </c>
      <c r="AO189" s="544" t="s">
        <v>18</v>
      </c>
      <c r="AP189" s="306" t="s">
        <v>18</v>
      </c>
      <c r="AQ189" s="185" t="s">
        <v>18</v>
      </c>
      <c r="AR189" s="367" t="s">
        <v>18</v>
      </c>
      <c r="AS189" s="435" t="s">
        <v>18</v>
      </c>
      <c r="AT189" s="565" t="s">
        <v>18</v>
      </c>
      <c r="AU189" s="545" t="s">
        <v>18</v>
      </c>
      <c r="AV189" s="454" t="s">
        <v>18</v>
      </c>
      <c r="AW189" s="582" t="s">
        <v>18</v>
      </c>
      <c r="AX189" s="453" t="s">
        <v>18</v>
      </c>
      <c r="AY189" s="454" t="s">
        <v>18</v>
      </c>
      <c r="AZ189" s="455" t="s">
        <v>18</v>
      </c>
      <c r="BA189" s="604"/>
    </row>
    <row r="190" spans="1:53" ht="15.6" customHeight="1" thickTop="1" x14ac:dyDescent="0.2">
      <c r="A190" s="672"/>
      <c r="B190" s="55" t="s">
        <v>129</v>
      </c>
      <c r="C190" s="56" t="s">
        <v>130</v>
      </c>
      <c r="D190" s="675"/>
      <c r="E190" s="696" t="s">
        <v>490</v>
      </c>
      <c r="F190" s="697"/>
      <c r="G190" s="697"/>
      <c r="H190" s="697"/>
      <c r="I190" s="697"/>
      <c r="J190" s="697"/>
      <c r="K190" s="697"/>
      <c r="L190" s="698"/>
      <c r="M190" s="113" t="s">
        <v>9</v>
      </c>
      <c r="N190" s="44" t="s">
        <v>9</v>
      </c>
      <c r="O190" s="239" t="s">
        <v>9</v>
      </c>
      <c r="P190" s="141" t="s">
        <v>18</v>
      </c>
      <c r="Q190" s="57" t="s">
        <v>18</v>
      </c>
      <c r="R190" s="57" t="s">
        <v>18</v>
      </c>
      <c r="S190" s="142" t="s">
        <v>18</v>
      </c>
      <c r="T190" s="113" t="s">
        <v>9</v>
      </c>
      <c r="U190" s="44" t="s">
        <v>9</v>
      </c>
      <c r="V190" s="44" t="s">
        <v>18</v>
      </c>
      <c r="W190" s="208" t="s">
        <v>18</v>
      </c>
      <c r="X190" s="113" t="s">
        <v>9</v>
      </c>
      <c r="Y190" s="44" t="s">
        <v>18</v>
      </c>
      <c r="Z190" s="44" t="s">
        <v>18</v>
      </c>
      <c r="AA190" s="44" t="s">
        <v>18</v>
      </c>
      <c r="AB190" s="153" t="s">
        <v>9</v>
      </c>
      <c r="AC190" s="85" t="s">
        <v>9</v>
      </c>
      <c r="AD190" s="44" t="s">
        <v>9</v>
      </c>
      <c r="AE190" s="44" t="s">
        <v>18</v>
      </c>
      <c r="AF190" s="44" t="s">
        <v>18</v>
      </c>
      <c r="AG190" s="183" t="s">
        <v>18</v>
      </c>
      <c r="AH190" s="44" t="s">
        <v>9</v>
      </c>
      <c r="AI190" s="85" t="s">
        <v>9</v>
      </c>
      <c r="AJ190" s="153" t="s">
        <v>9</v>
      </c>
      <c r="AK190" s="113" t="s">
        <v>18</v>
      </c>
      <c r="AL190" s="190" t="s">
        <v>18</v>
      </c>
      <c r="AM190" s="190" t="s">
        <v>18</v>
      </c>
      <c r="AN190" s="44" t="s">
        <v>18</v>
      </c>
      <c r="AO190" s="534" t="s">
        <v>18</v>
      </c>
      <c r="AP190" s="153" t="s">
        <v>9</v>
      </c>
      <c r="AQ190" s="190" t="s">
        <v>18</v>
      </c>
      <c r="AR190" s="369" t="s">
        <v>18</v>
      </c>
      <c r="AS190" s="428" t="s">
        <v>18</v>
      </c>
      <c r="AT190" s="566" t="s">
        <v>9</v>
      </c>
      <c r="AU190" s="546"/>
      <c r="AV190" s="522"/>
      <c r="AW190" s="583"/>
      <c r="AX190" s="589"/>
      <c r="AY190" s="522"/>
      <c r="AZ190" s="523"/>
      <c r="BA190" s="614"/>
    </row>
    <row r="191" spans="1:53" ht="15.6" customHeight="1" x14ac:dyDescent="0.2">
      <c r="A191" s="672"/>
      <c r="B191" s="58"/>
      <c r="C191" s="5" t="s">
        <v>131</v>
      </c>
      <c r="D191" s="675"/>
      <c r="E191" s="699"/>
      <c r="F191" s="700"/>
      <c r="G191" s="700"/>
      <c r="H191" s="700"/>
      <c r="I191" s="700"/>
      <c r="J191" s="700"/>
      <c r="K191" s="700"/>
      <c r="L191" s="701"/>
      <c r="M191" s="115" t="s">
        <v>132</v>
      </c>
      <c r="N191" s="16" t="s">
        <v>132</v>
      </c>
      <c r="O191" s="116" t="s">
        <v>132</v>
      </c>
      <c r="P191" s="115" t="s">
        <v>132</v>
      </c>
      <c r="Q191" s="28" t="s">
        <v>18</v>
      </c>
      <c r="R191" s="28" t="s">
        <v>9</v>
      </c>
      <c r="S191" s="173" t="s">
        <v>9</v>
      </c>
      <c r="T191" s="115" t="s">
        <v>132</v>
      </c>
      <c r="U191" s="16" t="s">
        <v>132</v>
      </c>
      <c r="V191" s="16" t="s">
        <v>18</v>
      </c>
      <c r="W191" s="199" t="s">
        <v>132</v>
      </c>
      <c r="X191" s="115" t="s">
        <v>132</v>
      </c>
      <c r="Y191" s="16" t="s">
        <v>18</v>
      </c>
      <c r="Z191" s="16" t="s">
        <v>18</v>
      </c>
      <c r="AA191" s="16" t="s">
        <v>18</v>
      </c>
      <c r="AB191" s="116" t="s">
        <v>132</v>
      </c>
      <c r="AC191" s="86" t="s">
        <v>132</v>
      </c>
      <c r="AD191" s="16" t="s">
        <v>132</v>
      </c>
      <c r="AE191" s="15" t="s">
        <v>18</v>
      </c>
      <c r="AF191" s="16" t="s">
        <v>132</v>
      </c>
      <c r="AG191" s="36" t="s">
        <v>18</v>
      </c>
      <c r="AH191" s="16" t="s">
        <v>132</v>
      </c>
      <c r="AI191" s="86" t="s">
        <v>132</v>
      </c>
      <c r="AJ191" s="116" t="s">
        <v>132</v>
      </c>
      <c r="AK191" s="115" t="s">
        <v>18</v>
      </c>
      <c r="AL191" s="184" t="s">
        <v>18</v>
      </c>
      <c r="AM191" s="184" t="s">
        <v>18</v>
      </c>
      <c r="AN191" s="16" t="s">
        <v>18</v>
      </c>
      <c r="AO191" s="528" t="s">
        <v>18</v>
      </c>
      <c r="AP191" s="116" t="s">
        <v>132</v>
      </c>
      <c r="AQ191" s="184" t="s">
        <v>18</v>
      </c>
      <c r="AR191" s="370" t="s">
        <v>18</v>
      </c>
      <c r="AS191" s="429" t="s">
        <v>18</v>
      </c>
      <c r="AT191" s="512" t="s">
        <v>132</v>
      </c>
      <c r="AU191" s="547"/>
      <c r="AV191" s="442"/>
      <c r="AW191" s="584"/>
      <c r="AX191" s="590"/>
      <c r="AY191" s="442"/>
      <c r="AZ191" s="520"/>
      <c r="BA191" s="613"/>
    </row>
    <row r="192" spans="1:53" ht="15.6" customHeight="1" x14ac:dyDescent="0.25">
      <c r="A192" s="672"/>
      <c r="B192" s="58"/>
      <c r="C192" s="5" t="s">
        <v>133</v>
      </c>
      <c r="D192" s="675"/>
      <c r="E192" s="699"/>
      <c r="F192" s="700"/>
      <c r="G192" s="700"/>
      <c r="H192" s="700"/>
      <c r="I192" s="700"/>
      <c r="J192" s="700"/>
      <c r="K192" s="700"/>
      <c r="L192" s="701"/>
      <c r="M192" s="115" t="s">
        <v>136</v>
      </c>
      <c r="N192" s="16" t="s">
        <v>134</v>
      </c>
      <c r="O192" s="116" t="s">
        <v>134</v>
      </c>
      <c r="P192" s="115" t="s">
        <v>134</v>
      </c>
      <c r="Q192" s="16" t="s">
        <v>136</v>
      </c>
      <c r="R192" s="16" t="s">
        <v>134</v>
      </c>
      <c r="S192" s="118" t="s">
        <v>136</v>
      </c>
      <c r="T192" s="115" t="s">
        <v>136</v>
      </c>
      <c r="U192" s="16" t="s">
        <v>134</v>
      </c>
      <c r="V192" s="16" t="s">
        <v>136</v>
      </c>
      <c r="W192" s="199" t="s">
        <v>136</v>
      </c>
      <c r="X192" s="115" t="s">
        <v>136</v>
      </c>
      <c r="Y192" s="16" t="s">
        <v>18</v>
      </c>
      <c r="Z192" s="16" t="s">
        <v>18</v>
      </c>
      <c r="AA192" s="16" t="s">
        <v>18</v>
      </c>
      <c r="AB192" s="116" t="s">
        <v>135</v>
      </c>
      <c r="AC192" s="86" t="s">
        <v>136</v>
      </c>
      <c r="AD192" s="16" t="s">
        <v>288</v>
      </c>
      <c r="AE192" s="15" t="s">
        <v>18</v>
      </c>
      <c r="AF192" s="16" t="s">
        <v>135</v>
      </c>
      <c r="AG192" s="36" t="s">
        <v>18</v>
      </c>
      <c r="AH192" s="16" t="s">
        <v>288</v>
      </c>
      <c r="AI192" s="87" t="s">
        <v>136</v>
      </c>
      <c r="AJ192" s="116" t="s">
        <v>136</v>
      </c>
      <c r="AK192" s="115" t="s">
        <v>395</v>
      </c>
      <c r="AL192" s="184" t="s">
        <v>18</v>
      </c>
      <c r="AM192" s="184" t="s">
        <v>18</v>
      </c>
      <c r="AN192" s="16" t="s">
        <v>395</v>
      </c>
      <c r="AO192" s="86" t="s">
        <v>136</v>
      </c>
      <c r="AP192" s="116" t="s">
        <v>136</v>
      </c>
      <c r="AQ192" s="184" t="s">
        <v>18</v>
      </c>
      <c r="AR192" s="370" t="s">
        <v>18</v>
      </c>
      <c r="AS192" s="429" t="s">
        <v>18</v>
      </c>
      <c r="AT192" s="512" t="s">
        <v>136</v>
      </c>
      <c r="AU192" s="547"/>
      <c r="AV192" s="442"/>
      <c r="AW192" s="584"/>
      <c r="AX192" s="590"/>
      <c r="AY192" s="442"/>
      <c r="AZ192" s="520"/>
      <c r="BA192" s="613" t="s">
        <v>183</v>
      </c>
    </row>
    <row r="193" spans="1:53" ht="15.6" customHeight="1" x14ac:dyDescent="0.2">
      <c r="A193" s="672"/>
      <c r="B193" s="58"/>
      <c r="C193" s="5" t="s">
        <v>137</v>
      </c>
      <c r="D193" s="675"/>
      <c r="E193" s="699"/>
      <c r="F193" s="700"/>
      <c r="G193" s="700"/>
      <c r="H193" s="700"/>
      <c r="I193" s="700"/>
      <c r="J193" s="700"/>
      <c r="K193" s="700"/>
      <c r="L193" s="701"/>
      <c r="M193" s="115" t="s">
        <v>9</v>
      </c>
      <c r="N193" s="16" t="s">
        <v>9</v>
      </c>
      <c r="O193" s="116" t="s">
        <v>9</v>
      </c>
      <c r="P193" s="143" t="s">
        <v>18</v>
      </c>
      <c r="Q193" s="28" t="s">
        <v>18</v>
      </c>
      <c r="R193" s="28" t="s">
        <v>18</v>
      </c>
      <c r="S193" s="173" t="s">
        <v>18</v>
      </c>
      <c r="T193" s="115" t="s">
        <v>9</v>
      </c>
      <c r="U193" s="16" t="s">
        <v>9</v>
      </c>
      <c r="V193" s="16" t="s">
        <v>18</v>
      </c>
      <c r="W193" s="199" t="s">
        <v>18</v>
      </c>
      <c r="X193" s="115" t="s">
        <v>9</v>
      </c>
      <c r="Y193" s="16" t="s">
        <v>18</v>
      </c>
      <c r="Z193" s="16" t="s">
        <v>18</v>
      </c>
      <c r="AA193" s="16" t="s">
        <v>18</v>
      </c>
      <c r="AB193" s="116" t="s">
        <v>9</v>
      </c>
      <c r="AC193" s="86" t="s">
        <v>9</v>
      </c>
      <c r="AD193" s="16" t="s">
        <v>9</v>
      </c>
      <c r="AE193" s="15" t="s">
        <v>18</v>
      </c>
      <c r="AF193" s="16" t="s">
        <v>18</v>
      </c>
      <c r="AG193" s="36" t="s">
        <v>18</v>
      </c>
      <c r="AH193" s="16" t="s">
        <v>9</v>
      </c>
      <c r="AI193" s="86" t="s">
        <v>9</v>
      </c>
      <c r="AJ193" s="116" t="s">
        <v>9</v>
      </c>
      <c r="AK193" s="115" t="s">
        <v>18</v>
      </c>
      <c r="AL193" s="184" t="s">
        <v>18</v>
      </c>
      <c r="AM193" s="184" t="s">
        <v>18</v>
      </c>
      <c r="AN193" s="16" t="s">
        <v>18</v>
      </c>
      <c r="AO193" s="528" t="s">
        <v>18</v>
      </c>
      <c r="AP193" s="116" t="s">
        <v>9</v>
      </c>
      <c r="AQ193" s="184" t="s">
        <v>18</v>
      </c>
      <c r="AR193" s="370" t="s">
        <v>18</v>
      </c>
      <c r="AS193" s="429" t="s">
        <v>18</v>
      </c>
      <c r="AT193" s="512" t="s">
        <v>9</v>
      </c>
      <c r="AU193" s="547"/>
      <c r="AV193" s="442"/>
      <c r="AW193" s="584"/>
      <c r="AX193" s="590"/>
      <c r="AY193" s="442"/>
      <c r="AZ193" s="520"/>
      <c r="BA193" s="613"/>
    </row>
    <row r="194" spans="1:53" ht="15.6" customHeight="1" x14ac:dyDescent="0.2">
      <c r="A194" s="672"/>
      <c r="B194" s="58"/>
      <c r="C194" s="5" t="s">
        <v>138</v>
      </c>
      <c r="D194" s="675"/>
      <c r="E194" s="699"/>
      <c r="F194" s="700"/>
      <c r="G194" s="700"/>
      <c r="H194" s="700"/>
      <c r="I194" s="700"/>
      <c r="J194" s="700"/>
      <c r="K194" s="700"/>
      <c r="L194" s="701"/>
      <c r="M194" s="115" t="s">
        <v>18</v>
      </c>
      <c r="N194" s="16" t="s">
        <v>9</v>
      </c>
      <c r="O194" s="116" t="s">
        <v>9</v>
      </c>
      <c r="P194" s="143" t="s">
        <v>9</v>
      </c>
      <c r="Q194" s="28" t="s">
        <v>18</v>
      </c>
      <c r="R194" s="28" t="s">
        <v>9</v>
      </c>
      <c r="S194" s="173" t="s">
        <v>18</v>
      </c>
      <c r="T194" s="115" t="s">
        <v>18</v>
      </c>
      <c r="U194" s="16" t="s">
        <v>9</v>
      </c>
      <c r="V194" s="16" t="s">
        <v>9</v>
      </c>
      <c r="W194" s="199" t="s">
        <v>9</v>
      </c>
      <c r="X194" s="115" t="s">
        <v>18</v>
      </c>
      <c r="Y194" s="16" t="s">
        <v>18</v>
      </c>
      <c r="Z194" s="16" t="s">
        <v>18</v>
      </c>
      <c r="AA194" s="16" t="s">
        <v>18</v>
      </c>
      <c r="AB194" s="116" t="s">
        <v>9</v>
      </c>
      <c r="AC194" s="86" t="s">
        <v>18</v>
      </c>
      <c r="AD194" s="21" t="s">
        <v>9</v>
      </c>
      <c r="AE194" s="15" t="s">
        <v>18</v>
      </c>
      <c r="AF194" s="16" t="s">
        <v>9</v>
      </c>
      <c r="AG194" s="36" t="s">
        <v>18</v>
      </c>
      <c r="AH194" s="21" t="s">
        <v>9</v>
      </c>
      <c r="AI194" s="87" t="s">
        <v>18</v>
      </c>
      <c r="AJ194" s="116" t="s">
        <v>18</v>
      </c>
      <c r="AK194" s="115" t="s">
        <v>18</v>
      </c>
      <c r="AL194" s="184" t="s">
        <v>18</v>
      </c>
      <c r="AM194" s="184" t="s">
        <v>18</v>
      </c>
      <c r="AN194" s="16" t="s">
        <v>18</v>
      </c>
      <c r="AO194" s="86" t="s">
        <v>18</v>
      </c>
      <c r="AP194" s="116" t="s">
        <v>18</v>
      </c>
      <c r="AQ194" s="184" t="s">
        <v>18</v>
      </c>
      <c r="AR194" s="370" t="s">
        <v>18</v>
      </c>
      <c r="AS194" s="429" t="s">
        <v>18</v>
      </c>
      <c r="AT194" s="512" t="s">
        <v>18</v>
      </c>
      <c r="AU194" s="547"/>
      <c r="AV194" s="442"/>
      <c r="AW194" s="584"/>
      <c r="AX194" s="590"/>
      <c r="AY194" s="442"/>
      <c r="AZ194" s="520"/>
      <c r="BA194" s="613"/>
    </row>
    <row r="195" spans="1:53" ht="15.6" customHeight="1" x14ac:dyDescent="0.2">
      <c r="A195" s="672"/>
      <c r="B195" s="58"/>
      <c r="C195" s="5" t="s">
        <v>139</v>
      </c>
      <c r="D195" s="675"/>
      <c r="E195" s="699"/>
      <c r="F195" s="700"/>
      <c r="G195" s="700"/>
      <c r="H195" s="700"/>
      <c r="I195" s="700"/>
      <c r="J195" s="700"/>
      <c r="K195" s="700"/>
      <c r="L195" s="701"/>
      <c r="M195" s="115" t="s">
        <v>9</v>
      </c>
      <c r="N195" s="16" t="s">
        <v>9</v>
      </c>
      <c r="O195" s="116" t="s">
        <v>9</v>
      </c>
      <c r="P195" s="143" t="s">
        <v>9</v>
      </c>
      <c r="Q195" s="28" t="s">
        <v>9</v>
      </c>
      <c r="R195" s="28" t="s">
        <v>9</v>
      </c>
      <c r="S195" s="173" t="s">
        <v>9</v>
      </c>
      <c r="T195" s="115" t="s">
        <v>9</v>
      </c>
      <c r="U195" s="16" t="s">
        <v>9</v>
      </c>
      <c r="V195" s="16" t="s">
        <v>9</v>
      </c>
      <c r="W195" s="199" t="s">
        <v>9</v>
      </c>
      <c r="X195" s="115" t="s">
        <v>9</v>
      </c>
      <c r="Y195" s="16" t="s">
        <v>18</v>
      </c>
      <c r="Z195" s="16" t="s">
        <v>18</v>
      </c>
      <c r="AA195" s="16" t="s">
        <v>18</v>
      </c>
      <c r="AB195" s="116" t="s">
        <v>43</v>
      </c>
      <c r="AC195" s="86" t="s">
        <v>43</v>
      </c>
      <c r="AD195" s="16" t="s">
        <v>43</v>
      </c>
      <c r="AE195" s="15" t="s">
        <v>18</v>
      </c>
      <c r="AF195" s="16" t="s">
        <v>43</v>
      </c>
      <c r="AG195" s="36" t="s">
        <v>18</v>
      </c>
      <c r="AH195" s="16" t="s">
        <v>43</v>
      </c>
      <c r="AI195" s="86" t="s">
        <v>43</v>
      </c>
      <c r="AJ195" s="116" t="s">
        <v>43</v>
      </c>
      <c r="AK195" s="115" t="s">
        <v>18</v>
      </c>
      <c r="AL195" s="184" t="s">
        <v>18</v>
      </c>
      <c r="AM195" s="184" t="s">
        <v>18</v>
      </c>
      <c r="AN195" s="16" t="s">
        <v>18</v>
      </c>
      <c r="AO195" s="528" t="s">
        <v>18</v>
      </c>
      <c r="AP195" s="116" t="s">
        <v>43</v>
      </c>
      <c r="AQ195" s="184" t="s">
        <v>18</v>
      </c>
      <c r="AR195" s="370" t="s">
        <v>18</v>
      </c>
      <c r="AS195" s="429" t="s">
        <v>18</v>
      </c>
      <c r="AT195" s="512" t="s">
        <v>43</v>
      </c>
      <c r="AU195" s="547"/>
      <c r="AV195" s="442"/>
      <c r="AW195" s="584"/>
      <c r="AX195" s="590"/>
      <c r="AY195" s="442"/>
      <c r="AZ195" s="520"/>
      <c r="BA195" s="613" t="s">
        <v>295</v>
      </c>
    </row>
    <row r="196" spans="1:53" ht="15.6" customHeight="1" x14ac:dyDescent="0.2">
      <c r="A196" s="672"/>
      <c r="B196" s="58"/>
      <c r="C196" s="5" t="s">
        <v>140</v>
      </c>
      <c r="D196" s="675"/>
      <c r="E196" s="699"/>
      <c r="F196" s="700"/>
      <c r="G196" s="700"/>
      <c r="H196" s="700"/>
      <c r="I196" s="700"/>
      <c r="J196" s="700"/>
      <c r="K196" s="700"/>
      <c r="L196" s="701"/>
      <c r="M196" s="115" t="s">
        <v>9</v>
      </c>
      <c r="N196" s="16" t="s">
        <v>9</v>
      </c>
      <c r="O196" s="116" t="s">
        <v>9</v>
      </c>
      <c r="P196" s="143" t="s">
        <v>9</v>
      </c>
      <c r="Q196" s="28" t="s">
        <v>9</v>
      </c>
      <c r="R196" s="28" t="s">
        <v>9</v>
      </c>
      <c r="S196" s="173" t="s">
        <v>9</v>
      </c>
      <c r="T196" s="115" t="s">
        <v>9</v>
      </c>
      <c r="U196" s="16" t="s">
        <v>9</v>
      </c>
      <c r="V196" s="16" t="s">
        <v>9</v>
      </c>
      <c r="W196" s="199" t="s">
        <v>9</v>
      </c>
      <c r="X196" s="115" t="s">
        <v>9</v>
      </c>
      <c r="Y196" s="16" t="s">
        <v>18</v>
      </c>
      <c r="Z196" s="16" t="s">
        <v>18</v>
      </c>
      <c r="AA196" s="16" t="s">
        <v>18</v>
      </c>
      <c r="AB196" s="116" t="s">
        <v>9</v>
      </c>
      <c r="AC196" s="86" t="s">
        <v>9</v>
      </c>
      <c r="AD196" s="16" t="s">
        <v>9</v>
      </c>
      <c r="AE196" s="15" t="s">
        <v>18</v>
      </c>
      <c r="AF196" s="16" t="s">
        <v>9</v>
      </c>
      <c r="AG196" s="36" t="s">
        <v>18</v>
      </c>
      <c r="AH196" s="16" t="s">
        <v>9</v>
      </c>
      <c r="AI196" s="86" t="s">
        <v>9</v>
      </c>
      <c r="AJ196" s="116" t="s">
        <v>9</v>
      </c>
      <c r="AK196" s="115" t="s">
        <v>18</v>
      </c>
      <c r="AL196" s="184" t="s">
        <v>18</v>
      </c>
      <c r="AM196" s="184" t="s">
        <v>18</v>
      </c>
      <c r="AN196" s="16" t="s">
        <v>18</v>
      </c>
      <c r="AO196" s="528" t="s">
        <v>18</v>
      </c>
      <c r="AP196" s="116" t="s">
        <v>9</v>
      </c>
      <c r="AQ196" s="184" t="s">
        <v>18</v>
      </c>
      <c r="AR196" s="370" t="s">
        <v>18</v>
      </c>
      <c r="AS196" s="429" t="s">
        <v>18</v>
      </c>
      <c r="AT196" s="512" t="s">
        <v>9</v>
      </c>
      <c r="AU196" s="547"/>
      <c r="AV196" s="442"/>
      <c r="AW196" s="584"/>
      <c r="AX196" s="590"/>
      <c r="AY196" s="442"/>
      <c r="AZ196" s="520"/>
      <c r="BA196" s="613"/>
    </row>
    <row r="197" spans="1:53" ht="15.6" customHeight="1" x14ac:dyDescent="0.2">
      <c r="A197" s="672"/>
      <c r="B197" s="58"/>
      <c r="C197" s="5" t="s">
        <v>141</v>
      </c>
      <c r="D197" s="675"/>
      <c r="E197" s="699"/>
      <c r="F197" s="700"/>
      <c r="G197" s="700"/>
      <c r="H197" s="700"/>
      <c r="I197" s="700"/>
      <c r="J197" s="700"/>
      <c r="K197" s="700"/>
      <c r="L197" s="701"/>
      <c r="M197" s="115" t="s">
        <v>9</v>
      </c>
      <c r="N197" s="16" t="s">
        <v>9</v>
      </c>
      <c r="O197" s="116" t="s">
        <v>9</v>
      </c>
      <c r="P197" s="143" t="s">
        <v>9</v>
      </c>
      <c r="Q197" s="28" t="s">
        <v>9</v>
      </c>
      <c r="R197" s="28" t="s">
        <v>9</v>
      </c>
      <c r="S197" s="173" t="s">
        <v>9</v>
      </c>
      <c r="T197" s="115" t="s">
        <v>9</v>
      </c>
      <c r="U197" s="16" t="s">
        <v>9</v>
      </c>
      <c r="V197" s="16" t="s">
        <v>9</v>
      </c>
      <c r="W197" s="199" t="s">
        <v>9</v>
      </c>
      <c r="X197" s="115" t="s">
        <v>9</v>
      </c>
      <c r="Y197" s="16" t="s">
        <v>18</v>
      </c>
      <c r="Z197" s="16" t="s">
        <v>18</v>
      </c>
      <c r="AA197" s="16" t="s">
        <v>18</v>
      </c>
      <c r="AB197" s="116" t="s">
        <v>9</v>
      </c>
      <c r="AC197" s="86" t="s">
        <v>9</v>
      </c>
      <c r="AD197" s="16" t="s">
        <v>9</v>
      </c>
      <c r="AE197" s="21" t="s">
        <v>18</v>
      </c>
      <c r="AF197" s="16" t="s">
        <v>9</v>
      </c>
      <c r="AG197" s="184" t="s">
        <v>18</v>
      </c>
      <c r="AH197" s="16" t="s">
        <v>9</v>
      </c>
      <c r="AI197" s="86" t="s">
        <v>9</v>
      </c>
      <c r="AJ197" s="116" t="s">
        <v>9</v>
      </c>
      <c r="AK197" s="115" t="s">
        <v>18</v>
      </c>
      <c r="AL197" s="184" t="s">
        <v>18</v>
      </c>
      <c r="AM197" s="184" t="s">
        <v>18</v>
      </c>
      <c r="AN197" s="16" t="s">
        <v>18</v>
      </c>
      <c r="AO197" s="528" t="s">
        <v>18</v>
      </c>
      <c r="AP197" s="116" t="s">
        <v>9</v>
      </c>
      <c r="AQ197" s="184" t="s">
        <v>18</v>
      </c>
      <c r="AR197" s="370" t="s">
        <v>18</v>
      </c>
      <c r="AS197" s="429" t="s">
        <v>18</v>
      </c>
      <c r="AT197" s="512" t="s">
        <v>9</v>
      </c>
      <c r="AU197" s="547"/>
      <c r="AV197" s="442"/>
      <c r="AW197" s="584"/>
      <c r="AX197" s="590"/>
      <c r="AY197" s="442"/>
      <c r="AZ197" s="520"/>
      <c r="BA197" s="613"/>
    </row>
    <row r="198" spans="1:53" ht="15.6" customHeight="1" x14ac:dyDescent="0.2">
      <c r="A198" s="672"/>
      <c r="B198" s="58"/>
      <c r="C198" s="5" t="s">
        <v>142</v>
      </c>
      <c r="D198" s="675"/>
      <c r="E198" s="699"/>
      <c r="F198" s="700"/>
      <c r="G198" s="700"/>
      <c r="H198" s="700"/>
      <c r="I198" s="700"/>
      <c r="J198" s="700"/>
      <c r="K198" s="700"/>
      <c r="L198" s="701"/>
      <c r="M198" s="115" t="s">
        <v>18</v>
      </c>
      <c r="N198" s="16" t="s">
        <v>18</v>
      </c>
      <c r="O198" s="116" t="s">
        <v>18</v>
      </c>
      <c r="P198" s="143" t="s">
        <v>18</v>
      </c>
      <c r="Q198" s="28" t="s">
        <v>18</v>
      </c>
      <c r="R198" s="28" t="s">
        <v>196</v>
      </c>
      <c r="S198" s="173" t="s">
        <v>196</v>
      </c>
      <c r="T198" s="115" t="s">
        <v>18</v>
      </c>
      <c r="U198" s="16" t="s">
        <v>18</v>
      </c>
      <c r="V198" s="16" t="s">
        <v>145</v>
      </c>
      <c r="W198" s="209" t="s">
        <v>196</v>
      </c>
      <c r="X198" s="115" t="s">
        <v>18</v>
      </c>
      <c r="Y198" s="16" t="s">
        <v>18</v>
      </c>
      <c r="Z198" s="16" t="s">
        <v>18</v>
      </c>
      <c r="AA198" s="16" t="s">
        <v>18</v>
      </c>
      <c r="AB198" s="116" t="s">
        <v>145</v>
      </c>
      <c r="AC198" s="86" t="s">
        <v>18</v>
      </c>
      <c r="AD198" s="16" t="s">
        <v>18</v>
      </c>
      <c r="AE198" s="16" t="s">
        <v>18</v>
      </c>
      <c r="AF198" s="16" t="s">
        <v>145</v>
      </c>
      <c r="AG198" s="36" t="s">
        <v>18</v>
      </c>
      <c r="AH198" s="16" t="s">
        <v>18</v>
      </c>
      <c r="AI198" s="86" t="s">
        <v>18</v>
      </c>
      <c r="AJ198" s="116" t="s">
        <v>18</v>
      </c>
      <c r="AK198" s="115" t="s">
        <v>18</v>
      </c>
      <c r="AL198" s="184" t="s">
        <v>18</v>
      </c>
      <c r="AM198" s="184" t="s">
        <v>18</v>
      </c>
      <c r="AN198" s="16" t="s">
        <v>18</v>
      </c>
      <c r="AO198" s="86" t="s">
        <v>18</v>
      </c>
      <c r="AP198" s="116" t="s">
        <v>18</v>
      </c>
      <c r="AQ198" s="184" t="s">
        <v>18</v>
      </c>
      <c r="AR198" s="370" t="s">
        <v>18</v>
      </c>
      <c r="AS198" s="429" t="s">
        <v>18</v>
      </c>
      <c r="AT198" s="512" t="s">
        <v>18</v>
      </c>
      <c r="AU198" s="547"/>
      <c r="AV198" s="442"/>
      <c r="AW198" s="584"/>
      <c r="AX198" s="590"/>
      <c r="AY198" s="442"/>
      <c r="AZ198" s="520"/>
      <c r="BA198" s="613"/>
    </row>
    <row r="199" spans="1:53" ht="15.6" customHeight="1" x14ac:dyDescent="0.2">
      <c r="A199" s="672"/>
      <c r="B199" s="58"/>
      <c r="C199" s="5" t="s">
        <v>268</v>
      </c>
      <c r="D199" s="675"/>
      <c r="E199" s="699"/>
      <c r="F199" s="700"/>
      <c r="G199" s="700"/>
      <c r="H199" s="700"/>
      <c r="I199" s="700"/>
      <c r="J199" s="700"/>
      <c r="K199" s="700"/>
      <c r="L199" s="701"/>
      <c r="M199" s="115" t="s">
        <v>9</v>
      </c>
      <c r="N199" s="16" t="s">
        <v>9</v>
      </c>
      <c r="O199" s="116" t="s">
        <v>9</v>
      </c>
      <c r="P199" s="143" t="s">
        <v>9</v>
      </c>
      <c r="Q199" s="28" t="s">
        <v>9</v>
      </c>
      <c r="R199" s="28" t="s">
        <v>18</v>
      </c>
      <c r="S199" s="173" t="s">
        <v>18</v>
      </c>
      <c r="T199" s="115" t="s">
        <v>9</v>
      </c>
      <c r="U199" s="16" t="s">
        <v>9</v>
      </c>
      <c r="V199" s="16" t="s">
        <v>9</v>
      </c>
      <c r="W199" s="199" t="s">
        <v>18</v>
      </c>
      <c r="X199" s="115" t="s">
        <v>9</v>
      </c>
      <c r="Y199" s="21" t="s">
        <v>9</v>
      </c>
      <c r="Z199" s="21" t="s">
        <v>9</v>
      </c>
      <c r="AA199" s="389" t="s">
        <v>9</v>
      </c>
      <c r="AB199" s="116" t="s">
        <v>9</v>
      </c>
      <c r="AC199" s="86" t="s">
        <v>9</v>
      </c>
      <c r="AD199" s="16" t="s">
        <v>9</v>
      </c>
      <c r="AE199" s="21" t="s">
        <v>9</v>
      </c>
      <c r="AF199" s="16" t="s">
        <v>9</v>
      </c>
      <c r="AG199" s="187" t="s">
        <v>9</v>
      </c>
      <c r="AH199" s="16" t="s">
        <v>9</v>
      </c>
      <c r="AI199" s="86" t="s">
        <v>9</v>
      </c>
      <c r="AJ199" s="116" t="s">
        <v>9</v>
      </c>
      <c r="AK199" s="115" t="s">
        <v>18</v>
      </c>
      <c r="AL199" s="184" t="s">
        <v>18</v>
      </c>
      <c r="AM199" s="184" t="s">
        <v>18</v>
      </c>
      <c r="AN199" s="16" t="s">
        <v>18</v>
      </c>
      <c r="AO199" s="86" t="s">
        <v>9</v>
      </c>
      <c r="AP199" s="116" t="s">
        <v>43</v>
      </c>
      <c r="AQ199" s="184" t="s">
        <v>18</v>
      </c>
      <c r="AR199" s="370" t="s">
        <v>18</v>
      </c>
      <c r="AS199" s="429" t="s">
        <v>18</v>
      </c>
      <c r="AT199" s="515" t="s">
        <v>9</v>
      </c>
      <c r="AU199" s="86" t="s">
        <v>18</v>
      </c>
      <c r="AV199" s="26" t="s">
        <v>18</v>
      </c>
      <c r="AW199" s="568" t="s">
        <v>18</v>
      </c>
      <c r="AX199" s="151" t="s">
        <v>9</v>
      </c>
      <c r="AY199" s="26" t="s">
        <v>18</v>
      </c>
      <c r="AZ199" s="281" t="s">
        <v>18</v>
      </c>
      <c r="BA199" s="615" t="s">
        <v>143</v>
      </c>
    </row>
    <row r="200" spans="1:53" ht="15.6" customHeight="1" x14ac:dyDescent="0.2">
      <c r="A200" s="672"/>
      <c r="B200" s="58"/>
      <c r="C200" s="5" t="s">
        <v>267</v>
      </c>
      <c r="D200" s="675"/>
      <c r="E200" s="699"/>
      <c r="F200" s="700"/>
      <c r="G200" s="700"/>
      <c r="H200" s="700"/>
      <c r="I200" s="700"/>
      <c r="J200" s="700"/>
      <c r="K200" s="700"/>
      <c r="L200" s="701"/>
      <c r="M200" s="115" t="s">
        <v>9</v>
      </c>
      <c r="N200" s="16" t="s">
        <v>9</v>
      </c>
      <c r="O200" s="116" t="s">
        <v>9</v>
      </c>
      <c r="P200" s="143" t="s">
        <v>9</v>
      </c>
      <c r="Q200" s="28" t="s">
        <v>9</v>
      </c>
      <c r="R200" s="28" t="s">
        <v>9</v>
      </c>
      <c r="S200" s="173" t="s">
        <v>9</v>
      </c>
      <c r="T200" s="115" t="s">
        <v>9</v>
      </c>
      <c r="U200" s="16" t="s">
        <v>9</v>
      </c>
      <c r="V200" s="16" t="s">
        <v>9</v>
      </c>
      <c r="W200" s="199" t="s">
        <v>9</v>
      </c>
      <c r="X200" s="115" t="s">
        <v>9</v>
      </c>
      <c r="Y200" s="21" t="s">
        <v>9</v>
      </c>
      <c r="Z200" s="21" t="s">
        <v>9</v>
      </c>
      <c r="AA200" s="389" t="s">
        <v>9</v>
      </c>
      <c r="AB200" s="116" t="s">
        <v>9</v>
      </c>
      <c r="AC200" s="86" t="s">
        <v>9</v>
      </c>
      <c r="AD200" s="16" t="s">
        <v>9</v>
      </c>
      <c r="AE200" s="21" t="s">
        <v>9</v>
      </c>
      <c r="AF200" s="16" t="s">
        <v>9</v>
      </c>
      <c r="AG200" s="187" t="s">
        <v>9</v>
      </c>
      <c r="AH200" s="16" t="s">
        <v>9</v>
      </c>
      <c r="AI200" s="86" t="s">
        <v>9</v>
      </c>
      <c r="AJ200" s="116" t="s">
        <v>9</v>
      </c>
      <c r="AK200" s="115" t="s">
        <v>18</v>
      </c>
      <c r="AL200" s="184" t="s">
        <v>18</v>
      </c>
      <c r="AM200" s="184" t="s">
        <v>18</v>
      </c>
      <c r="AN200" s="16" t="s">
        <v>18</v>
      </c>
      <c r="AO200" s="86" t="s">
        <v>9</v>
      </c>
      <c r="AP200" s="162" t="s">
        <v>18</v>
      </c>
      <c r="AQ200" s="184" t="s">
        <v>18</v>
      </c>
      <c r="AR200" s="370" t="s">
        <v>9</v>
      </c>
      <c r="AS200" s="429" t="s">
        <v>9</v>
      </c>
      <c r="AT200" s="512" t="s">
        <v>9</v>
      </c>
      <c r="AU200" s="86" t="s">
        <v>18</v>
      </c>
      <c r="AV200" s="26" t="s">
        <v>18</v>
      </c>
      <c r="AW200" s="86" t="s">
        <v>18</v>
      </c>
      <c r="AX200" s="151" t="s">
        <v>9</v>
      </c>
      <c r="AY200" s="26" t="s">
        <v>18</v>
      </c>
      <c r="AZ200" s="162" t="s">
        <v>463</v>
      </c>
      <c r="BA200" s="613"/>
    </row>
    <row r="201" spans="1:53" ht="15.6" customHeight="1" x14ac:dyDescent="0.2">
      <c r="A201" s="672"/>
      <c r="B201" s="58"/>
      <c r="C201" s="5" t="s">
        <v>216</v>
      </c>
      <c r="D201" s="675"/>
      <c r="E201" s="699"/>
      <c r="F201" s="700"/>
      <c r="G201" s="700"/>
      <c r="H201" s="700"/>
      <c r="I201" s="700"/>
      <c r="J201" s="700"/>
      <c r="K201" s="700"/>
      <c r="L201" s="701"/>
      <c r="M201" s="115" t="s">
        <v>18</v>
      </c>
      <c r="N201" s="16" t="s">
        <v>9</v>
      </c>
      <c r="O201" s="116" t="s">
        <v>9</v>
      </c>
      <c r="P201" s="143" t="s">
        <v>9</v>
      </c>
      <c r="Q201" s="28" t="s">
        <v>18</v>
      </c>
      <c r="R201" s="28" t="s">
        <v>9</v>
      </c>
      <c r="S201" s="173" t="s">
        <v>9</v>
      </c>
      <c r="T201" s="115" t="s">
        <v>18</v>
      </c>
      <c r="U201" s="16" t="s">
        <v>9</v>
      </c>
      <c r="V201" s="16" t="s">
        <v>18</v>
      </c>
      <c r="W201" s="199" t="s">
        <v>9</v>
      </c>
      <c r="X201" s="115" t="s">
        <v>18</v>
      </c>
      <c r="Y201" s="16" t="s">
        <v>18</v>
      </c>
      <c r="Z201" s="16" t="s">
        <v>18</v>
      </c>
      <c r="AA201" s="16" t="s">
        <v>18</v>
      </c>
      <c r="AB201" s="116" t="s">
        <v>18</v>
      </c>
      <c r="AC201" s="86" t="s">
        <v>18</v>
      </c>
      <c r="AD201" s="16" t="s">
        <v>18</v>
      </c>
      <c r="AE201" s="16" t="s">
        <v>18</v>
      </c>
      <c r="AF201" s="16" t="s">
        <v>18</v>
      </c>
      <c r="AG201" s="36" t="s">
        <v>18</v>
      </c>
      <c r="AH201" s="16" t="s">
        <v>18</v>
      </c>
      <c r="AI201" s="86" t="s">
        <v>18</v>
      </c>
      <c r="AJ201" s="116" t="s">
        <v>18</v>
      </c>
      <c r="AK201" s="115" t="s">
        <v>18</v>
      </c>
      <c r="AL201" s="184" t="s">
        <v>18</v>
      </c>
      <c r="AM201" s="184" t="s">
        <v>18</v>
      </c>
      <c r="AN201" s="16" t="s">
        <v>18</v>
      </c>
      <c r="AO201" s="86" t="s">
        <v>18</v>
      </c>
      <c r="AP201" s="116" t="s">
        <v>18</v>
      </c>
      <c r="AQ201" s="184" t="s">
        <v>18</v>
      </c>
      <c r="AR201" s="370" t="s">
        <v>18</v>
      </c>
      <c r="AS201" s="429" t="s">
        <v>18</v>
      </c>
      <c r="AT201" s="512" t="s">
        <v>18</v>
      </c>
      <c r="AU201" s="547"/>
      <c r="AV201" s="442"/>
      <c r="AW201" s="584"/>
      <c r="AX201" s="590"/>
      <c r="AY201" s="442"/>
      <c r="AZ201" s="520"/>
      <c r="BA201" s="613"/>
    </row>
    <row r="202" spans="1:53" ht="15.6" customHeight="1" thickBot="1" x14ac:dyDescent="0.25">
      <c r="A202" s="672"/>
      <c r="B202" s="59"/>
      <c r="C202" s="60" t="s">
        <v>144</v>
      </c>
      <c r="D202" s="676"/>
      <c r="E202" s="702"/>
      <c r="F202" s="703"/>
      <c r="G202" s="703"/>
      <c r="H202" s="703"/>
      <c r="I202" s="703"/>
      <c r="J202" s="703"/>
      <c r="K202" s="703"/>
      <c r="L202" s="704"/>
      <c r="M202" s="154" t="s">
        <v>132</v>
      </c>
      <c r="N202" s="62" t="s">
        <v>132</v>
      </c>
      <c r="O202" s="155" t="s">
        <v>132</v>
      </c>
      <c r="P202" s="154" t="s">
        <v>132</v>
      </c>
      <c r="Q202" s="61" t="s">
        <v>18</v>
      </c>
      <c r="R202" s="61" t="s">
        <v>18</v>
      </c>
      <c r="S202" s="174" t="s">
        <v>18</v>
      </c>
      <c r="T202" s="154" t="s">
        <v>132</v>
      </c>
      <c r="U202" s="62" t="s">
        <v>132</v>
      </c>
      <c r="V202" s="62" t="s">
        <v>18</v>
      </c>
      <c r="W202" s="210" t="s">
        <v>18</v>
      </c>
      <c r="X202" s="154" t="s">
        <v>132</v>
      </c>
      <c r="Y202" s="63" t="s">
        <v>196</v>
      </c>
      <c r="Z202" s="62" t="s">
        <v>18</v>
      </c>
      <c r="AA202" s="62" t="s">
        <v>18</v>
      </c>
      <c r="AB202" s="155" t="s">
        <v>132</v>
      </c>
      <c r="AC202" s="110" t="s">
        <v>132</v>
      </c>
      <c r="AD202" s="62" t="s">
        <v>132</v>
      </c>
      <c r="AE202" s="63" t="s">
        <v>132</v>
      </c>
      <c r="AF202" s="62" t="s">
        <v>132</v>
      </c>
      <c r="AG202" s="238" t="s">
        <v>132</v>
      </c>
      <c r="AH202" s="62" t="s">
        <v>132</v>
      </c>
      <c r="AI202" s="110" t="s">
        <v>132</v>
      </c>
      <c r="AJ202" s="155" t="s">
        <v>132</v>
      </c>
      <c r="AK202" s="154" t="s">
        <v>18</v>
      </c>
      <c r="AL202" s="340" t="s">
        <v>18</v>
      </c>
      <c r="AM202" s="340" t="s">
        <v>18</v>
      </c>
      <c r="AN202" s="62" t="s">
        <v>18</v>
      </c>
      <c r="AO202" s="633" t="s">
        <v>132</v>
      </c>
      <c r="AP202" s="375" t="s">
        <v>18</v>
      </c>
      <c r="AQ202" s="340" t="s">
        <v>18</v>
      </c>
      <c r="AR202" s="371"/>
      <c r="AS202" s="436"/>
      <c r="AT202" s="567" t="s">
        <v>132</v>
      </c>
      <c r="AU202" s="548"/>
      <c r="AV202" s="449"/>
      <c r="AW202" s="585"/>
      <c r="AX202" s="312"/>
      <c r="AY202" s="449"/>
      <c r="AZ202" s="450"/>
      <c r="BA202" s="616"/>
    </row>
    <row r="203" spans="1:53" ht="13.5" thickTop="1" x14ac:dyDescent="0.2"/>
    <row r="204" spans="1:53" x14ac:dyDescent="0.2">
      <c r="C204" s="243"/>
    </row>
  </sheetData>
  <mergeCells count="32">
    <mergeCell ref="M5:AS24"/>
    <mergeCell ref="M25:AH26"/>
    <mergeCell ref="AJ25:AJ26"/>
    <mergeCell ref="AK25:AL26"/>
    <mergeCell ref="AM25:AS26"/>
    <mergeCell ref="BA3:BA4"/>
    <mergeCell ref="B3:B4"/>
    <mergeCell ref="T3:V3"/>
    <mergeCell ref="C3:D3"/>
    <mergeCell ref="P3:Q3"/>
    <mergeCell ref="R3:S3"/>
    <mergeCell ref="M3:O3"/>
    <mergeCell ref="E3:L3"/>
    <mergeCell ref="AO4:AP4"/>
    <mergeCell ref="AU4:AV4"/>
    <mergeCell ref="AX4:AY4"/>
    <mergeCell ref="M27:AI28"/>
    <mergeCell ref="AO2:AP2"/>
    <mergeCell ref="A29:A202"/>
    <mergeCell ref="D29:D202"/>
    <mergeCell ref="A5:A28"/>
    <mergeCell ref="E29:L43"/>
    <mergeCell ref="E51:L53"/>
    <mergeCell ref="E54:L57"/>
    <mergeCell ref="E107:L174"/>
    <mergeCell ref="E175:L189"/>
    <mergeCell ref="E190:L202"/>
    <mergeCell ref="E5:L26"/>
    <mergeCell ref="E27:L28"/>
    <mergeCell ref="AK27:AL28"/>
    <mergeCell ref="AJ27:AJ28"/>
    <mergeCell ref="AM27:AS28"/>
  </mergeCells>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D1:AE23"/>
  <sheetViews>
    <sheetView workbookViewId="0">
      <selection activeCell="D1" sqref="D1:AE22"/>
    </sheetView>
  </sheetViews>
  <sheetFormatPr defaultRowHeight="15" x14ac:dyDescent="0.25"/>
  <sheetData>
    <row r="1" spans="4:31" ht="15.75" thickTop="1" x14ac:dyDescent="0.25">
      <c r="D1" s="748" t="s">
        <v>321</v>
      </c>
      <c r="E1" s="749"/>
      <c r="F1" s="749"/>
      <c r="G1" s="749"/>
      <c r="H1" s="749"/>
      <c r="I1" s="749"/>
      <c r="J1" s="749"/>
      <c r="K1" s="749"/>
      <c r="L1" s="749"/>
      <c r="M1" s="749"/>
      <c r="N1" s="749"/>
      <c r="O1" s="749"/>
      <c r="P1" s="749"/>
      <c r="Q1" s="749"/>
      <c r="R1" s="749"/>
      <c r="S1" s="749"/>
      <c r="T1" s="749"/>
      <c r="U1" s="749"/>
      <c r="V1" s="749"/>
      <c r="W1" s="749"/>
      <c r="X1" s="749"/>
      <c r="Y1" s="749"/>
      <c r="Z1" s="749"/>
      <c r="AA1" s="749"/>
      <c r="AB1" s="749"/>
      <c r="AC1" s="749"/>
      <c r="AD1" s="749"/>
      <c r="AE1" s="750"/>
    </row>
    <row r="2" spans="4:31" x14ac:dyDescent="0.25">
      <c r="D2" s="751"/>
      <c r="E2" s="752"/>
      <c r="F2" s="752"/>
      <c r="G2" s="752"/>
      <c r="H2" s="752"/>
      <c r="I2" s="752"/>
      <c r="J2" s="752"/>
      <c r="K2" s="752"/>
      <c r="L2" s="752"/>
      <c r="M2" s="752"/>
      <c r="N2" s="752"/>
      <c r="O2" s="752"/>
      <c r="P2" s="752"/>
      <c r="Q2" s="752"/>
      <c r="R2" s="752"/>
      <c r="S2" s="752"/>
      <c r="T2" s="752"/>
      <c r="U2" s="752"/>
      <c r="V2" s="752"/>
      <c r="W2" s="752"/>
      <c r="X2" s="752"/>
      <c r="Y2" s="752"/>
      <c r="Z2" s="752"/>
      <c r="AA2" s="752"/>
      <c r="AB2" s="752"/>
      <c r="AC2" s="752"/>
      <c r="AD2" s="752"/>
      <c r="AE2" s="753"/>
    </row>
    <row r="3" spans="4:31" x14ac:dyDescent="0.25">
      <c r="D3" s="751"/>
      <c r="E3" s="752"/>
      <c r="F3" s="752"/>
      <c r="G3" s="752"/>
      <c r="H3" s="752"/>
      <c r="I3" s="752"/>
      <c r="J3" s="752"/>
      <c r="K3" s="752"/>
      <c r="L3" s="752"/>
      <c r="M3" s="752"/>
      <c r="N3" s="752"/>
      <c r="O3" s="752"/>
      <c r="P3" s="752"/>
      <c r="Q3" s="752"/>
      <c r="R3" s="752"/>
      <c r="S3" s="752"/>
      <c r="T3" s="752"/>
      <c r="U3" s="752"/>
      <c r="V3" s="752"/>
      <c r="W3" s="752"/>
      <c r="X3" s="752"/>
      <c r="Y3" s="752"/>
      <c r="Z3" s="752"/>
      <c r="AA3" s="752"/>
      <c r="AB3" s="752"/>
      <c r="AC3" s="752"/>
      <c r="AD3" s="752"/>
      <c r="AE3" s="753"/>
    </row>
    <row r="4" spans="4:31" x14ac:dyDescent="0.25">
      <c r="D4" s="751"/>
      <c r="E4" s="752"/>
      <c r="F4" s="752"/>
      <c r="G4" s="752"/>
      <c r="H4" s="752"/>
      <c r="I4" s="752"/>
      <c r="J4" s="752"/>
      <c r="K4" s="752"/>
      <c r="L4" s="752"/>
      <c r="M4" s="752"/>
      <c r="N4" s="752"/>
      <c r="O4" s="752"/>
      <c r="P4" s="752"/>
      <c r="Q4" s="752"/>
      <c r="R4" s="752"/>
      <c r="S4" s="752"/>
      <c r="T4" s="752"/>
      <c r="U4" s="752"/>
      <c r="V4" s="752"/>
      <c r="W4" s="752"/>
      <c r="X4" s="752"/>
      <c r="Y4" s="752"/>
      <c r="Z4" s="752"/>
      <c r="AA4" s="752"/>
      <c r="AB4" s="752"/>
      <c r="AC4" s="752"/>
      <c r="AD4" s="752"/>
      <c r="AE4" s="753"/>
    </row>
    <row r="5" spans="4:31" x14ac:dyDescent="0.25">
      <c r="D5" s="751"/>
      <c r="E5" s="752"/>
      <c r="F5" s="752"/>
      <c r="G5" s="752"/>
      <c r="H5" s="752"/>
      <c r="I5" s="752"/>
      <c r="J5" s="752"/>
      <c r="K5" s="752"/>
      <c r="L5" s="752"/>
      <c r="M5" s="752"/>
      <c r="N5" s="752"/>
      <c r="O5" s="752"/>
      <c r="P5" s="752"/>
      <c r="Q5" s="752"/>
      <c r="R5" s="752"/>
      <c r="S5" s="752"/>
      <c r="T5" s="752"/>
      <c r="U5" s="752"/>
      <c r="V5" s="752"/>
      <c r="W5" s="752"/>
      <c r="X5" s="752"/>
      <c r="Y5" s="752"/>
      <c r="Z5" s="752"/>
      <c r="AA5" s="752"/>
      <c r="AB5" s="752"/>
      <c r="AC5" s="752"/>
      <c r="AD5" s="752"/>
      <c r="AE5" s="753"/>
    </row>
    <row r="6" spans="4:31" x14ac:dyDescent="0.25">
      <c r="D6" s="751"/>
      <c r="E6" s="752"/>
      <c r="F6" s="752"/>
      <c r="G6" s="752"/>
      <c r="H6" s="752"/>
      <c r="I6" s="752"/>
      <c r="J6" s="752"/>
      <c r="K6" s="752"/>
      <c r="L6" s="752"/>
      <c r="M6" s="752"/>
      <c r="N6" s="752"/>
      <c r="O6" s="752"/>
      <c r="P6" s="752"/>
      <c r="Q6" s="752"/>
      <c r="R6" s="752"/>
      <c r="S6" s="752"/>
      <c r="T6" s="752"/>
      <c r="U6" s="752"/>
      <c r="V6" s="752"/>
      <c r="W6" s="752"/>
      <c r="X6" s="752"/>
      <c r="Y6" s="752"/>
      <c r="Z6" s="752"/>
      <c r="AA6" s="752"/>
      <c r="AB6" s="752"/>
      <c r="AC6" s="752"/>
      <c r="AD6" s="752"/>
      <c r="AE6" s="753"/>
    </row>
    <row r="7" spans="4:31" x14ac:dyDescent="0.25">
      <c r="D7" s="751"/>
      <c r="E7" s="752"/>
      <c r="F7" s="752"/>
      <c r="G7" s="752"/>
      <c r="H7" s="752"/>
      <c r="I7" s="752"/>
      <c r="J7" s="752"/>
      <c r="K7" s="752"/>
      <c r="L7" s="752"/>
      <c r="M7" s="752"/>
      <c r="N7" s="752"/>
      <c r="O7" s="752"/>
      <c r="P7" s="752"/>
      <c r="Q7" s="752"/>
      <c r="R7" s="752"/>
      <c r="S7" s="752"/>
      <c r="T7" s="752"/>
      <c r="U7" s="752"/>
      <c r="V7" s="752"/>
      <c r="W7" s="752"/>
      <c r="X7" s="752"/>
      <c r="Y7" s="752"/>
      <c r="Z7" s="752"/>
      <c r="AA7" s="752"/>
      <c r="AB7" s="752"/>
      <c r="AC7" s="752"/>
      <c r="AD7" s="752"/>
      <c r="AE7" s="753"/>
    </row>
    <row r="8" spans="4:31" x14ac:dyDescent="0.25">
      <c r="D8" s="751"/>
      <c r="E8" s="752"/>
      <c r="F8" s="752"/>
      <c r="G8" s="752"/>
      <c r="H8" s="752"/>
      <c r="I8" s="752"/>
      <c r="J8" s="752"/>
      <c r="K8" s="752"/>
      <c r="L8" s="752"/>
      <c r="M8" s="752"/>
      <c r="N8" s="752"/>
      <c r="O8" s="752"/>
      <c r="P8" s="752"/>
      <c r="Q8" s="752"/>
      <c r="R8" s="752"/>
      <c r="S8" s="752"/>
      <c r="T8" s="752"/>
      <c r="U8" s="752"/>
      <c r="V8" s="752"/>
      <c r="W8" s="752"/>
      <c r="X8" s="752"/>
      <c r="Y8" s="752"/>
      <c r="Z8" s="752"/>
      <c r="AA8" s="752"/>
      <c r="AB8" s="752"/>
      <c r="AC8" s="752"/>
      <c r="AD8" s="752"/>
      <c r="AE8" s="753"/>
    </row>
    <row r="9" spans="4:31" x14ac:dyDescent="0.25">
      <c r="D9" s="751"/>
      <c r="E9" s="752"/>
      <c r="F9" s="752"/>
      <c r="G9" s="752"/>
      <c r="H9" s="752"/>
      <c r="I9" s="752"/>
      <c r="J9" s="752"/>
      <c r="K9" s="752"/>
      <c r="L9" s="752"/>
      <c r="M9" s="752"/>
      <c r="N9" s="752"/>
      <c r="O9" s="752"/>
      <c r="P9" s="752"/>
      <c r="Q9" s="752"/>
      <c r="R9" s="752"/>
      <c r="S9" s="752"/>
      <c r="T9" s="752"/>
      <c r="U9" s="752"/>
      <c r="V9" s="752"/>
      <c r="W9" s="752"/>
      <c r="X9" s="752"/>
      <c r="Y9" s="752"/>
      <c r="Z9" s="752"/>
      <c r="AA9" s="752"/>
      <c r="AB9" s="752"/>
      <c r="AC9" s="752"/>
      <c r="AD9" s="752"/>
      <c r="AE9" s="753"/>
    </row>
    <row r="10" spans="4:31" x14ac:dyDescent="0.25">
      <c r="D10" s="751"/>
      <c r="E10" s="752"/>
      <c r="F10" s="752"/>
      <c r="G10" s="752"/>
      <c r="H10" s="752"/>
      <c r="I10" s="752"/>
      <c r="J10" s="752"/>
      <c r="K10" s="752"/>
      <c r="L10" s="752"/>
      <c r="M10" s="752"/>
      <c r="N10" s="752"/>
      <c r="O10" s="752"/>
      <c r="P10" s="752"/>
      <c r="Q10" s="752"/>
      <c r="R10" s="752"/>
      <c r="S10" s="752"/>
      <c r="T10" s="752"/>
      <c r="U10" s="752"/>
      <c r="V10" s="752"/>
      <c r="W10" s="752"/>
      <c r="X10" s="752"/>
      <c r="Y10" s="752"/>
      <c r="Z10" s="752"/>
      <c r="AA10" s="752"/>
      <c r="AB10" s="752"/>
      <c r="AC10" s="752"/>
      <c r="AD10" s="752"/>
      <c r="AE10" s="753"/>
    </row>
    <row r="11" spans="4:31" x14ac:dyDescent="0.25">
      <c r="D11" s="751"/>
      <c r="E11" s="752"/>
      <c r="F11" s="752"/>
      <c r="G11" s="752"/>
      <c r="H11" s="752"/>
      <c r="I11" s="752"/>
      <c r="J11" s="752"/>
      <c r="K11" s="752"/>
      <c r="L11" s="752"/>
      <c r="M11" s="752"/>
      <c r="N11" s="752"/>
      <c r="O11" s="752"/>
      <c r="P11" s="752"/>
      <c r="Q11" s="752"/>
      <c r="R11" s="752"/>
      <c r="S11" s="752"/>
      <c r="T11" s="752"/>
      <c r="U11" s="752"/>
      <c r="V11" s="752"/>
      <c r="W11" s="752"/>
      <c r="X11" s="752"/>
      <c r="Y11" s="752"/>
      <c r="Z11" s="752"/>
      <c r="AA11" s="752"/>
      <c r="AB11" s="752"/>
      <c r="AC11" s="752"/>
      <c r="AD11" s="752"/>
      <c r="AE11" s="753"/>
    </row>
    <row r="12" spans="4:31" x14ac:dyDescent="0.25">
      <c r="D12" s="751"/>
      <c r="E12" s="752"/>
      <c r="F12" s="752"/>
      <c r="G12" s="752"/>
      <c r="H12" s="752"/>
      <c r="I12" s="752"/>
      <c r="J12" s="752"/>
      <c r="K12" s="752"/>
      <c r="L12" s="752"/>
      <c r="M12" s="752"/>
      <c r="N12" s="752"/>
      <c r="O12" s="752"/>
      <c r="P12" s="752"/>
      <c r="Q12" s="752"/>
      <c r="R12" s="752"/>
      <c r="S12" s="752"/>
      <c r="T12" s="752"/>
      <c r="U12" s="752"/>
      <c r="V12" s="752"/>
      <c r="W12" s="752"/>
      <c r="X12" s="752"/>
      <c r="Y12" s="752"/>
      <c r="Z12" s="752"/>
      <c r="AA12" s="752"/>
      <c r="AB12" s="752"/>
      <c r="AC12" s="752"/>
      <c r="AD12" s="752"/>
      <c r="AE12" s="753"/>
    </row>
    <row r="13" spans="4:31" x14ac:dyDescent="0.25">
      <c r="D13" s="751"/>
      <c r="E13" s="752"/>
      <c r="F13" s="752"/>
      <c r="G13" s="752"/>
      <c r="H13" s="752"/>
      <c r="I13" s="752"/>
      <c r="J13" s="752"/>
      <c r="K13" s="752"/>
      <c r="L13" s="752"/>
      <c r="M13" s="752"/>
      <c r="N13" s="752"/>
      <c r="O13" s="752"/>
      <c r="P13" s="752"/>
      <c r="Q13" s="752"/>
      <c r="R13" s="752"/>
      <c r="S13" s="752"/>
      <c r="T13" s="752"/>
      <c r="U13" s="752"/>
      <c r="V13" s="752"/>
      <c r="W13" s="752"/>
      <c r="X13" s="752"/>
      <c r="Y13" s="752"/>
      <c r="Z13" s="752"/>
      <c r="AA13" s="752"/>
      <c r="AB13" s="752"/>
      <c r="AC13" s="752"/>
      <c r="AD13" s="752"/>
      <c r="AE13" s="753"/>
    </row>
    <row r="14" spans="4:31" x14ac:dyDescent="0.25">
      <c r="D14" s="751"/>
      <c r="E14" s="752"/>
      <c r="F14" s="752"/>
      <c r="G14" s="752"/>
      <c r="H14" s="752"/>
      <c r="I14" s="752"/>
      <c r="J14" s="752"/>
      <c r="K14" s="752"/>
      <c r="L14" s="752"/>
      <c r="M14" s="752"/>
      <c r="N14" s="752"/>
      <c r="O14" s="752"/>
      <c r="P14" s="752"/>
      <c r="Q14" s="752"/>
      <c r="R14" s="752"/>
      <c r="S14" s="752"/>
      <c r="T14" s="752"/>
      <c r="U14" s="752"/>
      <c r="V14" s="752"/>
      <c r="W14" s="752"/>
      <c r="X14" s="752"/>
      <c r="Y14" s="752"/>
      <c r="Z14" s="752"/>
      <c r="AA14" s="752"/>
      <c r="AB14" s="752"/>
      <c r="AC14" s="752"/>
      <c r="AD14" s="752"/>
      <c r="AE14" s="753"/>
    </row>
    <row r="15" spans="4:31" x14ac:dyDescent="0.25">
      <c r="D15" s="751"/>
      <c r="E15" s="752"/>
      <c r="F15" s="752"/>
      <c r="G15" s="752"/>
      <c r="H15" s="752"/>
      <c r="I15" s="752"/>
      <c r="J15" s="752"/>
      <c r="K15" s="752"/>
      <c r="L15" s="752"/>
      <c r="M15" s="752"/>
      <c r="N15" s="752"/>
      <c r="O15" s="752"/>
      <c r="P15" s="752"/>
      <c r="Q15" s="752"/>
      <c r="R15" s="752"/>
      <c r="S15" s="752"/>
      <c r="T15" s="752"/>
      <c r="U15" s="752"/>
      <c r="V15" s="752"/>
      <c r="W15" s="752"/>
      <c r="X15" s="752"/>
      <c r="Y15" s="752"/>
      <c r="Z15" s="752"/>
      <c r="AA15" s="752"/>
      <c r="AB15" s="752"/>
      <c r="AC15" s="752"/>
      <c r="AD15" s="752"/>
      <c r="AE15" s="753"/>
    </row>
    <row r="16" spans="4:31" x14ac:dyDescent="0.25">
      <c r="D16" s="751"/>
      <c r="E16" s="752"/>
      <c r="F16" s="752"/>
      <c r="G16" s="752"/>
      <c r="H16" s="752"/>
      <c r="I16" s="752"/>
      <c r="J16" s="752"/>
      <c r="K16" s="752"/>
      <c r="L16" s="752"/>
      <c r="M16" s="752"/>
      <c r="N16" s="752"/>
      <c r="O16" s="752"/>
      <c r="P16" s="752"/>
      <c r="Q16" s="752"/>
      <c r="R16" s="752"/>
      <c r="S16" s="752"/>
      <c r="T16" s="752"/>
      <c r="U16" s="752"/>
      <c r="V16" s="752"/>
      <c r="W16" s="752"/>
      <c r="X16" s="752"/>
      <c r="Y16" s="752"/>
      <c r="Z16" s="752"/>
      <c r="AA16" s="752"/>
      <c r="AB16" s="752"/>
      <c r="AC16" s="752"/>
      <c r="AD16" s="752"/>
      <c r="AE16" s="753"/>
    </row>
    <row r="17" spans="4:31" x14ac:dyDescent="0.25">
      <c r="D17" s="751"/>
      <c r="E17" s="752"/>
      <c r="F17" s="752"/>
      <c r="G17" s="752"/>
      <c r="H17" s="752"/>
      <c r="I17" s="752"/>
      <c r="J17" s="752"/>
      <c r="K17" s="752"/>
      <c r="L17" s="752"/>
      <c r="M17" s="752"/>
      <c r="N17" s="752"/>
      <c r="O17" s="752"/>
      <c r="P17" s="752"/>
      <c r="Q17" s="752"/>
      <c r="R17" s="752"/>
      <c r="S17" s="752"/>
      <c r="T17" s="752"/>
      <c r="U17" s="752"/>
      <c r="V17" s="752"/>
      <c r="W17" s="752"/>
      <c r="X17" s="752"/>
      <c r="Y17" s="752"/>
      <c r="Z17" s="752"/>
      <c r="AA17" s="752"/>
      <c r="AB17" s="752"/>
      <c r="AC17" s="752"/>
      <c r="AD17" s="752"/>
      <c r="AE17" s="753"/>
    </row>
    <row r="18" spans="4:31" x14ac:dyDescent="0.25">
      <c r="D18" s="751"/>
      <c r="E18" s="752"/>
      <c r="F18" s="752"/>
      <c r="G18" s="752"/>
      <c r="H18" s="752"/>
      <c r="I18" s="752"/>
      <c r="J18" s="752"/>
      <c r="K18" s="752"/>
      <c r="L18" s="752"/>
      <c r="M18" s="752"/>
      <c r="N18" s="752"/>
      <c r="O18" s="752"/>
      <c r="P18" s="752"/>
      <c r="Q18" s="752"/>
      <c r="R18" s="752"/>
      <c r="S18" s="752"/>
      <c r="T18" s="752"/>
      <c r="U18" s="752"/>
      <c r="V18" s="752"/>
      <c r="W18" s="752"/>
      <c r="X18" s="752"/>
      <c r="Y18" s="752"/>
      <c r="Z18" s="752"/>
      <c r="AA18" s="752"/>
      <c r="AB18" s="752"/>
      <c r="AC18" s="752"/>
      <c r="AD18" s="752"/>
      <c r="AE18" s="753"/>
    </row>
    <row r="19" spans="4:31" x14ac:dyDescent="0.25">
      <c r="D19" s="751"/>
      <c r="E19" s="752"/>
      <c r="F19" s="752"/>
      <c r="G19" s="752"/>
      <c r="H19" s="752"/>
      <c r="I19" s="752"/>
      <c r="J19" s="752"/>
      <c r="K19" s="752"/>
      <c r="L19" s="752"/>
      <c r="M19" s="752"/>
      <c r="N19" s="752"/>
      <c r="O19" s="752"/>
      <c r="P19" s="752"/>
      <c r="Q19" s="752"/>
      <c r="R19" s="752"/>
      <c r="S19" s="752"/>
      <c r="T19" s="752"/>
      <c r="U19" s="752"/>
      <c r="V19" s="752"/>
      <c r="W19" s="752"/>
      <c r="X19" s="752"/>
      <c r="Y19" s="752"/>
      <c r="Z19" s="752"/>
      <c r="AA19" s="752"/>
      <c r="AB19" s="752"/>
      <c r="AC19" s="752"/>
      <c r="AD19" s="752"/>
      <c r="AE19" s="753"/>
    </row>
    <row r="20" spans="4:31" x14ac:dyDescent="0.25">
      <c r="D20" s="751"/>
      <c r="E20" s="752"/>
      <c r="F20" s="752"/>
      <c r="G20" s="752"/>
      <c r="H20" s="752"/>
      <c r="I20" s="752"/>
      <c r="J20" s="752"/>
      <c r="K20" s="752"/>
      <c r="L20" s="752"/>
      <c r="M20" s="752"/>
      <c r="N20" s="752"/>
      <c r="O20" s="752"/>
      <c r="P20" s="752"/>
      <c r="Q20" s="752"/>
      <c r="R20" s="752"/>
      <c r="S20" s="752"/>
      <c r="T20" s="752"/>
      <c r="U20" s="752"/>
      <c r="V20" s="752"/>
      <c r="W20" s="752"/>
      <c r="X20" s="752"/>
      <c r="Y20" s="752"/>
      <c r="Z20" s="752"/>
      <c r="AA20" s="752"/>
      <c r="AB20" s="752"/>
      <c r="AC20" s="752"/>
      <c r="AD20" s="752"/>
      <c r="AE20" s="753"/>
    </row>
    <row r="21" spans="4:31" x14ac:dyDescent="0.25">
      <c r="D21" s="751"/>
      <c r="E21" s="752"/>
      <c r="F21" s="752"/>
      <c r="G21" s="752"/>
      <c r="H21" s="752"/>
      <c r="I21" s="752"/>
      <c r="J21" s="752"/>
      <c r="K21" s="752"/>
      <c r="L21" s="752"/>
      <c r="M21" s="752"/>
      <c r="N21" s="752"/>
      <c r="O21" s="752"/>
      <c r="P21" s="752"/>
      <c r="Q21" s="752"/>
      <c r="R21" s="752"/>
      <c r="S21" s="752"/>
      <c r="T21" s="752"/>
      <c r="U21" s="752"/>
      <c r="V21" s="752"/>
      <c r="W21" s="752"/>
      <c r="X21" s="752"/>
      <c r="Y21" s="752"/>
      <c r="Z21" s="752"/>
      <c r="AA21" s="752"/>
      <c r="AB21" s="752"/>
      <c r="AC21" s="752"/>
      <c r="AD21" s="752"/>
      <c r="AE21" s="753"/>
    </row>
    <row r="22" spans="4:31" ht="15.75" thickBot="1" x14ac:dyDescent="0.3">
      <c r="D22" s="756"/>
      <c r="E22" s="722"/>
      <c r="F22" s="722"/>
      <c r="G22" s="722"/>
      <c r="H22" s="722"/>
      <c r="I22" s="722"/>
      <c r="J22" s="722"/>
      <c r="K22" s="722"/>
      <c r="L22" s="722"/>
      <c r="M22" s="722"/>
      <c r="N22" s="722"/>
      <c r="O22" s="722"/>
      <c r="P22" s="722"/>
      <c r="Q22" s="722"/>
      <c r="R22" s="722"/>
      <c r="S22" s="722"/>
      <c r="T22" s="722"/>
      <c r="U22" s="722"/>
      <c r="V22" s="722"/>
      <c r="W22" s="722"/>
      <c r="X22" s="722"/>
      <c r="Y22" s="722"/>
      <c r="Z22" s="722"/>
      <c r="AA22" s="722"/>
      <c r="AB22" s="722"/>
      <c r="AC22" s="722"/>
      <c r="AD22" s="722"/>
      <c r="AE22" s="723"/>
    </row>
    <row r="23" spans="4:31" ht="15.75" thickTop="1" x14ac:dyDescent="0.25"/>
  </sheetData>
  <mergeCells count="1">
    <mergeCell ref="D1:AE2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Revision</vt:lpstr>
      <vt:lpstr>CSE CSME IE OCS Features</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keywords>CTPClassification=CTP_IC:VisualMarkings=, CTPClassification=CTP_IC</cp:keywords>
  <cp:lastModifiedBy/>
  <dcterms:created xsi:type="dcterms:W3CDTF">2006-09-16T00:00:00Z</dcterms:created>
  <dcterms:modified xsi:type="dcterms:W3CDTF">2020-01-14T15:36:40Z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6f29cad6-30b0-4836-bafb-2b7b17ba3511</vt:lpwstr>
  </property>
  <property fmtid="{D5CDD505-2E9C-101B-9397-08002B2CF9AE}" pid="3" name="CTP_BU">
    <vt:lpwstr>INTEL SECURITY ARCH GROUP</vt:lpwstr>
  </property>
  <property fmtid="{D5CDD505-2E9C-101B-9397-08002B2CF9AE}" pid="4" name="CTP_TimeStamp">
    <vt:lpwstr>2020-01-14 15:36:40Z</vt:lpwstr>
  </property>
  <property fmtid="{D5CDD505-2E9C-101B-9397-08002B2CF9AE}" pid="5" name="ES_DATASOURCESYSTEM">
    <vt:lpwstr>Production</vt:lpwstr>
  </property>
  <property fmtid="{D5CDD505-2E9C-101B-9397-08002B2CF9AE}" pid="6" name="ES_MAGAZINECATEGORY">
    <vt:lpwstr>official</vt:lpwstr>
  </property>
  <property fmtid="{D5CDD505-2E9C-101B-9397-08002B2CF9AE}" pid="7" name="ES_MAGAZINEID">
    <vt:lpwstr>0</vt:lpwstr>
  </property>
  <property fmtid="{D5CDD505-2E9C-101B-9397-08002B2CF9AE}" pid="8" name="ES_MAGAZINENAME">
    <vt:lpwstr>SIP</vt:lpwstr>
  </property>
  <property fmtid="{D5CDD505-2E9C-101B-9397-08002B2CF9AE}" pid="9" name="CTPClassification">
    <vt:lpwstr>CTP_IC</vt:lpwstr>
  </property>
</Properties>
</file>