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4年2月" sheetId="1" r:id="rId1"/>
    <sheet name="定義" sheetId="4" r:id="rId2"/>
  </sheets>
  <definedNames>
    <definedName name="回收型別">定義!$E$5:$E$7</definedName>
  </definedNames>
  <calcPr calcId="124519"/>
</workbook>
</file>

<file path=xl/calcChain.xml><?xml version="1.0" encoding="utf-8"?>
<calcChain xmlns="http://schemas.openxmlformats.org/spreadsheetml/2006/main">
  <c r="C31" i="1"/>
  <c r="C32"/>
  <c r="C33"/>
  <c r="C34"/>
  <c r="C30"/>
  <c r="C5"/>
  <c r="C25"/>
  <c r="C26"/>
  <c r="C29" s="1"/>
  <c r="C27"/>
  <c r="C28"/>
  <c r="C23"/>
  <c r="C24"/>
  <c r="C22"/>
  <c r="C15"/>
  <c r="C16"/>
  <c r="C17"/>
  <c r="C18"/>
  <c r="C19"/>
  <c r="C20"/>
  <c r="C14"/>
  <c r="C7"/>
  <c r="C8"/>
  <c r="C9"/>
  <c r="C10"/>
  <c r="C11"/>
  <c r="C12"/>
  <c r="C6"/>
  <c r="C4"/>
  <c r="C3"/>
  <c r="C21" l="1"/>
  <c r="O13"/>
  <c r="P13"/>
  <c r="N13"/>
  <c r="K13"/>
  <c r="F13"/>
  <c r="L13"/>
  <c r="M13"/>
  <c r="C35"/>
  <c r="E13"/>
  <c r="H13"/>
  <c r="J13"/>
  <c r="I13"/>
  <c r="D13"/>
  <c r="C13" l="1"/>
  <c r="C36" s="1"/>
</calcChain>
</file>

<file path=xl/sharedStrings.xml><?xml version="1.0" encoding="utf-8"?>
<sst xmlns="http://schemas.openxmlformats.org/spreadsheetml/2006/main" count="56" uniqueCount="31">
  <si>
    <t>回收型別</t>
    <phoneticPr fontId="1" type="noConversion"/>
  </si>
  <si>
    <t>廢傢俱</t>
    <phoneticPr fontId="1" type="noConversion"/>
  </si>
  <si>
    <t>彈簧床</t>
    <phoneticPr fontId="1" type="noConversion"/>
  </si>
  <si>
    <t>星期六</t>
  </si>
  <si>
    <t>星期日</t>
  </si>
  <si>
    <t>星期一</t>
  </si>
  <si>
    <t>星期二</t>
  </si>
  <si>
    <t>星期三</t>
  </si>
  <si>
    <t>星期四</t>
  </si>
  <si>
    <t>星期五</t>
  </si>
  <si>
    <t>681-S5</t>
  </si>
  <si>
    <t>桃園區中隊    (進廠)彈簧床數</t>
    <phoneticPr fontId="1" type="noConversion"/>
  </si>
  <si>
    <t>日期</t>
    <phoneticPr fontId="1" type="noConversion"/>
  </si>
  <si>
    <t>星期</t>
    <phoneticPr fontId="1" type="noConversion"/>
  </si>
  <si>
    <t>KEQ-5053</t>
    <phoneticPr fontId="1" type="noConversion"/>
  </si>
  <si>
    <t>KEA-9810</t>
    <phoneticPr fontId="1" type="noConversion"/>
  </si>
  <si>
    <t>KEG-3096</t>
    <phoneticPr fontId="1" type="noConversion"/>
  </si>
  <si>
    <t>KEG-3095</t>
    <phoneticPr fontId="1" type="noConversion"/>
  </si>
  <si>
    <t>週統計</t>
    <phoneticPr fontId="1" type="noConversion"/>
  </si>
  <si>
    <t>月統計</t>
    <phoneticPr fontId="1" type="noConversion"/>
  </si>
  <si>
    <t>總計</t>
    <phoneticPr fontId="1" type="noConversion"/>
  </si>
  <si>
    <t>292-VM</t>
    <phoneticPr fontId="1" type="noConversion"/>
  </si>
  <si>
    <t>KEG-3097</t>
  </si>
  <si>
    <t>449-S3</t>
  </si>
  <si>
    <t>680-S5</t>
    <phoneticPr fontId="1" type="noConversion"/>
  </si>
  <si>
    <t>KEE-3707</t>
    <phoneticPr fontId="1" type="noConversion"/>
  </si>
  <si>
    <t>KEE-1716</t>
    <phoneticPr fontId="1" type="noConversion"/>
  </si>
  <si>
    <t>125-VN</t>
    <phoneticPr fontId="1" type="noConversion"/>
  </si>
  <si>
    <t>KEA-9807</t>
  </si>
  <si>
    <t>ALM-6871</t>
    <phoneticPr fontId="1" type="noConversion"/>
  </si>
  <si>
    <t>446-S3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</si>
</sst>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m&quot;月&quot;d&quot;日&quot;"/>
    <numFmt numFmtId="177" formatCode="0_);[Red]\(0\)"/>
  </numFmts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>
      <alignment vertical="center"/>
    </xf>
    <xf numFmtId="176" fontId="3" fillId="0" borderId="1" xfId="0" applyNumberFormat="1" applyFont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76" fontId="3" fillId="10" borderId="1" xfId="0" applyNumberFormat="1" applyFont="1" applyFill="1" applyBorder="1" applyAlignment="1">
      <alignment horizontal="center" vertical="center"/>
    </xf>
    <xf numFmtId="177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6"/>
  <sheetViews>
    <sheetView tabSelected="1" zoomScale="130" zoomScaleNormal="130" workbookViewId="0">
      <pane xSplit="3" ySplit="2" topLeftCell="D23" activePane="bottomRight" state="frozen"/>
      <selection pane="topRight" activeCell="D1" sqref="D1"/>
      <selection pane="bottomLeft" activeCell="A3" sqref="A3"/>
      <selection pane="bottomRight" activeCell="G38" sqref="G38"/>
    </sheetView>
  </sheetViews>
  <sheetFormatPr defaultRowHeight="21"/>
  <cols>
    <col min="1" max="1" width="10.75" style="8" bestFit="1" customWidth="1"/>
    <col min="2" max="2" width="9.625" style="8" bestFit="1" customWidth="1"/>
    <col min="3" max="3" width="9.625" style="12" customWidth="1"/>
    <col min="4" max="4" width="12.875" style="8" bestFit="1" customWidth="1"/>
    <col min="5" max="5" width="9" style="8" bestFit="1" customWidth="1"/>
    <col min="6" max="6" width="9" style="8" customWidth="1"/>
    <col min="7" max="9" width="12.875" style="8" bestFit="1" customWidth="1"/>
    <col min="10" max="11" width="12.875" style="8" customWidth="1"/>
    <col min="12" max="12" width="12.625" style="8" bestFit="1" customWidth="1"/>
    <col min="13" max="13" width="10.375" style="8" bestFit="1" customWidth="1"/>
    <col min="14" max="14" width="9" style="8"/>
    <col min="15" max="15" width="12.625" style="8" bestFit="1" customWidth="1"/>
    <col min="16" max="16" width="9" style="8"/>
    <col min="17" max="17" width="12.875" style="8" bestFit="1" customWidth="1"/>
    <col min="18" max="16384" width="9" style="8"/>
  </cols>
  <sheetData>
    <row r="1" spans="1:18">
      <c r="A1" s="29" t="s">
        <v>11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8">
      <c r="A2" s="9" t="s">
        <v>12</v>
      </c>
      <c r="B2" s="9" t="s">
        <v>13</v>
      </c>
      <c r="C2" s="15" t="s">
        <v>20</v>
      </c>
      <c r="D2" s="10" t="s">
        <v>14</v>
      </c>
      <c r="E2" s="10" t="s">
        <v>24</v>
      </c>
      <c r="F2" s="10" t="s">
        <v>10</v>
      </c>
      <c r="G2" s="17" t="s">
        <v>28</v>
      </c>
      <c r="H2" s="11" t="s">
        <v>15</v>
      </c>
      <c r="I2" s="10" t="s">
        <v>17</v>
      </c>
      <c r="J2" s="10" t="s">
        <v>16</v>
      </c>
      <c r="K2" s="10" t="s">
        <v>22</v>
      </c>
      <c r="L2" s="10" t="s">
        <v>25</v>
      </c>
      <c r="M2" s="10" t="s">
        <v>21</v>
      </c>
      <c r="N2" s="10" t="s">
        <v>23</v>
      </c>
      <c r="O2" s="13" t="s">
        <v>26</v>
      </c>
      <c r="P2" s="10" t="s">
        <v>27</v>
      </c>
      <c r="Q2" s="10" t="s">
        <v>29</v>
      </c>
      <c r="R2" s="10" t="s">
        <v>30</v>
      </c>
    </row>
    <row r="3" spans="1:18">
      <c r="A3" s="2">
        <v>45689</v>
      </c>
      <c r="B3" s="2" t="s">
        <v>3</v>
      </c>
      <c r="C3" s="16">
        <f>SUM(D3:R3)</f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14">
        <v>0</v>
      </c>
      <c r="P3" s="9">
        <v>0</v>
      </c>
      <c r="Q3" s="9">
        <v>0</v>
      </c>
      <c r="R3" s="9">
        <v>0</v>
      </c>
    </row>
    <row r="4" spans="1:18">
      <c r="A4" s="2">
        <v>45690</v>
      </c>
      <c r="B4" s="3" t="s">
        <v>4</v>
      </c>
      <c r="C4" s="16">
        <f>SUM(D4:R4)</f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14">
        <v>0</v>
      </c>
      <c r="P4" s="9">
        <v>0</v>
      </c>
      <c r="Q4" s="9">
        <v>0</v>
      </c>
      <c r="R4" s="9">
        <v>0</v>
      </c>
    </row>
    <row r="5" spans="1:18">
      <c r="A5" s="4" t="s">
        <v>18</v>
      </c>
      <c r="B5" s="4"/>
      <c r="C5" s="22">
        <f>SUM(C3:C4)</f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14">
        <v>0</v>
      </c>
      <c r="P5" s="9">
        <v>0</v>
      </c>
      <c r="Q5" s="9">
        <v>0</v>
      </c>
      <c r="R5" s="9">
        <v>0</v>
      </c>
    </row>
    <row r="6" spans="1:18">
      <c r="A6" s="2">
        <v>45691</v>
      </c>
      <c r="B6" s="2" t="s">
        <v>5</v>
      </c>
      <c r="C6" s="16">
        <f>SUM(D6:R6)</f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14">
        <v>0</v>
      </c>
      <c r="P6" s="9">
        <v>0</v>
      </c>
      <c r="Q6" s="9">
        <v>0</v>
      </c>
      <c r="R6" s="9">
        <v>0</v>
      </c>
    </row>
    <row r="7" spans="1:18">
      <c r="A7" s="2">
        <v>45692</v>
      </c>
      <c r="B7" s="2" t="s">
        <v>6</v>
      </c>
      <c r="C7" s="16">
        <f t="shared" ref="C7:C34" si="0">SUM(D7:R7)</f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14">
        <v>0</v>
      </c>
      <c r="P7" s="9">
        <v>0</v>
      </c>
      <c r="Q7" s="9">
        <v>0</v>
      </c>
      <c r="R7" s="9">
        <v>0</v>
      </c>
    </row>
    <row r="8" spans="1:18">
      <c r="A8" s="2">
        <v>45693</v>
      </c>
      <c r="B8" s="5" t="s">
        <v>7</v>
      </c>
      <c r="C8" s="16">
        <f t="shared" si="0"/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14">
        <v>0</v>
      </c>
      <c r="P8" s="9">
        <v>0</v>
      </c>
      <c r="Q8" s="9">
        <v>0</v>
      </c>
      <c r="R8" s="9">
        <v>0</v>
      </c>
    </row>
    <row r="9" spans="1:18">
      <c r="A9" s="2">
        <v>45694</v>
      </c>
      <c r="B9" s="2" t="s">
        <v>8</v>
      </c>
      <c r="C9" s="16">
        <f t="shared" si="0"/>
        <v>43</v>
      </c>
      <c r="D9" s="9">
        <v>10</v>
      </c>
      <c r="E9" s="9">
        <v>12</v>
      </c>
      <c r="F9" s="9">
        <v>7</v>
      </c>
      <c r="G9" s="9">
        <v>0</v>
      </c>
      <c r="H9" s="9">
        <v>5</v>
      </c>
      <c r="I9" s="9">
        <v>2</v>
      </c>
      <c r="J9" s="9">
        <v>2</v>
      </c>
      <c r="K9" s="9">
        <v>0</v>
      </c>
      <c r="L9" s="8">
        <v>5</v>
      </c>
      <c r="M9" s="9">
        <v>0</v>
      </c>
      <c r="N9" s="9">
        <v>0</v>
      </c>
      <c r="O9" s="14">
        <v>0</v>
      </c>
      <c r="P9" s="9">
        <v>0</v>
      </c>
      <c r="Q9" s="9">
        <v>0</v>
      </c>
      <c r="R9" s="9">
        <v>0</v>
      </c>
    </row>
    <row r="10" spans="1:18">
      <c r="A10" s="2">
        <v>45695</v>
      </c>
      <c r="B10" s="2" t="s">
        <v>9</v>
      </c>
      <c r="C10" s="16">
        <f t="shared" si="0"/>
        <v>48</v>
      </c>
      <c r="D10" s="9">
        <v>4</v>
      </c>
      <c r="E10" s="9">
        <v>4</v>
      </c>
      <c r="F10" s="9">
        <v>0</v>
      </c>
      <c r="G10" s="9">
        <v>0</v>
      </c>
      <c r="H10" s="9">
        <v>2</v>
      </c>
      <c r="I10" s="9">
        <v>5</v>
      </c>
      <c r="J10" s="9">
        <v>4</v>
      </c>
      <c r="K10" s="9">
        <v>5</v>
      </c>
      <c r="L10" s="9">
        <v>8</v>
      </c>
      <c r="M10" s="9">
        <v>9</v>
      </c>
      <c r="N10" s="9">
        <v>7</v>
      </c>
      <c r="O10" s="14">
        <v>0</v>
      </c>
      <c r="P10" s="9">
        <v>0</v>
      </c>
      <c r="Q10" s="9">
        <v>0</v>
      </c>
      <c r="R10" s="9">
        <v>0</v>
      </c>
    </row>
    <row r="11" spans="1:18">
      <c r="A11" s="2">
        <v>45696</v>
      </c>
      <c r="B11" s="2" t="s">
        <v>3</v>
      </c>
      <c r="C11" s="16">
        <f t="shared" si="0"/>
        <v>46</v>
      </c>
      <c r="D11" s="9">
        <v>0</v>
      </c>
      <c r="E11" s="9">
        <v>8</v>
      </c>
      <c r="F11" s="9">
        <v>0</v>
      </c>
      <c r="G11" s="9">
        <v>0</v>
      </c>
      <c r="H11" s="9">
        <v>0</v>
      </c>
      <c r="I11" s="9">
        <v>7</v>
      </c>
      <c r="J11" s="9">
        <v>0</v>
      </c>
      <c r="K11" s="9">
        <v>6</v>
      </c>
      <c r="L11" s="9">
        <v>0</v>
      </c>
      <c r="M11" s="9">
        <v>0</v>
      </c>
      <c r="N11" s="9">
        <v>3</v>
      </c>
      <c r="O11" s="14">
        <v>10</v>
      </c>
      <c r="P11" s="9">
        <v>12</v>
      </c>
      <c r="Q11" s="9">
        <v>0</v>
      </c>
      <c r="R11" s="9">
        <v>0</v>
      </c>
    </row>
    <row r="12" spans="1:18">
      <c r="A12" s="2">
        <v>45697</v>
      </c>
      <c r="B12" s="3" t="s">
        <v>4</v>
      </c>
      <c r="C12" s="16">
        <f t="shared" si="0"/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</row>
    <row r="13" spans="1:18">
      <c r="A13" s="4" t="s">
        <v>18</v>
      </c>
      <c r="B13" s="4"/>
      <c r="C13" s="22">
        <f>SUM(C3:C12)</f>
        <v>137</v>
      </c>
      <c r="D13" s="9">
        <f>SUM(D6:D12)</f>
        <v>14</v>
      </c>
      <c r="E13" s="9">
        <f t="shared" ref="E13:P13" si="1">SUM(E6:E12)</f>
        <v>24</v>
      </c>
      <c r="F13" s="9">
        <f>SUM(F6:F12)</f>
        <v>7</v>
      </c>
      <c r="G13" s="9">
        <v>0</v>
      </c>
      <c r="H13" s="9">
        <f t="shared" si="1"/>
        <v>7</v>
      </c>
      <c r="I13" s="9">
        <f t="shared" si="1"/>
        <v>14</v>
      </c>
      <c r="J13" s="9">
        <f>SUM(J6:J12)</f>
        <v>6</v>
      </c>
      <c r="K13" s="9">
        <f t="shared" si="1"/>
        <v>11</v>
      </c>
      <c r="L13" s="9">
        <f t="shared" si="1"/>
        <v>13</v>
      </c>
      <c r="M13" s="9">
        <f t="shared" si="1"/>
        <v>9</v>
      </c>
      <c r="N13" s="9">
        <f t="shared" si="1"/>
        <v>10</v>
      </c>
      <c r="O13" s="9">
        <f t="shared" si="1"/>
        <v>10</v>
      </c>
      <c r="P13" s="9">
        <f t="shared" si="1"/>
        <v>12</v>
      </c>
      <c r="Q13" s="9">
        <v>0</v>
      </c>
      <c r="R13" s="9">
        <v>0</v>
      </c>
    </row>
    <row r="14" spans="1:18">
      <c r="A14" s="2">
        <v>45698</v>
      </c>
      <c r="B14" s="2" t="s">
        <v>5</v>
      </c>
      <c r="C14" s="16">
        <f t="shared" si="0"/>
        <v>80</v>
      </c>
      <c r="D14" s="9">
        <v>4</v>
      </c>
      <c r="E14" s="9">
        <v>3</v>
      </c>
      <c r="F14" s="9">
        <v>9</v>
      </c>
      <c r="G14" s="9">
        <v>11</v>
      </c>
      <c r="H14" s="9">
        <v>6</v>
      </c>
      <c r="I14" s="9">
        <v>8</v>
      </c>
      <c r="J14" s="9">
        <v>5</v>
      </c>
      <c r="K14" s="9">
        <v>10</v>
      </c>
      <c r="L14" s="9">
        <v>8</v>
      </c>
      <c r="M14" s="9">
        <v>0</v>
      </c>
      <c r="N14" s="9">
        <v>6</v>
      </c>
      <c r="O14" s="14">
        <v>0</v>
      </c>
      <c r="P14" s="9">
        <v>10</v>
      </c>
      <c r="Q14" s="9">
        <v>0</v>
      </c>
      <c r="R14" s="9">
        <v>0</v>
      </c>
    </row>
    <row r="15" spans="1:18" s="12" customFormat="1">
      <c r="A15" s="18">
        <v>45699</v>
      </c>
      <c r="B15" s="18" t="s">
        <v>6</v>
      </c>
      <c r="C15" s="16">
        <f t="shared" si="0"/>
        <v>81</v>
      </c>
      <c r="D15" s="19">
        <v>9</v>
      </c>
      <c r="E15" s="19">
        <v>8</v>
      </c>
      <c r="F15" s="19">
        <v>9</v>
      </c>
      <c r="G15" s="19">
        <v>8</v>
      </c>
      <c r="H15" s="19">
        <v>13</v>
      </c>
      <c r="I15" s="19">
        <v>5</v>
      </c>
      <c r="J15" s="19">
        <v>2</v>
      </c>
      <c r="K15" s="19">
        <v>4</v>
      </c>
      <c r="L15" s="19">
        <v>5</v>
      </c>
      <c r="M15" s="19">
        <v>0</v>
      </c>
      <c r="N15" s="19">
        <v>2</v>
      </c>
      <c r="O15" s="20">
        <v>4</v>
      </c>
      <c r="P15" s="19">
        <v>12</v>
      </c>
      <c r="Q15" s="9">
        <v>0</v>
      </c>
      <c r="R15" s="9">
        <v>0</v>
      </c>
    </row>
    <row r="16" spans="1:18" s="12" customFormat="1">
      <c r="A16" s="18">
        <v>45700</v>
      </c>
      <c r="B16" s="6" t="s">
        <v>7</v>
      </c>
      <c r="C16" s="16">
        <f t="shared" si="0"/>
        <v>60</v>
      </c>
      <c r="D16" s="19">
        <v>0</v>
      </c>
      <c r="E16" s="19">
        <v>16</v>
      </c>
      <c r="F16" s="19">
        <v>7</v>
      </c>
      <c r="G16" s="19">
        <v>6</v>
      </c>
      <c r="H16" s="19">
        <v>6</v>
      </c>
      <c r="I16" s="19">
        <v>3</v>
      </c>
      <c r="J16" s="19">
        <v>3</v>
      </c>
      <c r="K16" s="19">
        <v>7</v>
      </c>
      <c r="L16" s="19">
        <v>4</v>
      </c>
      <c r="M16" s="19">
        <v>0</v>
      </c>
      <c r="N16" s="19">
        <v>3</v>
      </c>
      <c r="O16" s="20">
        <v>0</v>
      </c>
      <c r="P16" s="19">
        <v>5</v>
      </c>
      <c r="Q16" s="9">
        <v>0</v>
      </c>
      <c r="R16" s="9">
        <v>0</v>
      </c>
    </row>
    <row r="17" spans="1:18" s="12" customFormat="1">
      <c r="A17" s="18">
        <v>45701</v>
      </c>
      <c r="B17" s="18" t="s">
        <v>8</v>
      </c>
      <c r="C17" s="16">
        <f t="shared" si="0"/>
        <v>66</v>
      </c>
      <c r="D17" s="19">
        <v>12</v>
      </c>
      <c r="E17" s="19">
        <v>8</v>
      </c>
      <c r="F17" s="19">
        <v>12</v>
      </c>
      <c r="G17" s="19">
        <v>3</v>
      </c>
      <c r="H17" s="19">
        <v>4</v>
      </c>
      <c r="I17" s="19">
        <v>3</v>
      </c>
      <c r="J17" s="19">
        <v>4</v>
      </c>
      <c r="K17" s="19">
        <v>6</v>
      </c>
      <c r="L17" s="19">
        <v>2</v>
      </c>
      <c r="M17" s="19">
        <v>0</v>
      </c>
      <c r="N17" s="19">
        <v>2</v>
      </c>
      <c r="O17" s="20">
        <v>0</v>
      </c>
      <c r="P17" s="19">
        <v>10</v>
      </c>
      <c r="Q17" s="9">
        <v>0</v>
      </c>
      <c r="R17" s="9">
        <v>0</v>
      </c>
    </row>
    <row r="18" spans="1:18" s="12" customFormat="1">
      <c r="A18" s="18">
        <v>45702</v>
      </c>
      <c r="B18" s="18" t="s">
        <v>9</v>
      </c>
      <c r="C18" s="16">
        <f t="shared" si="0"/>
        <v>55</v>
      </c>
      <c r="D18" s="19">
        <v>8</v>
      </c>
      <c r="E18" s="19">
        <v>10</v>
      </c>
      <c r="F18" s="19">
        <v>3</v>
      </c>
      <c r="G18" s="19">
        <v>6</v>
      </c>
      <c r="H18" s="19">
        <v>4</v>
      </c>
      <c r="I18" s="19">
        <v>5</v>
      </c>
      <c r="J18" s="19">
        <v>7</v>
      </c>
      <c r="K18" s="19">
        <v>6</v>
      </c>
      <c r="L18" s="19">
        <v>4</v>
      </c>
      <c r="M18" s="19">
        <v>0</v>
      </c>
      <c r="N18" s="19">
        <v>2</v>
      </c>
      <c r="O18" s="19">
        <v>0</v>
      </c>
      <c r="P18" s="19">
        <v>0</v>
      </c>
      <c r="Q18" s="9">
        <v>0</v>
      </c>
      <c r="R18" s="9">
        <v>0</v>
      </c>
    </row>
    <row r="19" spans="1:18" s="12" customFormat="1">
      <c r="A19" s="18">
        <v>45703</v>
      </c>
      <c r="B19" s="18" t="s">
        <v>3</v>
      </c>
      <c r="C19" s="16">
        <f t="shared" si="0"/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9">
        <v>0</v>
      </c>
      <c r="R19" s="9">
        <v>0</v>
      </c>
    </row>
    <row r="20" spans="1:18">
      <c r="A20" s="2">
        <v>45704</v>
      </c>
      <c r="B20" s="3" t="s">
        <v>4</v>
      </c>
      <c r="C20" s="16">
        <f t="shared" si="0"/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9">
        <v>0</v>
      </c>
      <c r="R20" s="9">
        <v>0</v>
      </c>
    </row>
    <row r="21" spans="1:18">
      <c r="A21" s="4" t="s">
        <v>18</v>
      </c>
      <c r="B21" s="4"/>
      <c r="C21" s="22">
        <f>SUM(C14:C20)</f>
        <v>342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4"/>
      <c r="P21" s="9"/>
      <c r="Q21" s="9"/>
      <c r="R21" s="9"/>
    </row>
    <row r="22" spans="1:18">
      <c r="A22" s="2">
        <v>45705</v>
      </c>
      <c r="B22" s="2" t="s">
        <v>5</v>
      </c>
      <c r="C22" s="16">
        <f t="shared" si="0"/>
        <v>89</v>
      </c>
      <c r="D22" s="9">
        <v>16</v>
      </c>
      <c r="E22" s="9">
        <v>5</v>
      </c>
      <c r="F22" s="9">
        <v>15</v>
      </c>
      <c r="G22" s="9">
        <v>0</v>
      </c>
      <c r="H22" s="9">
        <v>5</v>
      </c>
      <c r="I22" s="9">
        <v>8</v>
      </c>
      <c r="J22" s="9">
        <v>3</v>
      </c>
      <c r="K22" s="9">
        <v>6</v>
      </c>
      <c r="L22" s="9">
        <v>10</v>
      </c>
      <c r="M22" s="9">
        <v>0</v>
      </c>
      <c r="N22" s="9">
        <v>3</v>
      </c>
      <c r="O22" s="14">
        <v>8</v>
      </c>
      <c r="P22" s="9">
        <v>9</v>
      </c>
      <c r="Q22" s="9">
        <v>1</v>
      </c>
      <c r="R22" s="9">
        <v>0</v>
      </c>
    </row>
    <row r="23" spans="1:18">
      <c r="A23" s="2">
        <v>45706</v>
      </c>
      <c r="B23" s="2" t="s">
        <v>6</v>
      </c>
      <c r="C23" s="16">
        <f t="shared" si="0"/>
        <v>106</v>
      </c>
      <c r="D23" s="9">
        <v>10</v>
      </c>
      <c r="E23" s="9">
        <v>11</v>
      </c>
      <c r="F23" s="9">
        <v>6</v>
      </c>
      <c r="G23" s="9">
        <v>6</v>
      </c>
      <c r="H23" s="9">
        <v>5</v>
      </c>
      <c r="I23" s="9">
        <v>5</v>
      </c>
      <c r="J23" s="9">
        <v>6</v>
      </c>
      <c r="K23" s="9">
        <v>5</v>
      </c>
      <c r="L23" s="9">
        <v>6</v>
      </c>
      <c r="M23" s="9">
        <v>10</v>
      </c>
      <c r="N23" s="9">
        <v>11</v>
      </c>
      <c r="O23" s="14">
        <v>8</v>
      </c>
      <c r="P23" s="9">
        <v>10</v>
      </c>
      <c r="Q23" s="9">
        <v>2</v>
      </c>
      <c r="R23" s="9">
        <v>5</v>
      </c>
    </row>
    <row r="24" spans="1:18">
      <c r="A24" s="2">
        <v>45707</v>
      </c>
      <c r="B24" s="6" t="s">
        <v>7</v>
      </c>
      <c r="C24" s="16">
        <f t="shared" si="0"/>
        <v>69</v>
      </c>
      <c r="D24" s="9">
        <v>3</v>
      </c>
      <c r="E24" s="9">
        <v>8</v>
      </c>
      <c r="F24" s="9">
        <v>5</v>
      </c>
      <c r="G24" s="9">
        <v>12</v>
      </c>
      <c r="H24" s="9">
        <v>6</v>
      </c>
      <c r="I24" s="9">
        <v>4</v>
      </c>
      <c r="J24" s="9">
        <v>9</v>
      </c>
      <c r="K24" s="9">
        <v>2</v>
      </c>
      <c r="L24" s="9">
        <v>4</v>
      </c>
      <c r="M24" s="9">
        <v>2</v>
      </c>
      <c r="N24" s="9">
        <v>6</v>
      </c>
      <c r="O24" s="14">
        <v>0</v>
      </c>
      <c r="P24" s="9">
        <v>8</v>
      </c>
      <c r="Q24" s="9">
        <v>0</v>
      </c>
      <c r="R24" s="9">
        <v>0</v>
      </c>
    </row>
    <row r="25" spans="1:18" s="12" customFormat="1">
      <c r="A25" s="18">
        <v>45708</v>
      </c>
      <c r="B25" s="18" t="s">
        <v>8</v>
      </c>
      <c r="C25" s="16">
        <f t="shared" si="0"/>
        <v>51</v>
      </c>
      <c r="D25" s="19">
        <v>5</v>
      </c>
      <c r="E25" s="19">
        <v>4</v>
      </c>
      <c r="F25" s="19">
        <v>2</v>
      </c>
      <c r="G25" s="19">
        <v>7</v>
      </c>
      <c r="H25" s="19">
        <v>7</v>
      </c>
      <c r="I25" s="19">
        <v>3</v>
      </c>
      <c r="J25" s="19">
        <v>3</v>
      </c>
      <c r="K25" s="19">
        <v>10</v>
      </c>
      <c r="L25" s="19">
        <v>0</v>
      </c>
      <c r="M25" s="19"/>
      <c r="N25" s="19">
        <v>7</v>
      </c>
      <c r="O25" s="20"/>
      <c r="P25" s="19">
        <v>1</v>
      </c>
      <c r="Q25" s="19"/>
      <c r="R25" s="19">
        <v>2</v>
      </c>
    </row>
    <row r="26" spans="1:18" s="12" customFormat="1">
      <c r="A26" s="18">
        <v>45709</v>
      </c>
      <c r="B26" s="18" t="s">
        <v>9</v>
      </c>
      <c r="C26" s="23">
        <f t="shared" si="0"/>
        <v>52</v>
      </c>
      <c r="D26" s="19">
        <v>5</v>
      </c>
      <c r="E26" s="19">
        <v>6</v>
      </c>
      <c r="F26" s="19">
        <v>8</v>
      </c>
      <c r="G26" s="19">
        <v>5</v>
      </c>
      <c r="H26" s="19">
        <v>2</v>
      </c>
      <c r="I26" s="19">
        <v>2</v>
      </c>
      <c r="J26" s="19">
        <v>7</v>
      </c>
      <c r="K26" s="19">
        <v>5</v>
      </c>
      <c r="L26" s="19">
        <v>1</v>
      </c>
      <c r="M26" s="19"/>
      <c r="N26" s="19">
        <v>1</v>
      </c>
      <c r="O26" s="20"/>
      <c r="P26" s="19">
        <v>10</v>
      </c>
      <c r="Q26" s="19"/>
      <c r="R26" s="19"/>
    </row>
    <row r="27" spans="1:18">
      <c r="A27" s="2">
        <v>45710</v>
      </c>
      <c r="B27" s="2" t="s">
        <v>3</v>
      </c>
      <c r="C27" s="16">
        <f t="shared" si="0"/>
        <v>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4"/>
      <c r="P27" s="9"/>
      <c r="Q27" s="9"/>
      <c r="R27" s="9"/>
    </row>
    <row r="28" spans="1:18">
      <c r="A28" s="2">
        <v>45711</v>
      </c>
      <c r="B28" s="3" t="s">
        <v>4</v>
      </c>
      <c r="C28" s="16">
        <f t="shared" si="0"/>
        <v>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4"/>
      <c r="P28" s="9"/>
      <c r="Q28" s="9"/>
      <c r="R28" s="9"/>
    </row>
    <row r="29" spans="1:18">
      <c r="A29" s="4" t="s">
        <v>18</v>
      </c>
      <c r="B29" s="4"/>
      <c r="C29" s="22">
        <f>SUM(C22:C28)</f>
        <v>367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4"/>
      <c r="P29" s="9"/>
      <c r="Q29" s="9"/>
      <c r="R29" s="9"/>
    </row>
    <row r="30" spans="1:18" s="12" customFormat="1">
      <c r="A30" s="18">
        <v>45712</v>
      </c>
      <c r="B30" s="18" t="s">
        <v>5</v>
      </c>
      <c r="C30" s="23">
        <f t="shared" si="0"/>
        <v>81</v>
      </c>
      <c r="D30" s="19">
        <v>6</v>
      </c>
      <c r="E30" s="19">
        <v>6</v>
      </c>
      <c r="F30" s="19">
        <v>14</v>
      </c>
      <c r="G30" s="19">
        <v>8</v>
      </c>
      <c r="H30" s="19">
        <v>2</v>
      </c>
      <c r="I30" s="19">
        <v>6</v>
      </c>
      <c r="J30" s="19">
        <v>8</v>
      </c>
      <c r="K30" s="19">
        <v>4</v>
      </c>
      <c r="L30" s="19">
        <v>5</v>
      </c>
      <c r="M30" s="19">
        <v>5</v>
      </c>
      <c r="N30" s="19">
        <v>7</v>
      </c>
      <c r="O30" s="20"/>
      <c r="P30" s="19">
        <v>10</v>
      </c>
      <c r="Q30" s="19"/>
      <c r="R30" s="19"/>
    </row>
    <row r="31" spans="1:18" s="28" customFormat="1">
      <c r="A31" s="24">
        <v>45713</v>
      </c>
      <c r="B31" s="24" t="s">
        <v>6</v>
      </c>
      <c r="C31" s="25">
        <f t="shared" si="0"/>
        <v>74</v>
      </c>
      <c r="D31" s="26">
        <v>10</v>
      </c>
      <c r="E31" s="26">
        <v>9</v>
      </c>
      <c r="F31" s="26">
        <v>5</v>
      </c>
      <c r="G31" s="26">
        <v>6</v>
      </c>
      <c r="H31" s="26">
        <v>8</v>
      </c>
      <c r="I31" s="26">
        <v>4</v>
      </c>
      <c r="J31" s="26">
        <v>5</v>
      </c>
      <c r="K31" s="26">
        <v>5</v>
      </c>
      <c r="L31" s="26">
        <v>8</v>
      </c>
      <c r="M31" s="26"/>
      <c r="N31" s="26">
        <v>7</v>
      </c>
      <c r="O31" s="27"/>
      <c r="P31" s="26">
        <v>7</v>
      </c>
      <c r="Q31" s="26"/>
      <c r="R31" s="26"/>
    </row>
    <row r="32" spans="1:18">
      <c r="A32" s="2">
        <v>45714</v>
      </c>
      <c r="B32" s="2" t="s">
        <v>7</v>
      </c>
      <c r="C32" s="16">
        <f t="shared" si="0"/>
        <v>76</v>
      </c>
      <c r="D32" s="9">
        <v>12</v>
      </c>
      <c r="E32" s="9">
        <v>6</v>
      </c>
      <c r="F32" s="9">
        <v>12</v>
      </c>
      <c r="G32" s="9">
        <v>6</v>
      </c>
      <c r="H32" s="9">
        <v>2</v>
      </c>
      <c r="I32" s="9">
        <v>6</v>
      </c>
      <c r="J32" s="9">
        <v>4</v>
      </c>
      <c r="K32" s="9">
        <v>9</v>
      </c>
      <c r="L32" s="9">
        <v>0</v>
      </c>
      <c r="M32" s="9"/>
      <c r="N32" s="9">
        <v>7</v>
      </c>
      <c r="O32" s="14">
        <v>5</v>
      </c>
      <c r="P32" s="9">
        <v>7</v>
      </c>
      <c r="Q32" s="9"/>
      <c r="R32" s="9"/>
    </row>
    <row r="33" spans="1:18">
      <c r="A33" s="2">
        <v>45715</v>
      </c>
      <c r="B33" s="2" t="s">
        <v>8</v>
      </c>
      <c r="C33" s="16">
        <f t="shared" si="0"/>
        <v>58</v>
      </c>
      <c r="D33" s="9">
        <v>3</v>
      </c>
      <c r="E33" s="9">
        <v>10</v>
      </c>
      <c r="F33" s="9">
        <v>2</v>
      </c>
      <c r="G33" s="9">
        <v>4</v>
      </c>
      <c r="H33" s="9">
        <v>5</v>
      </c>
      <c r="I33" s="9">
        <v>5</v>
      </c>
      <c r="J33" s="9">
        <v>5</v>
      </c>
      <c r="K33" s="9">
        <v>6</v>
      </c>
      <c r="L33" s="9">
        <v>3</v>
      </c>
      <c r="M33" s="9"/>
      <c r="N33" s="9">
        <v>6</v>
      </c>
      <c r="O33" s="14">
        <v>0</v>
      </c>
      <c r="P33" s="9">
        <v>8</v>
      </c>
      <c r="Q33" s="9">
        <v>1</v>
      </c>
      <c r="R33" s="9"/>
    </row>
    <row r="34" spans="1:18">
      <c r="A34" s="2">
        <v>45716</v>
      </c>
      <c r="B34" s="2" t="s">
        <v>9</v>
      </c>
      <c r="C34" s="16">
        <f t="shared" si="0"/>
        <v>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4"/>
      <c r="P34" s="9"/>
      <c r="Q34" s="9"/>
      <c r="R34" s="9"/>
    </row>
    <row r="35" spans="1:18">
      <c r="A35" s="4" t="s">
        <v>18</v>
      </c>
      <c r="B35" s="4"/>
      <c r="C35" s="22">
        <f>SUM(C30:C34)</f>
        <v>289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4"/>
      <c r="P35" s="9"/>
      <c r="Q35" s="9"/>
      <c r="R35" s="9"/>
    </row>
    <row r="36" spans="1:18">
      <c r="A36" s="7" t="s">
        <v>19</v>
      </c>
      <c r="B36" s="7"/>
      <c r="C36" s="21">
        <f>SUM(C5+C13+C21+C29+C35)</f>
        <v>1135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4"/>
      <c r="P36" s="9"/>
      <c r="Q36" s="9"/>
      <c r="R36" s="9"/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4:E7"/>
  <sheetViews>
    <sheetView workbookViewId="0">
      <selection activeCell="F23" sqref="F23"/>
    </sheetView>
  </sheetViews>
  <sheetFormatPr defaultRowHeight="16.5"/>
  <cols>
    <col min="5" max="5" width="14.125" bestFit="1" customWidth="1"/>
  </cols>
  <sheetData>
    <row r="4" spans="5:5" ht="25.5">
      <c r="E4" s="1" t="s">
        <v>0</v>
      </c>
    </row>
    <row r="5" spans="5:5" ht="25.5">
      <c r="E5" s="1"/>
    </row>
    <row r="6" spans="5:5" ht="25.5">
      <c r="E6" s="1" t="s">
        <v>1</v>
      </c>
    </row>
    <row r="7" spans="5:5" ht="25.5">
      <c r="E7" s="1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114年2月</vt:lpstr>
      <vt:lpstr>定義</vt:lpstr>
      <vt:lpstr>回收型別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2025-03-03T00:49:10Z</dcterms:modified>
</cp:coreProperties>
</file>