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J19" s="1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<sst xmlns="http://schemas.openxmlformats.org/spreadsheetml/2006/main" count="96" uniqueCount="58">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</sst>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B1" zoomScale="145" zoomScaleNormal="145" workbookViewId="0">
      <pane ySplit="1" topLeftCell="A17" activePane="bottomLeft" state="frozen"/>
      <selection pane="bottomLeft" activeCell="E28" sqref="E28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4.54</v>
      </c>
      <c r="E10" s="17">
        <v>0</v>
      </c>
      <c r="F10" s="17">
        <v>0</v>
      </c>
      <c r="G10" s="23">
        <f t="shared" si="0"/>
        <v>4.54</v>
      </c>
      <c r="H10" s="22">
        <v>7.38</v>
      </c>
      <c r="I10" s="22">
        <f t="shared" si="1"/>
        <v>4.54</v>
      </c>
      <c r="J10" s="22">
        <f t="shared" si="2"/>
        <v>1.42</v>
      </c>
    </row>
    <row r="11" spans="1:11" ht="21">
      <c r="A11" s="1">
        <v>45666</v>
      </c>
      <c r="B11" s="1" t="s">
        <v>3</v>
      </c>
      <c r="C11" s="15">
        <v>127.7</v>
      </c>
      <c r="D11" s="15">
        <v>5.97</v>
      </c>
      <c r="E11" s="15">
        <v>36.79</v>
      </c>
      <c r="F11" s="15">
        <v>1.96</v>
      </c>
      <c r="G11" s="23">
        <f t="shared" si="0"/>
        <v>172.42000000000002</v>
      </c>
      <c r="H11" s="15">
        <v>68.11</v>
      </c>
      <c r="I11" s="18">
        <f t="shared" si="1"/>
        <v>44.72</v>
      </c>
      <c r="J11" s="18">
        <f t="shared" si="2"/>
        <v>11.695</v>
      </c>
    </row>
    <row r="12" spans="1:11" ht="21">
      <c r="A12" s="1">
        <v>45667</v>
      </c>
      <c r="B12" s="1" t="s">
        <v>4</v>
      </c>
      <c r="C12" s="15">
        <v>68.709999999999994</v>
      </c>
      <c r="D12" s="15">
        <v>4.0199999999999996</v>
      </c>
      <c r="E12" s="15">
        <v>16.079999999999998</v>
      </c>
      <c r="F12" s="15">
        <v>1.27</v>
      </c>
      <c r="G12" s="23">
        <f t="shared" si="0"/>
        <v>90.079999999999984</v>
      </c>
      <c r="H12" s="15">
        <v>40.18</v>
      </c>
      <c r="I12" s="18">
        <f t="shared" si="1"/>
        <v>21.369999999999997</v>
      </c>
      <c r="J12" s="18">
        <f t="shared" si="2"/>
        <v>9.4050000000000011</v>
      </c>
    </row>
    <row r="13" spans="1:11" ht="21">
      <c r="A13" s="1">
        <v>45668</v>
      </c>
      <c r="B13" s="1" t="s">
        <v>5</v>
      </c>
      <c r="C13" s="15">
        <v>102.69</v>
      </c>
      <c r="D13" s="15">
        <v>4.99</v>
      </c>
      <c r="E13" s="15">
        <v>17.579999999999998</v>
      </c>
      <c r="F13" s="15">
        <v>5.98</v>
      </c>
      <c r="G13" s="23">
        <f t="shared" si="0"/>
        <v>131.23999999999998</v>
      </c>
      <c r="H13" s="15">
        <v>34.61</v>
      </c>
      <c r="I13" s="18">
        <f t="shared" si="1"/>
        <v>28.55</v>
      </c>
      <c r="J13" s="18">
        <f t="shared" si="2"/>
        <v>3.0299999999999994</v>
      </c>
    </row>
    <row r="14" spans="1:11" s="11" customFormat="1" ht="21">
      <c r="A14" s="1">
        <v>45669</v>
      </c>
      <c r="B14" s="6" t="s">
        <v>6</v>
      </c>
      <c r="C14" s="18">
        <v>0</v>
      </c>
      <c r="D14" s="28">
        <v>5.96</v>
      </c>
      <c r="E14" s="18">
        <v>0</v>
      </c>
      <c r="F14" s="18">
        <v>0</v>
      </c>
      <c r="G14" s="23">
        <f t="shared" si="0"/>
        <v>5.96</v>
      </c>
      <c r="H14" s="18">
        <v>5.96</v>
      </c>
      <c r="I14" s="18">
        <f t="shared" si="1"/>
        <v>5.96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535.47</v>
      </c>
      <c r="D15" s="32">
        <f t="shared" ref="D15:J15" si="4">SUM(D8:D14)</f>
        <v>34.43</v>
      </c>
      <c r="E15" s="32">
        <f t="shared" si="4"/>
        <v>130.80000000000001</v>
      </c>
      <c r="F15" s="32">
        <f t="shared" si="4"/>
        <v>14.99</v>
      </c>
      <c r="G15" s="23">
        <f>SUM(G8:G14)</f>
        <v>715.69</v>
      </c>
      <c r="H15" s="32">
        <f>SUM(H8:H14)</f>
        <v>295.37</v>
      </c>
      <c r="I15" s="32">
        <f t="shared" si="4"/>
        <v>180.22000000000003</v>
      </c>
      <c r="J15" s="32">
        <f t="shared" si="4"/>
        <v>57.575000000000003</v>
      </c>
    </row>
    <row r="16" spans="1:11" s="14" customFormat="1" ht="21">
      <c r="A16" s="1">
        <v>45670</v>
      </c>
      <c r="B16" s="1" t="s">
        <v>7</v>
      </c>
      <c r="C16" s="18">
        <v>149.5</v>
      </c>
      <c r="D16" s="18">
        <v>5.25</v>
      </c>
      <c r="E16" s="18">
        <v>34.46</v>
      </c>
      <c r="F16" s="18">
        <v>2.67</v>
      </c>
      <c r="G16" s="23">
        <f t="shared" si="0"/>
        <v>191.88</v>
      </c>
      <c r="H16" s="18">
        <v>80.58</v>
      </c>
      <c r="I16" s="18">
        <f t="shared" si="1"/>
        <v>42.38</v>
      </c>
      <c r="J16" s="18">
        <f t="shared" si="2"/>
        <v>19.099999999999998</v>
      </c>
    </row>
    <row r="17" spans="1:12" s="14" customFormat="1" ht="21">
      <c r="A17" s="1">
        <v>45671</v>
      </c>
      <c r="B17" s="1" t="s">
        <v>8</v>
      </c>
      <c r="C17" s="18">
        <v>96.96</v>
      </c>
      <c r="D17" s="18">
        <v>4.8600000000000003</v>
      </c>
      <c r="E17" s="18">
        <v>30.34</v>
      </c>
      <c r="F17" s="18">
        <v>2</v>
      </c>
      <c r="G17" s="23">
        <f t="shared" si="0"/>
        <v>134.16</v>
      </c>
      <c r="H17" s="18">
        <v>61.34</v>
      </c>
      <c r="I17" s="18">
        <f t="shared" si="1"/>
        <v>37.200000000000003</v>
      </c>
      <c r="J17" s="18">
        <f t="shared" si="2"/>
        <v>12.07</v>
      </c>
    </row>
    <row r="18" spans="1:12" s="14" customFormat="1" ht="21">
      <c r="A18" s="1">
        <v>45672</v>
      </c>
      <c r="B18" s="29" t="s">
        <v>2</v>
      </c>
      <c r="C18" s="22">
        <v>0</v>
      </c>
      <c r="D18" s="22">
        <v>4.3899999999999997</v>
      </c>
      <c r="E18" s="22">
        <v>0</v>
      </c>
      <c r="F18" s="22">
        <v>0</v>
      </c>
      <c r="G18" s="23">
        <f t="shared" ref="G18:G36" si="5">SUM(C18:F18)</f>
        <v>4.3899999999999997</v>
      </c>
      <c r="H18" s="22">
        <v>12.02</v>
      </c>
      <c r="I18" s="22">
        <f t="shared" si="1"/>
        <v>4.3899999999999997</v>
      </c>
      <c r="J18" s="22">
        <f t="shared" si="2"/>
        <v>3.8149999999999999</v>
      </c>
    </row>
    <row r="19" spans="1:12" s="14" customFormat="1" ht="21">
      <c r="A19" s="1">
        <v>45673</v>
      </c>
      <c r="B19" s="1" t="s">
        <v>3</v>
      </c>
      <c r="C19" s="18">
        <v>112.22</v>
      </c>
      <c r="D19" s="18">
        <v>4.6399999999999997</v>
      </c>
      <c r="E19" s="18">
        <v>31.2</v>
      </c>
      <c r="F19" s="18">
        <v>5.87</v>
      </c>
      <c r="G19" s="23">
        <f t="shared" si="5"/>
        <v>153.93</v>
      </c>
      <c r="H19" s="18">
        <v>61.48</v>
      </c>
      <c r="I19" s="18">
        <f t="shared" si="1"/>
        <v>41.709999999999994</v>
      </c>
      <c r="J19" s="18">
        <f t="shared" si="2"/>
        <v>9.8850000000000016</v>
      </c>
    </row>
    <row r="20" spans="1:12" s="14" customFormat="1" ht="21">
      <c r="A20" s="1">
        <v>45674</v>
      </c>
      <c r="B20" s="1" t="s">
        <v>4</v>
      </c>
      <c r="C20" s="18">
        <v>97.07</v>
      </c>
      <c r="D20" s="18">
        <v>4.47</v>
      </c>
      <c r="E20" s="18">
        <v>16.57</v>
      </c>
      <c r="F20" s="18">
        <v>1.82</v>
      </c>
      <c r="G20" s="23">
        <f t="shared" si="5"/>
        <v>119.92999999999998</v>
      </c>
      <c r="H20" s="18">
        <v>51.24</v>
      </c>
      <c r="I20" s="18">
        <f t="shared" si="1"/>
        <v>22.86</v>
      </c>
      <c r="J20" s="18">
        <f t="shared" si="2"/>
        <v>14.190000000000001</v>
      </c>
    </row>
    <row r="21" spans="1:12" s="14" customFormat="1" ht="21">
      <c r="A21" s="1">
        <v>45675</v>
      </c>
      <c r="B21" s="1" t="s">
        <v>5</v>
      </c>
      <c r="C21" s="18">
        <v>107.58</v>
      </c>
      <c r="D21" s="18">
        <v>5.26</v>
      </c>
      <c r="E21" s="18">
        <v>18.77</v>
      </c>
      <c r="F21" s="18">
        <v>3.36</v>
      </c>
      <c r="G21" s="23">
        <f t="shared" si="5"/>
        <v>134.97000000000003</v>
      </c>
      <c r="H21" s="18">
        <v>34.950000000000003</v>
      </c>
      <c r="I21" s="18">
        <f t="shared" si="1"/>
        <v>27.39</v>
      </c>
      <c r="J21" s="18">
        <f t="shared" si="2"/>
        <v>3.7800000000000011</v>
      </c>
    </row>
    <row r="22" spans="1:12" s="14" customFormat="1" ht="21">
      <c r="A22" s="1">
        <v>45676</v>
      </c>
      <c r="B22" s="6" t="s">
        <v>6</v>
      </c>
      <c r="C22" s="18">
        <v>0</v>
      </c>
      <c r="D22" s="16">
        <v>6.44</v>
      </c>
      <c r="E22" s="18">
        <v>0</v>
      </c>
      <c r="F22" s="18">
        <v>0</v>
      </c>
      <c r="G22" s="23">
        <f t="shared" si="5"/>
        <v>6.44</v>
      </c>
      <c r="H22" s="18">
        <v>6.44</v>
      </c>
      <c r="I22" s="18">
        <f t="shared" si="1"/>
        <v>6.44</v>
      </c>
      <c r="J22" s="18">
        <f t="shared" si="2"/>
        <v>0</v>
      </c>
    </row>
    <row r="23" spans="1:12" s="11" customFormat="1" ht="21">
      <c r="A23" s="25" t="s">
        <v>15</v>
      </c>
      <c r="B23" s="25"/>
      <c r="C23" s="32">
        <f t="shared" ref="C23:J23" si="6">SUM(C16:C22)</f>
        <v>563.32999999999993</v>
      </c>
      <c r="D23" s="32">
        <f t="shared" si="6"/>
        <v>35.309999999999995</v>
      </c>
      <c r="E23" s="32">
        <f t="shared" si="6"/>
        <v>131.34</v>
      </c>
      <c r="F23" s="32">
        <f t="shared" si="6"/>
        <v>15.719999999999999</v>
      </c>
      <c r="G23" s="23">
        <f t="shared" si="6"/>
        <v>745.7</v>
      </c>
      <c r="H23" s="32">
        <f t="shared" si="6"/>
        <v>308.05</v>
      </c>
      <c r="I23" s="32">
        <f t="shared" si="6"/>
        <v>182.37</v>
      </c>
      <c r="J23" s="32">
        <f t="shared" si="6"/>
        <v>62.84</v>
      </c>
      <c r="K23" s="14"/>
      <c r="L23" s="14"/>
    </row>
    <row r="24" spans="1:12" s="11" customFormat="1" ht="21">
      <c r="A24" s="1">
        <v>45677</v>
      </c>
      <c r="B24" s="1" t="s">
        <v>7</v>
      </c>
      <c r="C24" s="18">
        <v>153.19999999999999</v>
      </c>
      <c r="D24" s="18">
        <v>4.47</v>
      </c>
      <c r="E24" s="18">
        <v>43.87</v>
      </c>
      <c r="F24" s="18">
        <v>4.1100000000000003</v>
      </c>
      <c r="G24" s="23">
        <f t="shared" si="5"/>
        <v>205.65</v>
      </c>
      <c r="H24" s="18">
        <v>105.51</v>
      </c>
      <c r="I24" s="18">
        <f t="shared" ref="I24:I36" si="7">SUM(D24:F24)</f>
        <v>52.449999999999996</v>
      </c>
      <c r="J24" s="18">
        <f t="shared" ref="J24:J36" si="8">SUM(H24-I24)/2</f>
        <v>26.530000000000005</v>
      </c>
      <c r="K24" s="14"/>
      <c r="L24" s="14"/>
    </row>
    <row r="25" spans="1:12" s="11" customFormat="1" ht="21">
      <c r="A25" s="1">
        <v>45678</v>
      </c>
      <c r="B25" s="1" t="s">
        <v>8</v>
      </c>
      <c r="C25" s="18">
        <v>116.51</v>
      </c>
      <c r="D25" s="18">
        <v>5.72</v>
      </c>
      <c r="E25" s="18">
        <v>21.16</v>
      </c>
      <c r="F25" s="18">
        <v>3.03</v>
      </c>
      <c r="G25" s="23">
        <f t="shared" si="5"/>
        <v>146.42000000000002</v>
      </c>
      <c r="H25" s="18">
        <v>46.45</v>
      </c>
      <c r="I25" s="18">
        <f t="shared" si="7"/>
        <v>29.91</v>
      </c>
      <c r="J25" s="18">
        <f t="shared" si="8"/>
        <v>8.2700000000000014</v>
      </c>
      <c r="K25" s="14"/>
      <c r="L25" s="14"/>
    </row>
    <row r="26" spans="1:12" s="11" customFormat="1" ht="21">
      <c r="A26" s="1">
        <v>45679</v>
      </c>
      <c r="B26" s="29" t="s">
        <v>2</v>
      </c>
      <c r="C26" s="22">
        <v>0</v>
      </c>
      <c r="D26" s="16">
        <v>5.44</v>
      </c>
      <c r="E26" s="22">
        <v>0</v>
      </c>
      <c r="F26" s="22">
        <v>0</v>
      </c>
      <c r="G26" s="23">
        <f t="shared" si="5"/>
        <v>5.44</v>
      </c>
      <c r="H26" s="22">
        <v>17.96</v>
      </c>
      <c r="I26" s="22">
        <f t="shared" si="7"/>
        <v>5.44</v>
      </c>
      <c r="J26" s="22">
        <f t="shared" si="8"/>
        <v>6.26</v>
      </c>
      <c r="K26" s="14"/>
      <c r="L26" s="14"/>
    </row>
    <row r="27" spans="1:12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  <c r="K27" s="14"/>
      <c r="L27" s="14"/>
    </row>
    <row r="28" spans="1:12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  <c r="K28" s="14"/>
      <c r="L28" s="14"/>
    </row>
    <row r="29" spans="1:12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  <c r="K29" s="14"/>
      <c r="L29" s="14"/>
    </row>
    <row r="30" spans="1:12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  <c r="K30" s="14"/>
      <c r="L30" s="14"/>
    </row>
    <row r="31" spans="1:12" s="11" customFormat="1" ht="21">
      <c r="A31" s="25" t="s">
        <v>15</v>
      </c>
      <c r="B31" s="25"/>
      <c r="C31" s="32">
        <f t="shared" ref="C31:J31" si="9">SUM(C24:C30)</f>
        <v>269.70999999999998</v>
      </c>
      <c r="D31" s="32">
        <f t="shared" si="9"/>
        <v>15.629999999999999</v>
      </c>
      <c r="E31" s="32">
        <f t="shared" si="9"/>
        <v>65.03</v>
      </c>
      <c r="F31" s="32">
        <f t="shared" si="9"/>
        <v>7.1400000000000006</v>
      </c>
      <c r="G31" s="23">
        <f t="shared" si="9"/>
        <v>357.51000000000005</v>
      </c>
      <c r="H31" s="32">
        <f t="shared" si="9"/>
        <v>169.92000000000002</v>
      </c>
      <c r="I31" s="32">
        <f t="shared" si="9"/>
        <v>87.8</v>
      </c>
      <c r="J31" s="32">
        <f t="shared" si="9"/>
        <v>41.06</v>
      </c>
      <c r="K31" s="14"/>
      <c r="L31" s="14"/>
    </row>
    <row r="32" spans="1:12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  <c r="K32" s="14"/>
      <c r="L32" s="14"/>
    </row>
    <row r="33" spans="1:12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  <c r="K33" s="14"/>
      <c r="L33" s="14"/>
    </row>
    <row r="34" spans="1:12" s="11" customFormat="1" ht="25.5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  <c r="K34" s="64" t="s">
        <v>55</v>
      </c>
      <c r="L34" s="14"/>
    </row>
    <row r="35" spans="1:12" s="11" customFormat="1" ht="25.5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  <c r="K35" s="64" t="s">
        <v>56</v>
      </c>
      <c r="L35" s="14"/>
    </row>
    <row r="36" spans="1:12" s="11" customFormat="1" ht="25.5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  <c r="K36" s="64" t="s">
        <v>57</v>
      </c>
      <c r="L36" s="14"/>
    </row>
    <row r="37" spans="1:12" s="11" customFormat="1" ht="21">
      <c r="A37" s="25" t="s">
        <v>15</v>
      </c>
      <c r="B37" s="25"/>
      <c r="C37" s="30">
        <f t="shared" ref="C37:H37" si="10">SUM(C24:C36)</f>
        <v>539.41999999999996</v>
      </c>
      <c r="D37" s="30">
        <f t="shared" si="10"/>
        <v>31.259999999999998</v>
      </c>
      <c r="E37" s="30">
        <f t="shared" si="10"/>
        <v>130.06</v>
      </c>
      <c r="F37" s="30">
        <f t="shared" si="10"/>
        <v>14.280000000000001</v>
      </c>
      <c r="G37" s="30">
        <f t="shared" si="10"/>
        <v>715.0200000000001</v>
      </c>
      <c r="H37" s="30">
        <f t="shared" si="10"/>
        <v>339.84000000000003</v>
      </c>
      <c r="I37" s="31">
        <f>SUM(D37:F37)</f>
        <v>175.6</v>
      </c>
      <c r="J37" s="31">
        <f>SUM(H37-I37)/2</f>
        <v>82.120000000000019</v>
      </c>
      <c r="K37" s="14"/>
      <c r="L37" s="14"/>
    </row>
    <row r="38" spans="1:12" ht="21">
      <c r="A38" s="26" t="s">
        <v>18</v>
      </c>
      <c r="B38" s="26"/>
      <c r="C38" s="27">
        <f>SUM(C7+C15+C23+C31+C37)</f>
        <v>2216.6799999999998</v>
      </c>
      <c r="D38" s="27">
        <f t="shared" ref="D38:J38" si="11">SUM(D7+D15+D23+D31+D37)</f>
        <v>141.20999999999998</v>
      </c>
      <c r="E38" s="27">
        <f t="shared" si="11"/>
        <v>531.12999999999988</v>
      </c>
      <c r="F38" s="27">
        <f t="shared" si="11"/>
        <v>57.08</v>
      </c>
      <c r="G38" s="27">
        <f t="shared" si="11"/>
        <v>2946.1000000000004</v>
      </c>
      <c r="H38" s="27">
        <f t="shared" si="11"/>
        <v>1269.8699999999999</v>
      </c>
      <c r="I38" s="27">
        <f t="shared" si="11"/>
        <v>729.42000000000007</v>
      </c>
      <c r="J38" s="27">
        <f t="shared" si="11"/>
        <v>270.22500000000002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8" t="s">
        <v>44</v>
      </c>
      <c r="B1" s="69"/>
      <c r="C1" s="69"/>
      <c r="D1" s="70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5" t="s">
        <v>29</v>
      </c>
      <c r="B9" s="66"/>
      <c r="C9" s="66"/>
      <c r="D9" s="67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1" t="s">
        <v>45</v>
      </c>
      <c r="B16" s="72"/>
      <c r="C16" s="72"/>
      <c r="D16" s="73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2025-01-23T00:11:23Z</dcterms:modified>
</cp:coreProperties>
</file>