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D36" i="4"/>
  <c r="E36"/>
  <c r="F36"/>
  <c r="G36"/>
  <c r="H36"/>
  <c r="I36"/>
  <c r="J36"/>
  <c r="J32"/>
  <c r="I32"/>
  <c r="D32"/>
  <c r="E32"/>
  <c r="F32"/>
  <c r="G32"/>
  <c r="H32"/>
  <c r="J13"/>
  <c r="J34"/>
  <c r="J35"/>
  <c r="J33"/>
  <c r="G34"/>
  <c r="G35"/>
  <c r="G33"/>
  <c r="J4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H8"/>
  <c r="I10"/>
  <c r="J10" s="1"/>
  <c r="I11"/>
  <c r="J11" s="1"/>
  <c r="I12"/>
  <c r="J12" s="1"/>
  <c r="I13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C8"/>
  <c r="C37" l="1"/>
  <c r="I24"/>
  <c r="G24"/>
  <c r="J24"/>
  <c r="G16"/>
  <c r="G8"/>
  <c r="J16"/>
  <c r="J8"/>
  <c r="I8"/>
  <c r="G37" l="1"/>
  <c r="I16"/>
  <c r="D37"/>
  <c r="E37"/>
  <c r="F37"/>
  <c r="H37"/>
  <c r="J37" l="1"/>
  <c r="I37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<sst xmlns="http://schemas.openxmlformats.org/spreadsheetml/2006/main" count="91" uniqueCount="54">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</sst>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9" fontId="4" fillId="8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zoomScale="145" zoomScaleNormal="145" workbookViewId="0">
      <pane ySplit="1" topLeftCell="A23" activePane="bottomLeft" state="frozen"/>
      <selection pane="bottomLeft" activeCell="D33" sqref="D33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7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2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2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2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2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2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2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2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2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2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2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2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2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2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0">
        <v>20.97</v>
      </c>
      <c r="I13" s="16">
        <f t="shared" si="1"/>
        <v>8.36</v>
      </c>
      <c r="J13" s="16">
        <f>SUM(H13-I13)/2</f>
        <v>6.3049999999999997</v>
      </c>
    </row>
    <row r="14" spans="1:12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4"/>
        <v>103.10000000000001</v>
      </c>
      <c r="H14" s="16">
        <v>16.29</v>
      </c>
      <c r="I14" s="16">
        <f t="shared" si="1"/>
        <v>14.07</v>
      </c>
      <c r="J14" s="16">
        <f t="shared" ref="J14:J15" si="5">SUM(H14-I14)/2</f>
        <v>1.1099999999999994</v>
      </c>
    </row>
    <row r="15" spans="1:12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4"/>
        <v>6.79</v>
      </c>
      <c r="H15" s="16">
        <v>6.79</v>
      </c>
      <c r="I15" s="16">
        <f t="shared" si="1"/>
        <v>6.79</v>
      </c>
      <c r="J15" s="16">
        <f t="shared" si="5"/>
        <v>0</v>
      </c>
      <c r="L15" s="12">
        <v>197.23</v>
      </c>
    </row>
    <row r="16" spans="1:12" s="10" customFormat="1" ht="21">
      <c r="A16" s="21" t="s">
        <v>15</v>
      </c>
      <c r="B16" s="21"/>
      <c r="C16" s="28">
        <f t="shared" ref="C16:J16" si="6">SUM(C9:C15)</f>
        <v>440.89</v>
      </c>
      <c r="D16" s="28">
        <f t="shared" si="6"/>
        <v>36.1</v>
      </c>
      <c r="E16" s="28">
        <f t="shared" si="6"/>
        <v>29.59</v>
      </c>
      <c r="F16" s="28">
        <f t="shared" si="6"/>
        <v>10.96</v>
      </c>
      <c r="G16" s="19">
        <f t="shared" si="6"/>
        <v>517.54000000000008</v>
      </c>
      <c r="H16" s="28">
        <f t="shared" si="6"/>
        <v>148.6</v>
      </c>
      <c r="I16" s="28">
        <f t="shared" si="6"/>
        <v>76.649999999999991</v>
      </c>
      <c r="J16" s="28">
        <f t="shared" si="6"/>
        <v>35.974999999999994</v>
      </c>
    </row>
    <row r="17" spans="1:10" s="10" customFormat="1" ht="21">
      <c r="A17" s="1">
        <v>45761</v>
      </c>
      <c r="B17" s="1" t="s">
        <v>7</v>
      </c>
      <c r="C17" s="16">
        <v>142.91</v>
      </c>
      <c r="D17" s="16">
        <v>4.33</v>
      </c>
      <c r="E17" s="16">
        <v>33.31</v>
      </c>
      <c r="F17" s="16">
        <v>2.94</v>
      </c>
      <c r="G17" s="19">
        <f t="shared" si="4"/>
        <v>183.49</v>
      </c>
      <c r="H17" s="16">
        <v>65.739999999999995</v>
      </c>
      <c r="I17" s="16">
        <f t="shared" ref="I17:I31" si="7">SUM(D17:F17)</f>
        <v>40.58</v>
      </c>
      <c r="J17" s="16">
        <f t="shared" ref="J17:J35" si="8">SUM(H17-I17)/2</f>
        <v>12.579999999999998</v>
      </c>
    </row>
    <row r="18" spans="1:10" s="10" customFormat="1" ht="21">
      <c r="A18" s="1">
        <v>45762</v>
      </c>
      <c r="B18" s="1" t="s">
        <v>8</v>
      </c>
      <c r="C18" s="16">
        <v>91.95</v>
      </c>
      <c r="D18" s="16">
        <v>4.92</v>
      </c>
      <c r="E18" s="16">
        <v>20.260000000000002</v>
      </c>
      <c r="F18" s="16">
        <v>1.33</v>
      </c>
      <c r="G18" s="19">
        <f t="shared" si="4"/>
        <v>118.46000000000001</v>
      </c>
      <c r="H18" s="16">
        <v>46.17</v>
      </c>
      <c r="I18" s="16">
        <f t="shared" si="7"/>
        <v>26.509999999999998</v>
      </c>
      <c r="J18" s="16">
        <f t="shared" si="8"/>
        <v>9.8300000000000018</v>
      </c>
    </row>
    <row r="19" spans="1:10" s="10" customFormat="1" ht="21">
      <c r="A19" s="1">
        <v>45763</v>
      </c>
      <c r="B19" s="25" t="s">
        <v>2</v>
      </c>
      <c r="C19" s="18">
        <v>0</v>
      </c>
      <c r="D19" s="14">
        <v>5.28</v>
      </c>
      <c r="E19" s="18">
        <v>0</v>
      </c>
      <c r="F19" s="18">
        <v>0</v>
      </c>
      <c r="G19" s="19">
        <f t="shared" si="4"/>
        <v>5.28</v>
      </c>
      <c r="H19" s="18">
        <v>8.82</v>
      </c>
      <c r="I19" s="18">
        <f t="shared" si="7"/>
        <v>5.28</v>
      </c>
      <c r="J19" s="18">
        <f t="shared" si="8"/>
        <v>1.77</v>
      </c>
    </row>
    <row r="20" spans="1:10" s="10" customFormat="1" ht="21">
      <c r="A20" s="1">
        <v>45764</v>
      </c>
      <c r="B20" s="1" t="s">
        <v>3</v>
      </c>
      <c r="C20" s="16">
        <v>139.08000000000001</v>
      </c>
      <c r="D20" s="16">
        <v>4.95</v>
      </c>
      <c r="E20" s="16">
        <v>32.909999999999997</v>
      </c>
      <c r="F20" s="16">
        <v>1.71</v>
      </c>
      <c r="G20" s="19">
        <f t="shared" si="4"/>
        <v>178.65</v>
      </c>
      <c r="H20" s="16">
        <v>60.41</v>
      </c>
      <c r="I20" s="16">
        <f t="shared" si="7"/>
        <v>39.57</v>
      </c>
      <c r="J20" s="16">
        <f t="shared" si="8"/>
        <v>10.419999999999998</v>
      </c>
    </row>
    <row r="21" spans="1:10" s="10" customFormat="1" ht="21">
      <c r="A21" s="1">
        <v>45765</v>
      </c>
      <c r="B21" s="1" t="s">
        <v>4</v>
      </c>
      <c r="C21" s="16">
        <v>83.71</v>
      </c>
      <c r="D21" s="16">
        <v>5.23</v>
      </c>
      <c r="E21" s="16">
        <v>15.94</v>
      </c>
      <c r="F21" s="16">
        <v>1.85</v>
      </c>
      <c r="G21" s="19">
        <f t="shared" si="4"/>
        <v>106.72999999999999</v>
      </c>
      <c r="H21" s="16">
        <v>30.31</v>
      </c>
      <c r="I21" s="16">
        <f t="shared" si="7"/>
        <v>23.020000000000003</v>
      </c>
      <c r="J21" s="16">
        <f t="shared" si="8"/>
        <v>3.6449999999999978</v>
      </c>
    </row>
    <row r="22" spans="1:10" s="10" customFormat="1" ht="21">
      <c r="A22" s="1">
        <v>45766</v>
      </c>
      <c r="B22" s="1" t="s">
        <v>5</v>
      </c>
      <c r="C22" s="16">
        <v>100.1</v>
      </c>
      <c r="D22" s="16">
        <v>5.89</v>
      </c>
      <c r="E22" s="16">
        <v>19.16</v>
      </c>
      <c r="F22" s="16">
        <v>4.07</v>
      </c>
      <c r="G22" s="19">
        <f t="shared" si="4"/>
        <v>129.22</v>
      </c>
      <c r="H22" s="16">
        <v>34.78</v>
      </c>
      <c r="I22" s="16">
        <f t="shared" si="7"/>
        <v>29.12</v>
      </c>
      <c r="J22" s="16">
        <f t="shared" si="8"/>
        <v>2.83</v>
      </c>
    </row>
    <row r="23" spans="1:10" s="10" customFormat="1" ht="21">
      <c r="A23" s="1">
        <v>45767</v>
      </c>
      <c r="B23" s="6" t="s">
        <v>6</v>
      </c>
      <c r="C23" s="16">
        <v>0</v>
      </c>
      <c r="D23" s="14">
        <v>6.94</v>
      </c>
      <c r="E23" s="16">
        <v>0</v>
      </c>
      <c r="F23" s="16">
        <v>0</v>
      </c>
      <c r="G23" s="19">
        <f t="shared" si="4"/>
        <v>6.94</v>
      </c>
      <c r="H23" s="16">
        <v>6.94</v>
      </c>
      <c r="I23" s="16">
        <f t="shared" si="7"/>
        <v>6.94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557.75</v>
      </c>
      <c r="D24" s="28">
        <f t="shared" si="9"/>
        <v>37.54</v>
      </c>
      <c r="E24" s="28">
        <f t="shared" si="9"/>
        <v>121.58</v>
      </c>
      <c r="F24" s="28">
        <f t="shared" si="9"/>
        <v>11.9</v>
      </c>
      <c r="G24" s="19">
        <f t="shared" si="9"/>
        <v>728.7700000000001</v>
      </c>
      <c r="H24" s="28">
        <f t="shared" si="9"/>
        <v>253.17</v>
      </c>
      <c r="I24" s="28">
        <f t="shared" si="9"/>
        <v>171.02</v>
      </c>
      <c r="J24" s="28">
        <f t="shared" si="9"/>
        <v>41.074999999999989</v>
      </c>
    </row>
    <row r="25" spans="1:10" s="10" customFormat="1" ht="21">
      <c r="A25" s="1">
        <v>45768</v>
      </c>
      <c r="B25" s="1" t="s">
        <v>7</v>
      </c>
      <c r="C25" s="61">
        <v>145.16999999999999</v>
      </c>
      <c r="D25" s="61">
        <v>4.07</v>
      </c>
      <c r="E25" s="61">
        <v>35.270000000000003</v>
      </c>
      <c r="F25" s="61">
        <v>3.23</v>
      </c>
      <c r="G25" s="62">
        <f t="shared" si="4"/>
        <v>187.73999999999998</v>
      </c>
      <c r="H25" s="61">
        <v>65.03</v>
      </c>
      <c r="I25" s="61">
        <f t="shared" si="7"/>
        <v>42.57</v>
      </c>
      <c r="J25" s="61">
        <f t="shared" si="8"/>
        <v>11.23</v>
      </c>
    </row>
    <row r="26" spans="1:10" s="10" customFormat="1" ht="21">
      <c r="A26" s="1">
        <v>45769</v>
      </c>
      <c r="B26" s="1" t="s">
        <v>8</v>
      </c>
      <c r="C26" s="16">
        <v>90.54</v>
      </c>
      <c r="D26" s="16">
        <v>4.6900000000000004</v>
      </c>
      <c r="E26" s="16">
        <v>15.73</v>
      </c>
      <c r="F26" s="16">
        <v>1.53</v>
      </c>
      <c r="G26" s="19">
        <f t="shared" si="4"/>
        <v>112.49000000000001</v>
      </c>
      <c r="H26" s="16">
        <v>42.56</v>
      </c>
      <c r="I26" s="16">
        <f t="shared" si="7"/>
        <v>21.950000000000003</v>
      </c>
      <c r="J26" s="16">
        <f t="shared" si="8"/>
        <v>10.305</v>
      </c>
    </row>
    <row r="27" spans="1:10" s="10" customFormat="1" ht="21">
      <c r="A27" s="1">
        <v>45770</v>
      </c>
      <c r="B27" s="25" t="s">
        <v>2</v>
      </c>
      <c r="C27" s="18">
        <v>0</v>
      </c>
      <c r="D27" s="14">
        <v>4.8</v>
      </c>
      <c r="E27" s="18">
        <v>0</v>
      </c>
      <c r="F27" s="18">
        <v>0</v>
      </c>
      <c r="G27" s="58">
        <f t="shared" si="4"/>
        <v>4.8</v>
      </c>
      <c r="H27" s="18">
        <v>8</v>
      </c>
      <c r="I27" s="18">
        <f t="shared" si="7"/>
        <v>4.8</v>
      </c>
      <c r="J27" s="18">
        <f t="shared" si="8"/>
        <v>1.6</v>
      </c>
    </row>
    <row r="28" spans="1:10" s="10" customFormat="1" ht="21">
      <c r="A28" s="1">
        <v>45771</v>
      </c>
      <c r="B28" s="1" t="s">
        <v>3</v>
      </c>
      <c r="C28" s="16">
        <v>136.38</v>
      </c>
      <c r="D28" s="16">
        <v>5.01</v>
      </c>
      <c r="E28" s="16">
        <v>32.21</v>
      </c>
      <c r="F28" s="16">
        <v>2.11</v>
      </c>
      <c r="G28" s="19">
        <f t="shared" si="4"/>
        <v>175.71</v>
      </c>
      <c r="H28" s="16">
        <v>49.67</v>
      </c>
      <c r="I28" s="16">
        <f t="shared" si="7"/>
        <v>39.33</v>
      </c>
      <c r="J28" s="16">
        <f t="shared" si="8"/>
        <v>5.1700000000000017</v>
      </c>
    </row>
    <row r="29" spans="1:10" s="10" customFormat="1" ht="21">
      <c r="A29" s="1">
        <v>45772</v>
      </c>
      <c r="B29" s="1" t="s">
        <v>4</v>
      </c>
      <c r="C29" s="16">
        <v>78.739999999999995</v>
      </c>
      <c r="D29" s="16">
        <v>4.37</v>
      </c>
      <c r="E29" s="16">
        <v>15.7</v>
      </c>
      <c r="F29" s="16">
        <v>1.17</v>
      </c>
      <c r="G29" s="19">
        <f t="shared" si="4"/>
        <v>99.98</v>
      </c>
      <c r="H29" s="16">
        <v>38.35</v>
      </c>
      <c r="I29" s="16">
        <f t="shared" si="7"/>
        <v>21.240000000000002</v>
      </c>
      <c r="J29" s="16">
        <f t="shared" si="8"/>
        <v>8.5549999999999997</v>
      </c>
    </row>
    <row r="30" spans="1:10" s="10" customFormat="1" ht="21">
      <c r="A30" s="1">
        <v>45773</v>
      </c>
      <c r="B30" s="1" t="s">
        <v>5</v>
      </c>
      <c r="C30" s="16">
        <v>104.21</v>
      </c>
      <c r="D30" s="16">
        <v>5.31</v>
      </c>
      <c r="E30" s="16">
        <v>18.47</v>
      </c>
      <c r="F30" s="16">
        <v>3.44</v>
      </c>
      <c r="G30" s="19">
        <f t="shared" si="4"/>
        <v>131.43</v>
      </c>
      <c r="H30" s="16">
        <v>31.22</v>
      </c>
      <c r="I30" s="16">
        <f t="shared" si="7"/>
        <v>27.22</v>
      </c>
      <c r="J30" s="16">
        <f t="shared" si="8"/>
        <v>2</v>
      </c>
    </row>
    <row r="31" spans="1:10" s="10" customFormat="1" ht="21">
      <c r="A31" s="1">
        <v>45774</v>
      </c>
      <c r="B31" s="1" t="s">
        <v>6</v>
      </c>
      <c r="C31" s="16">
        <v>0</v>
      </c>
      <c r="D31" s="14">
        <v>7.05</v>
      </c>
      <c r="E31" s="16">
        <v>0</v>
      </c>
      <c r="F31" s="16">
        <v>0</v>
      </c>
      <c r="G31" s="19">
        <f t="shared" si="4"/>
        <v>7.05</v>
      </c>
      <c r="H31" s="16">
        <v>7.05</v>
      </c>
      <c r="I31" s="16">
        <f t="shared" si="7"/>
        <v>7.05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555.04</v>
      </c>
      <c r="D32" s="26">
        <f t="shared" ref="D32:H32" si="10">SUM(D25:D31)</f>
        <v>35.299999999999997</v>
      </c>
      <c r="E32" s="26">
        <f t="shared" si="10"/>
        <v>117.38000000000001</v>
      </c>
      <c r="F32" s="26">
        <f t="shared" si="10"/>
        <v>11.479999999999999</v>
      </c>
      <c r="G32" s="26">
        <f t="shared" si="10"/>
        <v>719.2</v>
      </c>
      <c r="H32" s="26">
        <f t="shared" si="10"/>
        <v>241.88</v>
      </c>
      <c r="I32" s="27">
        <f>SUM(I25:I31)</f>
        <v>164.16000000000003</v>
      </c>
      <c r="J32" s="27">
        <f>SUM(J25:J31)</f>
        <v>38.86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 t="shared" ref="D36:J36" si="11">SUM(D33:D35)</f>
        <v>0</v>
      </c>
      <c r="E36" s="26">
        <f t="shared" si="11"/>
        <v>0</v>
      </c>
      <c r="F36" s="26">
        <f t="shared" si="11"/>
        <v>0</v>
      </c>
      <c r="G36" s="26">
        <f t="shared" si="11"/>
        <v>0</v>
      </c>
      <c r="H36" s="26">
        <f t="shared" si="11"/>
        <v>0</v>
      </c>
      <c r="I36" s="26">
        <f t="shared" si="11"/>
        <v>0</v>
      </c>
      <c r="J36" s="26">
        <f t="shared" si="11"/>
        <v>0</v>
      </c>
    </row>
    <row r="37" spans="1:10" ht="21">
      <c r="A37" s="22" t="s">
        <v>18</v>
      </c>
      <c r="B37" s="22"/>
      <c r="C37" s="23">
        <f>SUM(C8+C16+C24+C32+C36)</f>
        <v>1884.28</v>
      </c>
      <c r="D37" s="23">
        <f t="shared" ref="D37:J37" si="12">SUM(D8+D16+D24+D32+D36)</f>
        <v>138.94</v>
      </c>
      <c r="E37" s="23">
        <f t="shared" si="12"/>
        <v>288.07</v>
      </c>
      <c r="F37" s="23">
        <f t="shared" si="12"/>
        <v>41.199999999999996</v>
      </c>
      <c r="G37" s="23">
        <f t="shared" si="12"/>
        <v>2352.4900000000002</v>
      </c>
      <c r="H37" s="23">
        <f t="shared" si="12"/>
        <v>743.4</v>
      </c>
      <c r="I37" s="23">
        <f t="shared" si="12"/>
        <v>468.21000000000004</v>
      </c>
      <c r="J37" s="23">
        <f t="shared" si="12"/>
        <v>137.59499999999997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6" t="s">
        <v>44</v>
      </c>
      <c r="B1" s="67"/>
      <c r="C1" s="67"/>
      <c r="D1" s="68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3" t="s">
        <v>29</v>
      </c>
      <c r="B9" s="64"/>
      <c r="C9" s="64"/>
      <c r="D9" s="65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9" t="s">
        <v>45</v>
      </c>
      <c r="B16" s="70"/>
      <c r="C16" s="70"/>
      <c r="D16" s="71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2025-04-28T08:14:31Z</dcterms:modified>
</cp:coreProperties>
</file>