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5月各週統計" sheetId="4" r:id="rId1"/>
    <sheet name="市場車-社區定點-黑包車" sheetId="5" r:id="rId2"/>
  </sheets>
  <definedNames>
    <definedName name="_xlnm.Print_Area" localSheetId="0">'113年度5月各週統計'!$A$1:$J$38</definedName>
  </definedNames>
  <calcPr calcId="124519"/>
</workbook>
</file>

<file path=xl/calcChain.xml><?xml version="1.0" encoding="utf-8"?>
<calcChain xmlns="http://schemas.openxmlformats.org/spreadsheetml/2006/main">
  <c r="D37" i="4"/>
  <c r="E37"/>
  <c r="F37"/>
  <c r="G37"/>
  <c r="H37"/>
  <c r="I37"/>
  <c r="J37"/>
  <c r="D30"/>
  <c r="E30"/>
  <c r="F30"/>
  <c r="G30"/>
  <c r="H30"/>
  <c r="I30"/>
  <c r="J30"/>
  <c r="D22"/>
  <c r="E22"/>
  <c r="F22"/>
  <c r="G22"/>
  <c r="H22"/>
  <c r="I22"/>
  <c r="J22"/>
  <c r="D14"/>
  <c r="E14"/>
  <c r="F14"/>
  <c r="G14"/>
  <c r="H14"/>
  <c r="I14"/>
  <c r="J14"/>
  <c r="D6"/>
  <c r="D38" s="1"/>
  <c r="E6"/>
  <c r="E38" s="1"/>
  <c r="F6"/>
  <c r="F38" s="1"/>
  <c r="H6"/>
  <c r="H38" s="1"/>
  <c r="G32"/>
  <c r="G33"/>
  <c r="G34"/>
  <c r="G35"/>
  <c r="G36"/>
  <c r="G24"/>
  <c r="G25"/>
  <c r="G26"/>
  <c r="G27"/>
  <c r="G28"/>
  <c r="G29"/>
  <c r="G16"/>
  <c r="G17"/>
  <c r="G18"/>
  <c r="G19"/>
  <c r="G20"/>
  <c r="G21"/>
  <c r="G8"/>
  <c r="G9"/>
  <c r="G10"/>
  <c r="G11"/>
  <c r="G12"/>
  <c r="G13"/>
  <c r="G3"/>
  <c r="G4"/>
  <c r="G5"/>
  <c r="J32"/>
  <c r="J33"/>
  <c r="J34"/>
  <c r="J35"/>
  <c r="J36"/>
  <c r="I32"/>
  <c r="I33"/>
  <c r="I34"/>
  <c r="I35"/>
  <c r="I36"/>
  <c r="I2"/>
  <c r="J2" s="1"/>
  <c r="I3"/>
  <c r="J3" s="1"/>
  <c r="I4"/>
  <c r="J4" s="1"/>
  <c r="I5"/>
  <c r="J5" s="1"/>
  <c r="G2"/>
  <c r="I24"/>
  <c r="J24" s="1"/>
  <c r="I25"/>
  <c r="J25" s="1"/>
  <c r="I26"/>
  <c r="J26" s="1"/>
  <c r="I27"/>
  <c r="I28"/>
  <c r="I29"/>
  <c r="J29" s="1"/>
  <c r="J27"/>
  <c r="J28"/>
  <c r="I16"/>
  <c r="J16" s="1"/>
  <c r="I17"/>
  <c r="J17" s="1"/>
  <c r="I18"/>
  <c r="J18" s="1"/>
  <c r="I19"/>
  <c r="I20"/>
  <c r="J20" s="1"/>
  <c r="I21"/>
  <c r="J21" s="1"/>
  <c r="I8"/>
  <c r="I9"/>
  <c r="J9" s="1"/>
  <c r="I10"/>
  <c r="J10" s="1"/>
  <c r="I11"/>
  <c r="J11" s="1"/>
  <c r="I12"/>
  <c r="J12" s="1"/>
  <c r="I13"/>
  <c r="J13" s="1"/>
  <c r="G7"/>
  <c r="G15"/>
  <c r="G23"/>
  <c r="G31"/>
  <c r="I31"/>
  <c r="J31" s="1"/>
  <c r="C30"/>
  <c r="C37"/>
  <c r="I7"/>
  <c r="J7" s="1"/>
  <c r="I23"/>
  <c r="J23" s="1"/>
  <c r="C22"/>
  <c r="I15"/>
  <c r="J15" s="1"/>
  <c r="C14"/>
  <c r="C6"/>
  <c r="G6" l="1"/>
  <c r="G38" s="1"/>
  <c r="J6"/>
  <c r="J38" s="1"/>
  <c r="I6"/>
  <c r="I38" s="1"/>
  <c r="J8"/>
  <c r="J19"/>
  <c r="C38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<sst xmlns="http://schemas.openxmlformats.org/spreadsheetml/2006/main" count="92" uniqueCount="54">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</sst>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2" activePane="bottomLeft" state="frozen"/>
      <selection pane="bottomLeft" activeCell="D8" sqref="D8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6" width="9.62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9" style="7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0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4" t="s">
        <v>12</v>
      </c>
      <c r="H1" s="3" t="s">
        <v>14</v>
      </c>
      <c r="I1" s="5" t="s">
        <v>16</v>
      </c>
      <c r="J1" s="3" t="s">
        <v>13</v>
      </c>
    </row>
    <row r="2" spans="1:10" ht="21">
      <c r="A2" s="1">
        <v>45778</v>
      </c>
      <c r="B2" s="1" t="s">
        <v>3</v>
      </c>
      <c r="C2" s="10">
        <v>128.49</v>
      </c>
      <c r="D2" s="10">
        <v>5.63</v>
      </c>
      <c r="E2" s="10">
        <v>32.93</v>
      </c>
      <c r="F2" s="10">
        <v>1.78</v>
      </c>
      <c r="G2" s="13">
        <f t="shared" ref="G2:G36" si="0">SUM(C2:F2)</f>
        <v>168.83</v>
      </c>
      <c r="H2" s="10">
        <v>58.39</v>
      </c>
      <c r="I2" s="11">
        <f t="shared" ref="I2:I13" si="1">SUM(D2:F2)</f>
        <v>40.340000000000003</v>
      </c>
      <c r="J2" s="11">
        <f t="shared" ref="J2:J10" si="2">SUM(H2-I2)/2</f>
        <v>9.0249999999999986</v>
      </c>
    </row>
    <row r="3" spans="1:10" ht="21">
      <c r="A3" s="1">
        <v>45779</v>
      </c>
      <c r="B3" s="1" t="s">
        <v>4</v>
      </c>
      <c r="C3" s="10">
        <v>83.04</v>
      </c>
      <c r="D3" s="10">
        <v>4.74</v>
      </c>
      <c r="E3" s="10">
        <v>19.149999999999999</v>
      </c>
      <c r="F3" s="10">
        <v>1.33</v>
      </c>
      <c r="G3" s="13">
        <f t="shared" si="0"/>
        <v>108.26</v>
      </c>
      <c r="H3" s="10">
        <v>48</v>
      </c>
      <c r="I3" s="11">
        <f t="shared" si="1"/>
        <v>25.22</v>
      </c>
      <c r="J3" s="11">
        <f t="shared" si="2"/>
        <v>11.39</v>
      </c>
    </row>
    <row r="4" spans="1:10" ht="21">
      <c r="A4" s="1">
        <v>45780</v>
      </c>
      <c r="B4" s="1" t="s">
        <v>5</v>
      </c>
      <c r="C4" s="10"/>
      <c r="D4" s="10"/>
      <c r="E4" s="10"/>
      <c r="F4" s="10"/>
      <c r="G4" s="13">
        <f t="shared" si="0"/>
        <v>0</v>
      </c>
      <c r="H4" s="10"/>
      <c r="I4" s="11">
        <f t="shared" si="1"/>
        <v>0</v>
      </c>
      <c r="J4" s="11">
        <f t="shared" si="2"/>
        <v>0</v>
      </c>
    </row>
    <row r="5" spans="1:10" s="9" customFormat="1" ht="21">
      <c r="A5" s="51">
        <v>45781</v>
      </c>
      <c r="B5" s="51" t="s">
        <v>6</v>
      </c>
      <c r="C5" s="11"/>
      <c r="D5" s="52"/>
      <c r="E5" s="11"/>
      <c r="F5" s="11"/>
      <c r="G5" s="13">
        <f t="shared" si="0"/>
        <v>0</v>
      </c>
      <c r="H5" s="11"/>
      <c r="I5" s="11">
        <f t="shared" si="1"/>
        <v>0</v>
      </c>
      <c r="J5" s="11">
        <f t="shared" si="2"/>
        <v>0</v>
      </c>
    </row>
    <row r="6" spans="1:10" s="8" customFormat="1" ht="21">
      <c r="A6" s="15" t="s">
        <v>15</v>
      </c>
      <c r="B6" s="15"/>
      <c r="C6" s="19">
        <f>SUM(C2:C5)</f>
        <v>211.53000000000003</v>
      </c>
      <c r="D6" s="19">
        <f t="shared" ref="D6:J6" si="3">SUM(D2:D5)</f>
        <v>10.370000000000001</v>
      </c>
      <c r="E6" s="19">
        <f t="shared" si="3"/>
        <v>52.08</v>
      </c>
      <c r="F6" s="19">
        <f t="shared" si="3"/>
        <v>3.1100000000000003</v>
      </c>
      <c r="G6" s="19">
        <f t="shared" si="3"/>
        <v>277.09000000000003</v>
      </c>
      <c r="H6" s="19">
        <f t="shared" si="3"/>
        <v>106.39</v>
      </c>
      <c r="I6" s="19">
        <f t="shared" si="3"/>
        <v>65.56</v>
      </c>
      <c r="J6" s="19">
        <f t="shared" si="3"/>
        <v>20.414999999999999</v>
      </c>
    </row>
    <row r="7" spans="1:10" s="9" customFormat="1" ht="21">
      <c r="A7" s="1">
        <v>45782</v>
      </c>
      <c r="B7" s="1" t="s">
        <v>7</v>
      </c>
      <c r="C7" s="11"/>
      <c r="D7" s="11"/>
      <c r="E7" s="11"/>
      <c r="F7" s="11"/>
      <c r="G7" s="13">
        <f t="shared" si="0"/>
        <v>0</v>
      </c>
      <c r="H7" s="11"/>
      <c r="I7" s="11">
        <f t="shared" si="1"/>
        <v>0</v>
      </c>
      <c r="J7" s="11">
        <f t="shared" si="2"/>
        <v>0</v>
      </c>
    </row>
    <row r="8" spans="1:10" s="9" customFormat="1" ht="21">
      <c r="A8" s="1">
        <v>45783</v>
      </c>
      <c r="B8" s="1" t="s">
        <v>8</v>
      </c>
      <c r="C8" s="11"/>
      <c r="D8" s="11"/>
      <c r="E8" s="11"/>
      <c r="F8" s="11"/>
      <c r="G8" s="13">
        <f t="shared" si="0"/>
        <v>0</v>
      </c>
      <c r="H8" s="11"/>
      <c r="I8" s="11">
        <f t="shared" si="1"/>
        <v>0</v>
      </c>
      <c r="J8" s="11">
        <f t="shared" si="2"/>
        <v>0</v>
      </c>
    </row>
    <row r="9" spans="1:10" s="9" customFormat="1" ht="21">
      <c r="A9" s="51">
        <v>45784</v>
      </c>
      <c r="B9" s="51" t="s">
        <v>2</v>
      </c>
      <c r="C9" s="11"/>
      <c r="D9" s="11"/>
      <c r="E9" s="11"/>
      <c r="F9" s="11"/>
      <c r="G9" s="13">
        <f t="shared" si="0"/>
        <v>0</v>
      </c>
      <c r="H9" s="11"/>
      <c r="I9" s="11">
        <f t="shared" si="1"/>
        <v>0</v>
      </c>
      <c r="J9" s="11">
        <f t="shared" si="2"/>
        <v>0</v>
      </c>
    </row>
    <row r="10" spans="1:10" s="9" customFormat="1" ht="21">
      <c r="A10" s="1">
        <v>45785</v>
      </c>
      <c r="B10" s="1" t="s">
        <v>3</v>
      </c>
      <c r="C10" s="11"/>
      <c r="D10" s="11"/>
      <c r="E10" s="11"/>
      <c r="F10" s="11"/>
      <c r="G10" s="13">
        <f t="shared" si="0"/>
        <v>0</v>
      </c>
      <c r="H10" s="11"/>
      <c r="I10" s="11">
        <f t="shared" si="1"/>
        <v>0</v>
      </c>
      <c r="J10" s="11">
        <f t="shared" si="2"/>
        <v>0</v>
      </c>
    </row>
    <row r="11" spans="1:10" s="9" customFormat="1" ht="21">
      <c r="A11" s="1">
        <v>45786</v>
      </c>
      <c r="B11" s="1" t="s">
        <v>4</v>
      </c>
      <c r="C11" s="11"/>
      <c r="D11" s="11"/>
      <c r="E11" s="11"/>
      <c r="F11" s="11"/>
      <c r="G11" s="13">
        <f t="shared" si="0"/>
        <v>0</v>
      </c>
      <c r="H11" s="49"/>
      <c r="I11" s="11">
        <f t="shared" si="1"/>
        <v>0</v>
      </c>
      <c r="J11" s="11">
        <f>SUM(H11-I11)/2</f>
        <v>0</v>
      </c>
    </row>
    <row r="12" spans="1:10" s="9" customFormat="1" ht="21">
      <c r="A12" s="1">
        <v>45787</v>
      </c>
      <c r="B12" s="1" t="s">
        <v>5</v>
      </c>
      <c r="C12" s="11"/>
      <c r="D12" s="11"/>
      <c r="E12" s="11"/>
      <c r="F12" s="11"/>
      <c r="G12" s="13">
        <f t="shared" si="0"/>
        <v>0</v>
      </c>
      <c r="H12" s="11"/>
      <c r="I12" s="11">
        <f t="shared" si="1"/>
        <v>0</v>
      </c>
      <c r="J12" s="11">
        <f t="shared" ref="J12:J13" si="4">SUM(H12-I12)/2</f>
        <v>0</v>
      </c>
    </row>
    <row r="13" spans="1:10" s="9" customFormat="1" ht="21">
      <c r="A13" s="51">
        <v>45788</v>
      </c>
      <c r="B13" s="51" t="s">
        <v>6</v>
      </c>
      <c r="C13" s="11"/>
      <c r="D13" s="11"/>
      <c r="E13" s="11"/>
      <c r="F13" s="11"/>
      <c r="G13" s="13">
        <f t="shared" si="0"/>
        <v>0</v>
      </c>
      <c r="H13" s="11"/>
      <c r="I13" s="11">
        <f t="shared" si="1"/>
        <v>0</v>
      </c>
      <c r="J13" s="11">
        <f t="shared" si="4"/>
        <v>0</v>
      </c>
    </row>
    <row r="14" spans="1:10" s="8" customFormat="1" ht="21">
      <c r="A14" s="15" t="s">
        <v>15</v>
      </c>
      <c r="B14" s="15"/>
      <c r="C14" s="19">
        <f t="shared" ref="C14:J14" si="5">SUM(C7:C13)</f>
        <v>0</v>
      </c>
      <c r="D14" s="19">
        <f t="shared" si="5"/>
        <v>0</v>
      </c>
      <c r="E14" s="19">
        <f t="shared" si="5"/>
        <v>0</v>
      </c>
      <c r="F14" s="19">
        <f t="shared" si="5"/>
        <v>0</v>
      </c>
      <c r="G14" s="19">
        <f t="shared" si="5"/>
        <v>0</v>
      </c>
      <c r="H14" s="19">
        <f t="shared" si="5"/>
        <v>0</v>
      </c>
      <c r="I14" s="19">
        <f t="shared" si="5"/>
        <v>0</v>
      </c>
      <c r="J14" s="19">
        <f t="shared" si="5"/>
        <v>0</v>
      </c>
    </row>
    <row r="15" spans="1:10" s="8" customFormat="1" ht="21">
      <c r="A15" s="1">
        <v>45789</v>
      </c>
      <c r="B15" s="1" t="s">
        <v>7</v>
      </c>
      <c r="C15" s="11"/>
      <c r="D15" s="11"/>
      <c r="E15" s="11"/>
      <c r="F15" s="11"/>
      <c r="G15" s="13">
        <f t="shared" si="0"/>
        <v>0</v>
      </c>
      <c r="H15" s="11"/>
      <c r="I15" s="11">
        <f t="shared" ref="I15:I36" si="6">SUM(D15:F15)</f>
        <v>0</v>
      </c>
      <c r="J15" s="11">
        <f t="shared" ref="J15:J36" si="7">SUM(H15-I15)/2</f>
        <v>0</v>
      </c>
    </row>
    <row r="16" spans="1:10" s="8" customFormat="1" ht="21">
      <c r="A16" s="1">
        <v>45790</v>
      </c>
      <c r="B16" s="1" t="s">
        <v>8</v>
      </c>
      <c r="C16" s="11"/>
      <c r="D16" s="11"/>
      <c r="E16" s="11"/>
      <c r="F16" s="11"/>
      <c r="G16" s="13">
        <f t="shared" si="0"/>
        <v>0</v>
      </c>
      <c r="H16" s="11"/>
      <c r="I16" s="11">
        <f t="shared" si="6"/>
        <v>0</v>
      </c>
      <c r="J16" s="11">
        <f t="shared" si="7"/>
        <v>0</v>
      </c>
    </row>
    <row r="17" spans="1:10" s="9" customFormat="1" ht="21">
      <c r="A17" s="51">
        <v>45791</v>
      </c>
      <c r="B17" s="51" t="s">
        <v>2</v>
      </c>
      <c r="C17" s="11"/>
      <c r="D17" s="11"/>
      <c r="E17" s="11"/>
      <c r="F17" s="11"/>
      <c r="G17" s="13">
        <f t="shared" si="0"/>
        <v>0</v>
      </c>
      <c r="H17" s="11"/>
      <c r="I17" s="11">
        <f t="shared" si="6"/>
        <v>0</v>
      </c>
      <c r="J17" s="11">
        <f t="shared" si="7"/>
        <v>0</v>
      </c>
    </row>
    <row r="18" spans="1:10" s="8" customFormat="1" ht="21">
      <c r="A18" s="1">
        <v>45792</v>
      </c>
      <c r="B18" s="1" t="s">
        <v>3</v>
      </c>
      <c r="C18" s="11"/>
      <c r="D18" s="11"/>
      <c r="E18" s="11"/>
      <c r="F18" s="11"/>
      <c r="G18" s="13">
        <f t="shared" si="0"/>
        <v>0</v>
      </c>
      <c r="H18" s="11"/>
      <c r="I18" s="11">
        <f t="shared" si="6"/>
        <v>0</v>
      </c>
      <c r="J18" s="11">
        <f t="shared" si="7"/>
        <v>0</v>
      </c>
    </row>
    <row r="19" spans="1:10" s="8" customFormat="1" ht="21">
      <c r="A19" s="1">
        <v>45793</v>
      </c>
      <c r="B19" s="1" t="s">
        <v>4</v>
      </c>
      <c r="C19" s="11"/>
      <c r="D19" s="11"/>
      <c r="E19" s="11"/>
      <c r="F19" s="11"/>
      <c r="G19" s="13">
        <f t="shared" si="0"/>
        <v>0</v>
      </c>
      <c r="H19" s="11"/>
      <c r="I19" s="11">
        <f t="shared" si="6"/>
        <v>0</v>
      </c>
      <c r="J19" s="11">
        <f t="shared" si="7"/>
        <v>0</v>
      </c>
    </row>
    <row r="20" spans="1:10" s="8" customFormat="1" ht="21">
      <c r="A20" s="1">
        <v>45794</v>
      </c>
      <c r="B20" s="1" t="s">
        <v>5</v>
      </c>
      <c r="C20" s="11"/>
      <c r="D20" s="11"/>
      <c r="E20" s="11"/>
      <c r="F20" s="11"/>
      <c r="G20" s="13">
        <f t="shared" si="0"/>
        <v>0</v>
      </c>
      <c r="H20" s="11"/>
      <c r="I20" s="11">
        <f t="shared" si="6"/>
        <v>0</v>
      </c>
      <c r="J20" s="11">
        <f t="shared" si="7"/>
        <v>0</v>
      </c>
    </row>
    <row r="21" spans="1:10" s="9" customFormat="1" ht="21">
      <c r="A21" s="51">
        <v>45795</v>
      </c>
      <c r="B21" s="51" t="s">
        <v>6</v>
      </c>
      <c r="C21" s="11"/>
      <c r="D21" s="11"/>
      <c r="E21" s="11"/>
      <c r="F21" s="11"/>
      <c r="G21" s="13">
        <f t="shared" si="0"/>
        <v>0</v>
      </c>
      <c r="H21" s="11"/>
      <c r="I21" s="11">
        <f t="shared" si="6"/>
        <v>0</v>
      </c>
      <c r="J21" s="11">
        <f t="shared" si="7"/>
        <v>0</v>
      </c>
    </row>
    <row r="22" spans="1:10" s="8" customFormat="1" ht="21">
      <c r="A22" s="15" t="s">
        <v>15</v>
      </c>
      <c r="B22" s="15"/>
      <c r="C22" s="19">
        <f t="shared" ref="C22:J22" si="8">SUM(C15:C21)</f>
        <v>0</v>
      </c>
      <c r="D22" s="19">
        <f t="shared" si="8"/>
        <v>0</v>
      </c>
      <c r="E22" s="19">
        <f t="shared" si="8"/>
        <v>0</v>
      </c>
      <c r="F22" s="19">
        <f t="shared" si="8"/>
        <v>0</v>
      </c>
      <c r="G22" s="19">
        <f t="shared" si="8"/>
        <v>0</v>
      </c>
      <c r="H22" s="19">
        <f t="shared" si="8"/>
        <v>0</v>
      </c>
      <c r="I22" s="19">
        <f t="shared" si="8"/>
        <v>0</v>
      </c>
      <c r="J22" s="19">
        <f t="shared" si="8"/>
        <v>0</v>
      </c>
    </row>
    <row r="23" spans="1:10" s="8" customFormat="1" ht="21">
      <c r="A23" s="1">
        <v>45796</v>
      </c>
      <c r="B23" s="1" t="s">
        <v>7</v>
      </c>
      <c r="C23" s="50"/>
      <c r="D23" s="50"/>
      <c r="E23" s="50"/>
      <c r="F23" s="50"/>
      <c r="G23" s="13">
        <f t="shared" si="0"/>
        <v>0</v>
      </c>
      <c r="H23" s="50"/>
      <c r="I23" s="50">
        <f t="shared" si="6"/>
        <v>0</v>
      </c>
      <c r="J23" s="50">
        <f t="shared" si="7"/>
        <v>0</v>
      </c>
    </row>
    <row r="24" spans="1:10" s="8" customFormat="1" ht="21">
      <c r="A24" s="1">
        <v>45797</v>
      </c>
      <c r="B24" s="1" t="s">
        <v>8</v>
      </c>
      <c r="C24" s="11"/>
      <c r="D24" s="11"/>
      <c r="E24" s="11"/>
      <c r="F24" s="11"/>
      <c r="G24" s="13">
        <f t="shared" si="0"/>
        <v>0</v>
      </c>
      <c r="H24" s="11"/>
      <c r="I24" s="11">
        <f t="shared" si="6"/>
        <v>0</v>
      </c>
      <c r="J24" s="11">
        <f t="shared" si="7"/>
        <v>0</v>
      </c>
    </row>
    <row r="25" spans="1:10" s="9" customFormat="1" ht="21">
      <c r="A25" s="51">
        <v>45798</v>
      </c>
      <c r="B25" s="51" t="s">
        <v>2</v>
      </c>
      <c r="C25" s="11"/>
      <c r="D25" s="11"/>
      <c r="E25" s="11"/>
      <c r="F25" s="11"/>
      <c r="G25" s="13">
        <f t="shared" si="0"/>
        <v>0</v>
      </c>
      <c r="H25" s="11"/>
      <c r="I25" s="11">
        <f t="shared" si="6"/>
        <v>0</v>
      </c>
      <c r="J25" s="11">
        <f t="shared" si="7"/>
        <v>0</v>
      </c>
    </row>
    <row r="26" spans="1:10" s="8" customFormat="1" ht="21">
      <c r="A26" s="1">
        <v>45799</v>
      </c>
      <c r="B26" s="1" t="s">
        <v>3</v>
      </c>
      <c r="C26" s="11"/>
      <c r="D26" s="11"/>
      <c r="E26" s="11"/>
      <c r="F26" s="11"/>
      <c r="G26" s="13">
        <f t="shared" si="0"/>
        <v>0</v>
      </c>
      <c r="H26" s="11"/>
      <c r="I26" s="11">
        <f t="shared" si="6"/>
        <v>0</v>
      </c>
      <c r="J26" s="11">
        <f t="shared" si="7"/>
        <v>0</v>
      </c>
    </row>
    <row r="27" spans="1:10" s="8" customFormat="1" ht="21">
      <c r="A27" s="1">
        <v>45800</v>
      </c>
      <c r="B27" s="1" t="s">
        <v>4</v>
      </c>
      <c r="C27" s="11"/>
      <c r="D27" s="11"/>
      <c r="E27" s="11"/>
      <c r="F27" s="11"/>
      <c r="G27" s="13">
        <f t="shared" si="0"/>
        <v>0</v>
      </c>
      <c r="H27" s="11"/>
      <c r="I27" s="11">
        <f t="shared" si="6"/>
        <v>0</v>
      </c>
      <c r="J27" s="11">
        <f t="shared" si="7"/>
        <v>0</v>
      </c>
    </row>
    <row r="28" spans="1:10" s="8" customFormat="1" ht="21">
      <c r="A28" s="1">
        <v>45801</v>
      </c>
      <c r="B28" s="1" t="s">
        <v>5</v>
      </c>
      <c r="C28" s="11"/>
      <c r="D28" s="11"/>
      <c r="E28" s="11"/>
      <c r="F28" s="11"/>
      <c r="G28" s="13">
        <f t="shared" si="0"/>
        <v>0</v>
      </c>
      <c r="H28" s="11"/>
      <c r="I28" s="11">
        <f t="shared" si="6"/>
        <v>0</v>
      </c>
      <c r="J28" s="11">
        <f t="shared" si="7"/>
        <v>0</v>
      </c>
    </row>
    <row r="29" spans="1:10" s="9" customFormat="1" ht="21">
      <c r="A29" s="51">
        <v>45802</v>
      </c>
      <c r="B29" s="51" t="s">
        <v>6</v>
      </c>
      <c r="C29" s="11"/>
      <c r="D29" s="11"/>
      <c r="E29" s="11"/>
      <c r="F29" s="11"/>
      <c r="G29" s="13">
        <f t="shared" si="0"/>
        <v>0</v>
      </c>
      <c r="H29" s="11"/>
      <c r="I29" s="11">
        <f t="shared" si="6"/>
        <v>0</v>
      </c>
      <c r="J29" s="11">
        <f t="shared" si="7"/>
        <v>0</v>
      </c>
    </row>
    <row r="30" spans="1:10" s="8" customFormat="1" ht="21">
      <c r="A30" s="15" t="s">
        <v>15</v>
      </c>
      <c r="B30" s="15"/>
      <c r="C30" s="18">
        <f>SUM(C23:C29)</f>
        <v>0</v>
      </c>
      <c r="D30" s="18">
        <f t="shared" ref="D30:J30" si="9">SUM(D23:D29)</f>
        <v>0</v>
      </c>
      <c r="E30" s="18">
        <f t="shared" si="9"/>
        <v>0</v>
      </c>
      <c r="F30" s="18">
        <f t="shared" si="9"/>
        <v>0</v>
      </c>
      <c r="G30" s="18">
        <f t="shared" si="9"/>
        <v>0</v>
      </c>
      <c r="H30" s="18">
        <f t="shared" si="9"/>
        <v>0</v>
      </c>
      <c r="I30" s="18">
        <f t="shared" si="9"/>
        <v>0</v>
      </c>
      <c r="J30" s="18">
        <f t="shared" si="9"/>
        <v>0</v>
      </c>
    </row>
    <row r="31" spans="1:10" s="9" customFormat="1" ht="21">
      <c r="A31" s="51">
        <v>45803</v>
      </c>
      <c r="B31" s="51" t="s">
        <v>7</v>
      </c>
      <c r="C31" s="12"/>
      <c r="D31" s="12"/>
      <c r="E31" s="12"/>
      <c r="F31" s="12"/>
      <c r="G31" s="13">
        <f t="shared" si="0"/>
        <v>0</v>
      </c>
      <c r="H31" s="12"/>
      <c r="I31" s="11">
        <f t="shared" si="6"/>
        <v>0</v>
      </c>
      <c r="J31" s="11">
        <f t="shared" si="7"/>
        <v>0</v>
      </c>
    </row>
    <row r="32" spans="1:10" s="8" customFormat="1" ht="21">
      <c r="A32" s="1">
        <v>45804</v>
      </c>
      <c r="B32" s="1" t="s">
        <v>8</v>
      </c>
      <c r="C32" s="12"/>
      <c r="D32" s="12"/>
      <c r="E32" s="12"/>
      <c r="F32" s="12"/>
      <c r="G32" s="13">
        <f t="shared" si="0"/>
        <v>0</v>
      </c>
      <c r="H32" s="12"/>
      <c r="I32" s="11">
        <f t="shared" si="6"/>
        <v>0</v>
      </c>
      <c r="J32" s="11">
        <f t="shared" si="7"/>
        <v>0</v>
      </c>
    </row>
    <row r="33" spans="1:10" s="8" customFormat="1" ht="21">
      <c r="A33" s="1">
        <v>45805</v>
      </c>
      <c r="B33" s="1" t="s">
        <v>2</v>
      </c>
      <c r="C33" s="12"/>
      <c r="D33" s="12"/>
      <c r="E33" s="12"/>
      <c r="F33" s="12"/>
      <c r="G33" s="13">
        <f t="shared" si="0"/>
        <v>0</v>
      </c>
      <c r="H33" s="12"/>
      <c r="I33" s="11">
        <f t="shared" si="6"/>
        <v>0</v>
      </c>
      <c r="J33" s="11">
        <f t="shared" si="7"/>
        <v>0</v>
      </c>
    </row>
    <row r="34" spans="1:10" s="8" customFormat="1" ht="21">
      <c r="A34" s="1">
        <v>45806</v>
      </c>
      <c r="B34" s="1" t="s">
        <v>3</v>
      </c>
      <c r="C34" s="12"/>
      <c r="D34" s="12"/>
      <c r="E34" s="12"/>
      <c r="F34" s="12"/>
      <c r="G34" s="13">
        <f t="shared" si="0"/>
        <v>0</v>
      </c>
      <c r="H34" s="12"/>
      <c r="I34" s="11">
        <f t="shared" si="6"/>
        <v>0</v>
      </c>
      <c r="J34" s="11">
        <f t="shared" si="7"/>
        <v>0</v>
      </c>
    </row>
    <row r="35" spans="1:10" s="8" customFormat="1" ht="21">
      <c r="A35" s="1">
        <v>45807</v>
      </c>
      <c r="B35" s="1" t="s">
        <v>4</v>
      </c>
      <c r="C35" s="12"/>
      <c r="D35" s="12"/>
      <c r="E35" s="12"/>
      <c r="F35" s="12"/>
      <c r="G35" s="13">
        <f t="shared" si="0"/>
        <v>0</v>
      </c>
      <c r="H35" s="12"/>
      <c r="I35" s="11">
        <f t="shared" si="6"/>
        <v>0</v>
      </c>
      <c r="J35" s="11">
        <f t="shared" si="7"/>
        <v>0</v>
      </c>
    </row>
    <row r="36" spans="1:10" s="8" customFormat="1" ht="21">
      <c r="A36" s="1">
        <v>45808</v>
      </c>
      <c r="B36" s="1" t="s">
        <v>5</v>
      </c>
      <c r="C36" s="12"/>
      <c r="D36" s="12"/>
      <c r="E36" s="12"/>
      <c r="F36" s="12"/>
      <c r="G36" s="13">
        <f t="shared" si="0"/>
        <v>0</v>
      </c>
      <c r="H36" s="12"/>
      <c r="I36" s="11">
        <f t="shared" si="6"/>
        <v>0</v>
      </c>
      <c r="J36" s="11">
        <f t="shared" si="7"/>
        <v>0</v>
      </c>
    </row>
    <row r="37" spans="1:10" s="8" customFormat="1" ht="21">
      <c r="A37" s="15" t="s">
        <v>15</v>
      </c>
      <c r="B37" s="15"/>
      <c r="C37" s="18">
        <f>SUM(C31:C36)</f>
        <v>0</v>
      </c>
      <c r="D37" s="18">
        <f t="shared" ref="D37:J37" si="10">SUM(D31:D36)</f>
        <v>0</v>
      </c>
      <c r="E37" s="18">
        <f t="shared" si="10"/>
        <v>0</v>
      </c>
      <c r="F37" s="18">
        <f t="shared" si="10"/>
        <v>0</v>
      </c>
      <c r="G37" s="18">
        <f t="shared" si="10"/>
        <v>0</v>
      </c>
      <c r="H37" s="18">
        <f t="shared" si="10"/>
        <v>0</v>
      </c>
      <c r="I37" s="18">
        <f t="shared" si="10"/>
        <v>0</v>
      </c>
      <c r="J37" s="18">
        <f t="shared" si="10"/>
        <v>0</v>
      </c>
    </row>
    <row r="38" spans="1:10" ht="21">
      <c r="A38" s="16" t="s">
        <v>18</v>
      </c>
      <c r="B38" s="16"/>
      <c r="C38" s="17">
        <f>SUM(C6+C14+C22+C30+C37)</f>
        <v>211.53000000000003</v>
      </c>
      <c r="D38" s="17">
        <f t="shared" ref="D38:J38" si="11">SUM(D6+D14+D22+D30+D37)</f>
        <v>10.370000000000001</v>
      </c>
      <c r="E38" s="17">
        <f t="shared" si="11"/>
        <v>52.08</v>
      </c>
      <c r="F38" s="17">
        <f t="shared" si="11"/>
        <v>3.1100000000000003</v>
      </c>
      <c r="G38" s="17">
        <f t="shared" si="11"/>
        <v>277.09000000000003</v>
      </c>
      <c r="H38" s="17">
        <f t="shared" si="11"/>
        <v>106.39</v>
      </c>
      <c r="I38" s="17">
        <f t="shared" si="11"/>
        <v>65.56</v>
      </c>
      <c r="J38" s="17">
        <f t="shared" si="11"/>
        <v>20.414999999999999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6" t="s">
        <v>44</v>
      </c>
      <c r="B1" s="57"/>
      <c r="C1" s="57"/>
      <c r="D1" s="58"/>
    </row>
    <row r="2" spans="1:4" ht="27.75">
      <c r="A2" s="24" t="s">
        <v>19</v>
      </c>
      <c r="B2" s="25" t="s">
        <v>36</v>
      </c>
      <c r="C2" s="24" t="s">
        <v>20</v>
      </c>
      <c r="D2" s="20"/>
    </row>
    <row r="3" spans="1:4" ht="25.5">
      <c r="A3" s="33" t="s">
        <v>25</v>
      </c>
      <c r="B3" s="26" t="s">
        <v>37</v>
      </c>
      <c r="C3" s="36" t="s">
        <v>21</v>
      </c>
      <c r="D3" s="27" t="s">
        <v>38</v>
      </c>
    </row>
    <row r="4" spans="1:4" ht="25.5">
      <c r="A4" s="34" t="s">
        <v>26</v>
      </c>
      <c r="B4" s="43" t="s">
        <v>53</v>
      </c>
      <c r="C4" s="37" t="s">
        <v>22</v>
      </c>
      <c r="D4" s="28" t="s">
        <v>53</v>
      </c>
    </row>
    <row r="5" spans="1:4" ht="25.5">
      <c r="A5" s="35" t="s">
        <v>27</v>
      </c>
      <c r="B5" s="23"/>
      <c r="C5" s="32" t="s">
        <v>23</v>
      </c>
      <c r="D5" s="29" t="s">
        <v>39</v>
      </c>
    </row>
    <row r="6" spans="1:4" ht="25.5">
      <c r="A6" s="35" t="s">
        <v>28</v>
      </c>
      <c r="B6" s="44" t="s">
        <v>53</v>
      </c>
      <c r="C6" s="32" t="s">
        <v>24</v>
      </c>
      <c r="D6" s="45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3" t="s">
        <v>29</v>
      </c>
      <c r="B9" s="54"/>
      <c r="C9" s="54"/>
      <c r="D9" s="55"/>
    </row>
    <row r="10" spans="1:4" ht="25.5">
      <c r="A10" s="30" t="s">
        <v>30</v>
      </c>
      <c r="B10" s="30" t="s">
        <v>40</v>
      </c>
      <c r="C10" s="27" t="s">
        <v>32</v>
      </c>
      <c r="D10" s="27" t="s">
        <v>41</v>
      </c>
    </row>
    <row r="11" spans="1:4" ht="25.5">
      <c r="A11" s="32" t="s">
        <v>31</v>
      </c>
      <c r="B11" s="48" t="s">
        <v>53</v>
      </c>
      <c r="C11" s="31" t="s">
        <v>33</v>
      </c>
      <c r="D11" s="28" t="s">
        <v>53</v>
      </c>
    </row>
    <row r="12" spans="1:4" ht="27.75">
      <c r="A12" s="27" t="s">
        <v>34</v>
      </c>
      <c r="B12" s="27" t="s">
        <v>42</v>
      </c>
      <c r="C12" s="39" t="s">
        <v>43</v>
      </c>
      <c r="D12" s="40" t="s">
        <v>37</v>
      </c>
    </row>
    <row r="13" spans="1:4" ht="25.5">
      <c r="A13" s="38" t="s">
        <v>35</v>
      </c>
      <c r="B13" s="45" t="s">
        <v>53</v>
      </c>
      <c r="C13" s="21"/>
      <c r="D13" s="21"/>
    </row>
    <row r="14" spans="1:4">
      <c r="A14" s="21"/>
      <c r="B14" s="21"/>
      <c r="C14" s="21"/>
      <c r="D14" s="21"/>
    </row>
    <row r="15" spans="1:4">
      <c r="A15" s="9"/>
      <c r="B15" s="9"/>
      <c r="C15" s="9"/>
      <c r="D15" s="9"/>
    </row>
    <row r="16" spans="1:4" ht="25.5">
      <c r="A16" s="59" t="s">
        <v>45</v>
      </c>
      <c r="B16" s="60"/>
      <c r="C16" s="60"/>
      <c r="D16" s="61"/>
    </row>
    <row r="17" spans="1:4" ht="25.5">
      <c r="A17" s="41" t="s">
        <v>46</v>
      </c>
      <c r="B17" s="42" t="s">
        <v>49</v>
      </c>
      <c r="C17" s="42" t="s">
        <v>50</v>
      </c>
      <c r="D17" s="40" t="s">
        <v>52</v>
      </c>
    </row>
    <row r="18" spans="1:4" ht="25.5">
      <c r="A18" s="42" t="s">
        <v>47</v>
      </c>
      <c r="B18" s="46" t="s">
        <v>53</v>
      </c>
      <c r="C18" s="42" t="s">
        <v>51</v>
      </c>
      <c r="D18" s="47" t="s">
        <v>53</v>
      </c>
    </row>
    <row r="19" spans="1:4" ht="25.5">
      <c r="A19" s="42" t="s">
        <v>48</v>
      </c>
      <c r="B19" s="46" t="s">
        <v>53</v>
      </c>
      <c r="C19" s="42"/>
      <c r="D19" s="22"/>
    </row>
    <row r="20" spans="1:4" ht="25.5">
      <c r="A20" s="42"/>
      <c r="B20" s="42"/>
      <c r="C20" s="42"/>
      <c r="D20" s="22"/>
    </row>
    <row r="21" spans="1:4">
      <c r="A21" s="22"/>
      <c r="B21" s="22"/>
      <c r="C21" s="22"/>
      <c r="D21" s="22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113年度5月各週統計</vt:lpstr>
      <vt:lpstr>市場車-社區定點-黑包車</vt:lpstr>
      <vt:lpstr>'113年度5月各週統計'!Print_Area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2025-05-16T06:13:02Z</dcterms:modified>
</cp:coreProperties>
</file>