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C00CB9-07EA-4D95-9A86-4D7204106286}" xr6:coauthVersionLast="36" xr6:coauthVersionMax="36" xr10:uidLastSave="{00000000-0000-0000-0000-000000000000}"/>
  <bookViews>
    <workbookView xWindow="0" yWindow="0" windowWidth="15345" windowHeight="4590" activeTab="11" xr2:uid="{DA2F712A-2B88-47C2-AF92-CB7DD0DF289F}"/>
  </bookViews>
  <sheets>
    <sheet name="A-20-M" sheetId="1" r:id="rId1"/>
    <sheet name="A-20-N" sheetId="3" r:id="rId2"/>
    <sheet name="A-20-P" sheetId="4" r:id="rId3"/>
    <sheet name="A-40-M" sheetId="5" r:id="rId4"/>
    <sheet name="A-40-N" sheetId="6" r:id="rId5"/>
    <sheet name="A-40-P" sheetId="7" r:id="rId6"/>
    <sheet name="B-20-M" sheetId="8" r:id="rId7"/>
    <sheet name="B-20-N" sheetId="9" r:id="rId8"/>
    <sheet name="B-20-P" sheetId="10" r:id="rId9"/>
    <sheet name="B-40-M" sheetId="11" r:id="rId10"/>
    <sheet name="B-40-N" sheetId="12" r:id="rId11"/>
    <sheet name="B-40-P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2" l="1"/>
  <c r="F7" i="10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5" i="13"/>
  <c r="J5" i="13"/>
  <c r="F5" i="13"/>
  <c r="B5" i="13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Q7" i="12"/>
  <c r="P7" i="12"/>
  <c r="O7" i="12"/>
  <c r="N7" i="12"/>
  <c r="M7" i="12"/>
  <c r="L7" i="12"/>
  <c r="K7" i="12"/>
  <c r="J7" i="12"/>
  <c r="H7" i="12"/>
  <c r="G7" i="12"/>
  <c r="F7" i="12"/>
  <c r="E7" i="12"/>
  <c r="D7" i="12"/>
  <c r="C7" i="12"/>
  <c r="B7" i="12"/>
  <c r="N5" i="12"/>
  <c r="J5" i="12"/>
  <c r="F5" i="12"/>
  <c r="B5" i="12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5" i="11"/>
  <c r="J5" i="11"/>
  <c r="F5" i="11"/>
  <c r="B5" i="11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Q7" i="10"/>
  <c r="P7" i="10"/>
  <c r="O7" i="10"/>
  <c r="N7" i="10"/>
  <c r="M7" i="10"/>
  <c r="L7" i="10"/>
  <c r="K7" i="10"/>
  <c r="J7" i="10"/>
  <c r="I7" i="10"/>
  <c r="H7" i="10"/>
  <c r="G7" i="10"/>
  <c r="E7" i="10"/>
  <c r="D7" i="10"/>
  <c r="C7" i="10"/>
  <c r="B7" i="10"/>
  <c r="N5" i="10"/>
  <c r="J5" i="10"/>
  <c r="F5" i="10"/>
  <c r="B5" i="10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N5" i="9"/>
  <c r="J5" i="9"/>
  <c r="F5" i="9"/>
  <c r="B5" i="9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N5" i="8"/>
  <c r="J5" i="8"/>
  <c r="F5" i="8"/>
  <c r="B5" i="8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N5" i="7"/>
  <c r="J5" i="7"/>
  <c r="F5" i="7"/>
  <c r="B5" i="7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N5" i="6"/>
  <c r="J5" i="6"/>
  <c r="F5" i="6"/>
  <c r="B5" i="6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N5" i="5"/>
  <c r="J5" i="5"/>
  <c r="F5" i="5"/>
  <c r="B5" i="5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N5" i="4"/>
  <c r="J5" i="4"/>
  <c r="F5" i="4"/>
  <c r="B5" i="4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N5" i="3"/>
  <c r="J5" i="3"/>
  <c r="F5" i="3"/>
  <c r="B5" i="3"/>
  <c r="O13" i="1"/>
  <c r="P13" i="1"/>
  <c r="Q13" i="1"/>
  <c r="N13" i="1"/>
  <c r="O11" i="1"/>
  <c r="P11" i="1"/>
  <c r="Q11" i="1"/>
  <c r="N11" i="1"/>
  <c r="O9" i="1"/>
  <c r="P9" i="1"/>
  <c r="Q9" i="1"/>
  <c r="O7" i="1"/>
  <c r="P7" i="1"/>
  <c r="Q7" i="1"/>
  <c r="N7" i="1"/>
  <c r="N9" i="1"/>
  <c r="K13" i="1"/>
  <c r="L13" i="1"/>
  <c r="M13" i="1"/>
  <c r="J13" i="1"/>
  <c r="K9" i="1"/>
  <c r="L9" i="1"/>
  <c r="M9" i="1"/>
  <c r="K11" i="1"/>
  <c r="L11" i="1"/>
  <c r="M11" i="1"/>
  <c r="J11" i="1"/>
  <c r="J9" i="1"/>
  <c r="K7" i="1"/>
  <c r="L7" i="1"/>
  <c r="M7" i="1"/>
  <c r="J7" i="1"/>
  <c r="G13" i="1"/>
  <c r="H13" i="1"/>
  <c r="I13" i="1"/>
  <c r="G11" i="1"/>
  <c r="H11" i="1"/>
  <c r="I11" i="1"/>
  <c r="G9" i="1"/>
  <c r="H9" i="1"/>
  <c r="I9" i="1"/>
  <c r="G7" i="1"/>
  <c r="H7" i="1"/>
  <c r="I7" i="1"/>
  <c r="F13" i="1"/>
  <c r="F11" i="1"/>
  <c r="F9" i="1"/>
  <c r="F7" i="1"/>
  <c r="C13" i="1"/>
  <c r="D13" i="1"/>
  <c r="E13" i="1"/>
  <c r="B13" i="1"/>
  <c r="C11" i="1"/>
  <c r="D11" i="1"/>
  <c r="E11" i="1"/>
  <c r="B11" i="1"/>
  <c r="C9" i="1"/>
  <c r="D9" i="1"/>
  <c r="E9" i="1"/>
  <c r="B9" i="1"/>
  <c r="C7" i="1"/>
  <c r="D7" i="1"/>
  <c r="E7" i="1"/>
  <c r="B7" i="1"/>
  <c r="F5" i="1"/>
  <c r="J5" i="1"/>
  <c r="N5" i="1"/>
  <c r="B5" i="1"/>
</calcChain>
</file>

<file path=xl/sharedStrings.xml><?xml version="1.0" encoding="utf-8"?>
<sst xmlns="http://schemas.openxmlformats.org/spreadsheetml/2006/main" count="144" uniqueCount="12">
  <si>
    <t>90% - 10%</t>
    <phoneticPr fontId="1" type="noConversion"/>
  </si>
  <si>
    <t>80%-20</t>
    <phoneticPr fontId="1" type="noConversion"/>
  </si>
  <si>
    <t>70%-30%</t>
    <phoneticPr fontId="1" type="noConversion"/>
  </si>
  <si>
    <t>60%-40%</t>
    <phoneticPr fontId="1" type="noConversion"/>
  </si>
  <si>
    <r>
      <rPr>
        <sz val="14"/>
        <color theme="1"/>
        <rFont val="標楷體"/>
        <family val="4"/>
        <charset val="136"/>
      </rPr>
      <t>時間分割</t>
    </r>
    <phoneticPr fontId="1" type="noConversion"/>
  </si>
  <si>
    <r>
      <rPr>
        <sz val="14"/>
        <color theme="1"/>
        <rFont val="標楷體"/>
        <family val="4"/>
        <charset val="136"/>
      </rPr>
      <t>高原平均報酬</t>
    </r>
    <phoneticPr fontId="1" type="noConversion"/>
  </si>
  <si>
    <r>
      <rPr>
        <sz val="14"/>
        <color theme="1"/>
        <rFont val="標楷體"/>
        <family val="4"/>
        <charset val="136"/>
      </rPr>
      <t>總高原數量</t>
    </r>
    <phoneticPr fontId="1" type="noConversion"/>
  </si>
  <si>
    <r>
      <rPr>
        <sz val="14"/>
        <color theme="1"/>
        <rFont val="標楷體"/>
        <family val="4"/>
        <charset val="136"/>
      </rPr>
      <t>無效高原過濾</t>
    </r>
    <phoneticPr fontId="1" type="noConversion"/>
  </si>
  <si>
    <r>
      <rPr>
        <sz val="14"/>
        <color theme="1"/>
        <rFont val="標楷體"/>
        <family val="4"/>
        <charset val="136"/>
      </rPr>
      <t>高原篩選過濾</t>
    </r>
    <phoneticPr fontId="1" type="noConversion"/>
  </si>
  <si>
    <r>
      <rPr>
        <sz val="14"/>
        <color theme="1"/>
        <rFont val="標楷體"/>
        <family val="4"/>
        <charset val="136"/>
      </rPr>
      <t>排序比較過濾</t>
    </r>
    <phoneticPr fontId="1" type="noConversion"/>
  </si>
  <si>
    <r>
      <rPr>
        <sz val="14"/>
        <color theme="1"/>
        <rFont val="標楷體"/>
        <family val="4"/>
        <charset val="136"/>
      </rPr>
      <t>驗證集</t>
    </r>
    <phoneticPr fontId="1" type="noConversion"/>
  </si>
  <si>
    <r>
      <rPr>
        <sz val="14"/>
        <color theme="1"/>
        <rFont val="標楷體"/>
        <family val="4"/>
        <charset val="136"/>
      </rPr>
      <t>驗證集過濾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</si>
</sst>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0.00%\)"/>
    <numFmt numFmtId="177" formatCode="#,##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FDCF-B512-4F84-A9BB-562A89F165A1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s="5" customFormat="1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s="5" customFormat="1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3459</v>
      </c>
      <c r="C8" s="27">
        <v>1290</v>
      </c>
      <c r="D8" s="27">
        <v>172</v>
      </c>
      <c r="E8" s="28">
        <v>8</v>
      </c>
      <c r="F8" s="26">
        <v>3128</v>
      </c>
      <c r="G8" s="27">
        <v>943</v>
      </c>
      <c r="H8" s="27">
        <v>100</v>
      </c>
      <c r="I8" s="28">
        <v>3</v>
      </c>
      <c r="J8" s="26">
        <v>2165</v>
      </c>
      <c r="K8" s="27">
        <v>696</v>
      </c>
      <c r="L8" s="27">
        <v>71</v>
      </c>
      <c r="M8" s="28">
        <v>3</v>
      </c>
      <c r="N8" s="26">
        <v>1933</v>
      </c>
      <c r="O8" s="27">
        <v>617</v>
      </c>
      <c r="P8" s="27">
        <v>51</v>
      </c>
      <c r="Q8" s="28">
        <v>1</v>
      </c>
    </row>
    <row r="9" spans="1:17" s="5" customFormat="1" x14ac:dyDescent="0.25">
      <c r="A9" s="9"/>
      <c r="B9" s="14">
        <f>B8/$B$3</f>
        <v>0.3437686344663089</v>
      </c>
      <c r="C9" s="15">
        <f t="shared" ref="C9:E9" si="7">C8/$B$3</f>
        <v>0.12820512820512819</v>
      </c>
      <c r="D9" s="15">
        <f t="shared" si="7"/>
        <v>1.7094017094017096E-2</v>
      </c>
      <c r="E9" s="16">
        <f t="shared" si="7"/>
        <v>7.9507056251242297E-4</v>
      </c>
      <c r="F9" s="14">
        <f>F8/$F$3</f>
        <v>0.31087258994235739</v>
      </c>
      <c r="G9" s="15">
        <f t="shared" ref="G9:I9" si="8">G8/$F$3</f>
        <v>9.371894255615186E-2</v>
      </c>
      <c r="H9" s="15">
        <f t="shared" si="8"/>
        <v>9.9383820314052872E-3</v>
      </c>
      <c r="I9" s="16">
        <f t="shared" si="8"/>
        <v>2.981514609421586E-4</v>
      </c>
      <c r="J9" s="14">
        <f>J8/$J$3</f>
        <v>0.21516597097992446</v>
      </c>
      <c r="K9" s="15">
        <f t="shared" ref="K9:M9" si="9">K8/$J$3</f>
        <v>6.9171138938580803E-2</v>
      </c>
      <c r="L9" s="15">
        <f t="shared" si="9"/>
        <v>7.0562512422977543E-3</v>
      </c>
      <c r="M9" s="16">
        <f t="shared" si="9"/>
        <v>2.981514609421586E-4</v>
      </c>
      <c r="N9" s="14">
        <f>N8/$N$3</f>
        <v>0.1966829466829467</v>
      </c>
      <c r="O9" s="15">
        <f t="shared" ref="O9:Q9" si="10">O8/$N$3</f>
        <v>6.2779812779812774E-2</v>
      </c>
      <c r="P9" s="15">
        <f t="shared" si="10"/>
        <v>5.189255189255189E-3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3128</v>
      </c>
      <c r="C10" s="27">
        <v>1134</v>
      </c>
      <c r="D10" s="27">
        <v>144</v>
      </c>
      <c r="E10" s="28">
        <v>4</v>
      </c>
      <c r="F10" s="26">
        <v>2538</v>
      </c>
      <c r="G10" s="27">
        <v>842</v>
      </c>
      <c r="H10" s="27">
        <v>84</v>
      </c>
      <c r="I10" s="28">
        <v>2</v>
      </c>
      <c r="J10" s="26">
        <v>1971</v>
      </c>
      <c r="K10" s="27">
        <v>625</v>
      </c>
      <c r="L10" s="27">
        <v>58</v>
      </c>
      <c r="M10" s="28">
        <v>2</v>
      </c>
      <c r="N10" s="26">
        <v>1757</v>
      </c>
      <c r="O10" s="27">
        <v>553</v>
      </c>
      <c r="P10" s="27">
        <v>47</v>
      </c>
      <c r="Q10" s="28">
        <v>1</v>
      </c>
    </row>
    <row r="11" spans="1:17" s="5" customFormat="1" x14ac:dyDescent="0.25">
      <c r="A11" s="9"/>
      <c r="B11" s="14">
        <f>B10/$B$3</f>
        <v>0.31087258994235739</v>
      </c>
      <c r="C11" s="15">
        <f t="shared" ref="C11:E11" si="11">C10/$B$3</f>
        <v>0.11270125223613596</v>
      </c>
      <c r="D11" s="15">
        <f t="shared" si="11"/>
        <v>1.4311270125223614E-2</v>
      </c>
      <c r="E11" s="16">
        <f t="shared" si="11"/>
        <v>3.9753528125621148E-4</v>
      </c>
      <c r="F11" s="14">
        <f>F10/$F$3</f>
        <v>0.25223613595706618</v>
      </c>
      <c r="G11" s="15">
        <f t="shared" ref="G11:I11" si="12">G10/$F$3</f>
        <v>8.3681176704432522E-2</v>
      </c>
      <c r="H11" s="15">
        <f t="shared" si="12"/>
        <v>8.348240906380441E-3</v>
      </c>
      <c r="I11" s="16">
        <f t="shared" si="12"/>
        <v>1.9876764062810574E-4</v>
      </c>
      <c r="J11" s="14">
        <f>J10/$J$3</f>
        <v>0.19588550983899822</v>
      </c>
      <c r="K11" s="15">
        <f t="shared" ref="K11:M11" si="13">K10/$J$3</f>
        <v>6.2114887696283046E-2</v>
      </c>
      <c r="L11" s="15">
        <f t="shared" si="13"/>
        <v>5.7642615782150667E-3</v>
      </c>
      <c r="M11" s="16">
        <f t="shared" si="13"/>
        <v>1.9876764062810574E-4</v>
      </c>
      <c r="N11" s="14">
        <f>N10/$N$3</f>
        <v>0.17877492877492879</v>
      </c>
      <c r="O11" s="15">
        <f t="shared" ref="O11:Q11" si="14">O10/$N$3</f>
        <v>5.6267806267806267E-2</v>
      </c>
      <c r="P11" s="15">
        <f t="shared" si="14"/>
        <v>4.7822547822547823E-3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1722</v>
      </c>
      <c r="C12" s="27">
        <v>656</v>
      </c>
      <c r="D12" s="27">
        <v>88</v>
      </c>
      <c r="E12" s="28">
        <v>1</v>
      </c>
      <c r="F12" s="26">
        <v>1380</v>
      </c>
      <c r="G12" s="27">
        <v>499</v>
      </c>
      <c r="H12" s="27">
        <v>47</v>
      </c>
      <c r="I12" s="28">
        <v>0</v>
      </c>
      <c r="J12" s="26">
        <v>1076</v>
      </c>
      <c r="K12" s="27">
        <v>363</v>
      </c>
      <c r="L12" s="27">
        <v>28</v>
      </c>
      <c r="M12" s="28">
        <v>0</v>
      </c>
      <c r="N12" s="26">
        <v>964</v>
      </c>
      <c r="O12" s="27">
        <v>324</v>
      </c>
      <c r="P12" s="27">
        <v>24</v>
      </c>
      <c r="Q12" s="28">
        <v>0</v>
      </c>
    </row>
    <row r="13" spans="1:17" s="5" customFormat="1" x14ac:dyDescent="0.25">
      <c r="A13" s="10"/>
      <c r="B13" s="17">
        <f>B12/$B$3</f>
        <v>0.17113893858079904</v>
      </c>
      <c r="C13" s="18">
        <f t="shared" ref="C13:E13" si="15">C12/$B$3</f>
        <v>6.5195786126018687E-2</v>
      </c>
      <c r="D13" s="18">
        <f t="shared" si="15"/>
        <v>8.745776187636653E-3</v>
      </c>
      <c r="E13" s="19">
        <f t="shared" si="15"/>
        <v>9.9383820314052871E-5</v>
      </c>
      <c r="F13" s="17">
        <f>F12/$F$3</f>
        <v>0.13714967203339296</v>
      </c>
      <c r="G13" s="18">
        <f t="shared" ref="G13:I13" si="16">G12/$F$3</f>
        <v>4.9592526336712385E-2</v>
      </c>
      <c r="H13" s="18">
        <f t="shared" si="16"/>
        <v>4.671039554760485E-3</v>
      </c>
      <c r="I13" s="19">
        <f t="shared" si="16"/>
        <v>0</v>
      </c>
      <c r="J13" s="17">
        <f>J12/$J$3</f>
        <v>0.10693699065792089</v>
      </c>
      <c r="K13" s="18">
        <f t="shared" ref="K13:M13" si="17">K12/$J$3</f>
        <v>3.6076326774001195E-2</v>
      </c>
      <c r="L13" s="18">
        <f t="shared" si="17"/>
        <v>2.7827469687934803E-3</v>
      </c>
      <c r="M13" s="19">
        <f t="shared" si="17"/>
        <v>0</v>
      </c>
      <c r="N13" s="17">
        <f>N12/$N$3</f>
        <v>9.808709808709809E-2</v>
      </c>
      <c r="O13" s="18">
        <f t="shared" ref="O13:Q13" si="18">O12/$N$3</f>
        <v>3.2967032967032968E-2</v>
      </c>
      <c r="P13" s="18">
        <f t="shared" si="18"/>
        <v>2.442002442002442E-3</v>
      </c>
      <c r="Q13" s="19">
        <f t="shared" si="18"/>
        <v>0</v>
      </c>
    </row>
  </sheetData>
  <mergeCells count="16">
    <mergeCell ref="J3:M3"/>
    <mergeCell ref="J4:M4"/>
    <mergeCell ref="N3:Q3"/>
    <mergeCell ref="N4:Q4"/>
    <mergeCell ref="B1:E1"/>
    <mergeCell ref="F1:I1"/>
    <mergeCell ref="J1:M1"/>
    <mergeCell ref="N1:Q1"/>
    <mergeCell ref="B3:E3"/>
    <mergeCell ref="B4:E4"/>
    <mergeCell ref="F3:I3"/>
    <mergeCell ref="B5:E5"/>
    <mergeCell ref="J5:M5"/>
    <mergeCell ref="N5:Q5"/>
    <mergeCell ref="F5:I5"/>
    <mergeCell ref="F4:I4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E605-60DE-41E2-9803-9839DBF439DA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780</v>
      </c>
      <c r="C8" s="27">
        <v>319</v>
      </c>
      <c r="D8" s="27">
        <v>42</v>
      </c>
      <c r="E8" s="28">
        <v>1</v>
      </c>
      <c r="F8" s="26">
        <v>722</v>
      </c>
      <c r="G8" s="27">
        <v>258</v>
      </c>
      <c r="H8" s="27">
        <v>20</v>
      </c>
      <c r="I8" s="28">
        <v>2</v>
      </c>
      <c r="J8" s="26">
        <v>636</v>
      </c>
      <c r="K8" s="27">
        <v>210</v>
      </c>
      <c r="L8" s="27">
        <v>26</v>
      </c>
      <c r="M8" s="28">
        <v>2</v>
      </c>
      <c r="N8" s="26">
        <v>568</v>
      </c>
      <c r="O8" s="27">
        <v>180</v>
      </c>
      <c r="P8" s="27">
        <v>19</v>
      </c>
      <c r="Q8" s="28">
        <v>0</v>
      </c>
    </row>
    <row r="9" spans="1:17" x14ac:dyDescent="0.25">
      <c r="A9" s="9"/>
      <c r="B9" s="14">
        <f>B8/$B$3</f>
        <v>7.7519379844961239E-2</v>
      </c>
      <c r="C9" s="15">
        <f t="shared" ref="C9:E9" si="7">C8/$B$3</f>
        <v>3.1703438680182869E-2</v>
      </c>
      <c r="D9" s="15">
        <f t="shared" si="7"/>
        <v>4.1741204531902205E-3</v>
      </c>
      <c r="E9" s="16">
        <f t="shared" si="7"/>
        <v>9.9383820314052871E-5</v>
      </c>
      <c r="F9" s="14">
        <f>F8/$F$3</f>
        <v>7.1755118266746173E-2</v>
      </c>
      <c r="G9" s="15">
        <f t="shared" ref="G9:I9" si="8">G8/$F$3</f>
        <v>2.564102564102564E-2</v>
      </c>
      <c r="H9" s="15">
        <f t="shared" si="8"/>
        <v>1.9876764062810573E-3</v>
      </c>
      <c r="I9" s="16">
        <f t="shared" si="8"/>
        <v>1.9876764062810574E-4</v>
      </c>
      <c r="J9" s="14">
        <f>J8/$J$3</f>
        <v>6.3208109719737629E-2</v>
      </c>
      <c r="K9" s="15">
        <f t="shared" ref="K9:M9" si="9">K8/$J$3</f>
        <v>2.0870602265951103E-2</v>
      </c>
      <c r="L9" s="15">
        <f t="shared" si="9"/>
        <v>2.5839793281653748E-3</v>
      </c>
      <c r="M9" s="16">
        <f t="shared" si="9"/>
        <v>1.9876764062810574E-4</v>
      </c>
      <c r="N9" s="14">
        <f>N8/$N$3</f>
        <v>5.7794057794057795E-2</v>
      </c>
      <c r="O9" s="15">
        <f t="shared" ref="O9:Q9" si="10">O8/$N$3</f>
        <v>1.8315018315018316E-2</v>
      </c>
      <c r="P9" s="15">
        <f t="shared" si="10"/>
        <v>1.9332519332519332E-3</v>
      </c>
      <c r="Q9" s="16">
        <f t="shared" si="10"/>
        <v>0</v>
      </c>
    </row>
    <row r="10" spans="1:17" ht="19.5" x14ac:dyDescent="0.25">
      <c r="A10" s="8" t="s">
        <v>10</v>
      </c>
      <c r="B10" s="26">
        <v>721</v>
      </c>
      <c r="C10" s="27">
        <v>291</v>
      </c>
      <c r="D10" s="27">
        <v>37</v>
      </c>
      <c r="E10" s="28">
        <v>1</v>
      </c>
      <c r="F10" s="26">
        <v>659</v>
      </c>
      <c r="G10" s="27">
        <v>231</v>
      </c>
      <c r="H10" s="27">
        <v>18</v>
      </c>
      <c r="I10" s="28">
        <v>2</v>
      </c>
      <c r="J10" s="26">
        <v>570</v>
      </c>
      <c r="K10" s="27">
        <v>185</v>
      </c>
      <c r="L10" s="27">
        <v>18</v>
      </c>
      <c r="M10" s="28">
        <v>1</v>
      </c>
      <c r="N10" s="26">
        <v>515</v>
      </c>
      <c r="O10" s="27">
        <v>161</v>
      </c>
      <c r="P10" s="27">
        <v>17</v>
      </c>
      <c r="Q10" s="28">
        <v>0</v>
      </c>
    </row>
    <row r="11" spans="1:17" x14ac:dyDescent="0.25">
      <c r="A11" s="9"/>
      <c r="B11" s="14">
        <f>B10/$B$3</f>
        <v>7.1655734446432126E-2</v>
      </c>
      <c r="C11" s="15">
        <f t="shared" ref="C11:E11" si="11">C10/$B$3</f>
        <v>2.8920691711389387E-2</v>
      </c>
      <c r="D11" s="15">
        <f t="shared" si="11"/>
        <v>3.6772013516199564E-3</v>
      </c>
      <c r="E11" s="16">
        <f t="shared" si="11"/>
        <v>9.9383820314052871E-5</v>
      </c>
      <c r="F11" s="14">
        <f>F10/$F$3</f>
        <v>6.5493937586960843E-2</v>
      </c>
      <c r="G11" s="15">
        <f t="shared" ref="G11:I11" si="12">G10/$F$3</f>
        <v>2.2957662492546212E-2</v>
      </c>
      <c r="H11" s="15">
        <f t="shared" si="12"/>
        <v>1.7889087656529517E-3</v>
      </c>
      <c r="I11" s="16">
        <f t="shared" si="12"/>
        <v>1.9876764062810574E-4</v>
      </c>
      <c r="J11" s="14">
        <f>J10/$J$3</f>
        <v>5.6648777579010136E-2</v>
      </c>
      <c r="K11" s="15">
        <f t="shared" ref="K11:M11" si="13">K10/$J$3</f>
        <v>1.8386006758099781E-2</v>
      </c>
      <c r="L11" s="15">
        <f t="shared" si="13"/>
        <v>1.7889087656529517E-3</v>
      </c>
      <c r="M11" s="16">
        <f t="shared" si="13"/>
        <v>9.9383820314052871E-5</v>
      </c>
      <c r="N11" s="14">
        <f>N10/$N$3</f>
        <v>5.2401302401302398E-2</v>
      </c>
      <c r="O11" s="15">
        <f t="shared" ref="O11:Q11" si="14">O10/$N$3</f>
        <v>1.6381766381766381E-2</v>
      </c>
      <c r="P11" s="15">
        <f t="shared" si="14"/>
        <v>1.7297517297517298E-3</v>
      </c>
      <c r="Q11" s="16">
        <f t="shared" si="14"/>
        <v>0</v>
      </c>
    </row>
    <row r="12" spans="1:17" ht="19.5" x14ac:dyDescent="0.25">
      <c r="A12" s="8" t="s">
        <v>11</v>
      </c>
      <c r="B12" s="26">
        <v>325</v>
      </c>
      <c r="C12" s="27">
        <v>146</v>
      </c>
      <c r="D12" s="27">
        <v>20</v>
      </c>
      <c r="E12" s="28">
        <v>0</v>
      </c>
      <c r="F12" s="26">
        <v>257</v>
      </c>
      <c r="G12" s="27">
        <v>108</v>
      </c>
      <c r="H12" s="27">
        <v>10</v>
      </c>
      <c r="I12" s="28">
        <v>1</v>
      </c>
      <c r="J12" s="26">
        <v>239</v>
      </c>
      <c r="K12" s="27">
        <v>86</v>
      </c>
      <c r="L12" s="27">
        <v>6</v>
      </c>
      <c r="M12" s="28">
        <v>0</v>
      </c>
      <c r="N12" s="26">
        <v>206</v>
      </c>
      <c r="O12" s="27">
        <v>71</v>
      </c>
      <c r="P12" s="27">
        <v>8</v>
      </c>
      <c r="Q12" s="28">
        <v>0</v>
      </c>
    </row>
    <row r="13" spans="1:17" x14ac:dyDescent="0.25">
      <c r="A13" s="10"/>
      <c r="B13" s="17">
        <f>B12/$B$3</f>
        <v>3.2299741602067181E-2</v>
      </c>
      <c r="C13" s="18">
        <f t="shared" ref="C13:E13" si="15">C12/$B$3</f>
        <v>1.4510037765851719E-2</v>
      </c>
      <c r="D13" s="18">
        <f t="shared" si="15"/>
        <v>1.9876764062810573E-3</v>
      </c>
      <c r="E13" s="19">
        <f t="shared" si="15"/>
        <v>0</v>
      </c>
      <c r="F13" s="17">
        <f>F12/$F$3</f>
        <v>2.5541641820711589E-2</v>
      </c>
      <c r="G13" s="18">
        <f t="shared" ref="G13:I13" si="16">G12/$F$3</f>
        <v>1.0733452593917709E-2</v>
      </c>
      <c r="H13" s="18">
        <f t="shared" si="16"/>
        <v>9.9383820314052863E-4</v>
      </c>
      <c r="I13" s="19">
        <f t="shared" si="16"/>
        <v>9.9383820314052871E-5</v>
      </c>
      <c r="J13" s="17">
        <f>J12/$J$3</f>
        <v>2.3752733055058636E-2</v>
      </c>
      <c r="K13" s="18">
        <f t="shared" ref="K13:M13" si="17">K12/$J$3</f>
        <v>8.5470085470085479E-3</v>
      </c>
      <c r="L13" s="18">
        <f t="shared" si="17"/>
        <v>5.963029218843172E-4</v>
      </c>
      <c r="M13" s="19">
        <f t="shared" si="17"/>
        <v>0</v>
      </c>
      <c r="N13" s="17">
        <f>N12/$N$3</f>
        <v>2.0960520960520961E-2</v>
      </c>
      <c r="O13" s="18">
        <f t="shared" ref="O13:Q13" si="18">O12/$N$3</f>
        <v>7.2242572242572243E-3</v>
      </c>
      <c r="P13" s="18">
        <f t="shared" si="18"/>
        <v>8.1400081400081396E-4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1AD9-3615-4F0C-85ED-473913C656C1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804</v>
      </c>
      <c r="C8" s="27">
        <v>329</v>
      </c>
      <c r="D8" s="27">
        <v>37</v>
      </c>
      <c r="E8" s="28">
        <v>1</v>
      </c>
      <c r="F8" s="26">
        <v>784</v>
      </c>
      <c r="G8" s="27">
        <v>285</v>
      </c>
      <c r="H8" s="27">
        <v>32</v>
      </c>
      <c r="I8" s="28">
        <v>2</v>
      </c>
      <c r="J8" s="26">
        <v>685</v>
      </c>
      <c r="K8" s="27">
        <v>205</v>
      </c>
      <c r="L8" s="27">
        <v>30</v>
      </c>
      <c r="M8" s="28">
        <v>2</v>
      </c>
      <c r="N8" s="26">
        <v>591</v>
      </c>
      <c r="O8" s="27">
        <v>167</v>
      </c>
      <c r="P8" s="27">
        <v>21</v>
      </c>
      <c r="Q8" s="28">
        <v>0</v>
      </c>
    </row>
    <row r="9" spans="1:17" x14ac:dyDescent="0.25">
      <c r="A9" s="9"/>
      <c r="B9" s="14">
        <f>B8/$B$3</f>
        <v>7.9904591532498515E-2</v>
      </c>
      <c r="C9" s="15">
        <f t="shared" ref="C9:E9" si="7">C8/$B$3</f>
        <v>3.2697276883323398E-2</v>
      </c>
      <c r="D9" s="15">
        <f t="shared" si="7"/>
        <v>3.6772013516199564E-3</v>
      </c>
      <c r="E9" s="16">
        <f t="shared" si="7"/>
        <v>9.9383820314052871E-5</v>
      </c>
      <c r="F9" s="14">
        <f>F8/$F$3</f>
        <v>7.7916915126217456E-2</v>
      </c>
      <c r="G9" s="15">
        <f t="shared" ref="G9:I9" si="8">G8/$F$3</f>
        <v>2.8324388789505068E-2</v>
      </c>
      <c r="H9" s="15">
        <f t="shared" si="8"/>
        <v>3.1802822500496919E-3</v>
      </c>
      <c r="I9" s="16">
        <f t="shared" si="8"/>
        <v>1.9876764062810574E-4</v>
      </c>
      <c r="J9" s="14">
        <f>J8/$J$3</f>
        <v>6.8077916915126213E-2</v>
      </c>
      <c r="K9" s="15">
        <f t="shared" ref="K9:M9" si="9">K8/$J$3</f>
        <v>2.0373683164380839E-2</v>
      </c>
      <c r="L9" s="15">
        <f t="shared" si="9"/>
        <v>2.9815146094215863E-3</v>
      </c>
      <c r="M9" s="16">
        <f t="shared" si="9"/>
        <v>1.9876764062810574E-4</v>
      </c>
      <c r="N9" s="14">
        <f>N8/$N$3</f>
        <v>6.0134310134310136E-2</v>
      </c>
      <c r="O9" s="15">
        <f t="shared" ref="O9:Q9" si="10">O8/$N$3</f>
        <v>1.6992266992266993E-2</v>
      </c>
      <c r="P9" s="15">
        <f t="shared" si="10"/>
        <v>2.136752136752137E-3</v>
      </c>
      <c r="Q9" s="16">
        <f t="shared" si="10"/>
        <v>0</v>
      </c>
    </row>
    <row r="10" spans="1:17" ht="19.5" x14ac:dyDescent="0.25">
      <c r="A10" s="8" t="s">
        <v>10</v>
      </c>
      <c r="B10" s="26">
        <v>742</v>
      </c>
      <c r="C10" s="27">
        <v>303</v>
      </c>
      <c r="D10" s="27">
        <v>35</v>
      </c>
      <c r="E10" s="28">
        <v>1</v>
      </c>
      <c r="F10" s="26">
        <v>715</v>
      </c>
      <c r="G10" s="27">
        <v>254</v>
      </c>
      <c r="H10" s="27">
        <v>28</v>
      </c>
      <c r="I10" s="28">
        <v>2</v>
      </c>
      <c r="J10" s="26">
        <v>622</v>
      </c>
      <c r="K10" s="27">
        <v>183</v>
      </c>
      <c r="L10" s="27">
        <v>20</v>
      </c>
      <c r="M10" s="28">
        <v>1</v>
      </c>
      <c r="N10" s="26">
        <v>537</v>
      </c>
      <c r="O10" s="27">
        <v>152</v>
      </c>
      <c r="P10" s="27">
        <v>19</v>
      </c>
      <c r="Q10" s="28">
        <v>0</v>
      </c>
    </row>
    <row r="11" spans="1:17" x14ac:dyDescent="0.25">
      <c r="A11" s="9"/>
      <c r="B11" s="14">
        <f>B10/$B$3</f>
        <v>7.3742794673027232E-2</v>
      </c>
      <c r="C11" s="15">
        <f t="shared" ref="C11:E11" si="11">C10/$B$3</f>
        <v>3.0113297555158021E-2</v>
      </c>
      <c r="D11" s="15">
        <f t="shared" si="11"/>
        <v>3.4784337109918504E-3</v>
      </c>
      <c r="E11" s="16">
        <f t="shared" si="11"/>
        <v>9.9383820314052871E-5</v>
      </c>
      <c r="F11" s="14">
        <f>F10/$F$3</f>
        <v>7.10594315245478E-2</v>
      </c>
      <c r="G11" s="15">
        <f t="shared" ref="G11:I11" si="12">G10/$F$3</f>
        <v>2.524349035976943E-2</v>
      </c>
      <c r="H11" s="15">
        <f t="shared" si="12"/>
        <v>2.7827469687934803E-3</v>
      </c>
      <c r="I11" s="16">
        <f t="shared" si="12"/>
        <v>1.9876764062810574E-4</v>
      </c>
      <c r="J11" s="14">
        <f>J10/$J$3</f>
        <v>6.181673623534089E-2</v>
      </c>
      <c r="K11" s="15">
        <f t="shared" ref="K11:M11" si="13">K10/$J$3</f>
        <v>1.8187239117471676E-2</v>
      </c>
      <c r="L11" s="15">
        <f t="shared" si="13"/>
        <v>1.9876764062810573E-3</v>
      </c>
      <c r="M11" s="16">
        <f t="shared" si="13"/>
        <v>9.9383820314052871E-5</v>
      </c>
      <c r="N11" s="14">
        <f>N10/$N$3</f>
        <v>5.463980463980464E-2</v>
      </c>
      <c r="O11" s="15">
        <f t="shared" ref="O11:Q11" si="14">O10/$N$3</f>
        <v>1.5466015466015465E-2</v>
      </c>
      <c r="P11" s="15">
        <f t="shared" si="14"/>
        <v>1.9332519332519332E-3</v>
      </c>
      <c r="Q11" s="16">
        <f t="shared" si="14"/>
        <v>0</v>
      </c>
    </row>
    <row r="12" spans="1:17" ht="19.5" x14ac:dyDescent="0.25">
      <c r="A12" s="8" t="s">
        <v>11</v>
      </c>
      <c r="B12" s="26">
        <v>324</v>
      </c>
      <c r="C12" s="27">
        <v>141</v>
      </c>
      <c r="D12" s="27">
        <v>19</v>
      </c>
      <c r="E12" s="28">
        <v>0</v>
      </c>
      <c r="F12" s="26">
        <v>282</v>
      </c>
      <c r="G12" s="27">
        <v>119</v>
      </c>
      <c r="H12" s="27">
        <v>12</v>
      </c>
      <c r="I12" s="28">
        <v>1</v>
      </c>
      <c r="J12" s="26">
        <v>254</v>
      </c>
      <c r="K12" s="27">
        <v>82</v>
      </c>
      <c r="L12" s="27">
        <v>7</v>
      </c>
      <c r="M12" s="28">
        <v>0</v>
      </c>
      <c r="N12" s="26">
        <v>225</v>
      </c>
      <c r="O12" s="27">
        <v>70</v>
      </c>
      <c r="P12" s="27">
        <v>10</v>
      </c>
      <c r="Q12" s="28">
        <v>0</v>
      </c>
    </row>
    <row r="13" spans="1:17" x14ac:dyDescent="0.25">
      <c r="A13" s="10"/>
      <c r="B13" s="17">
        <f>B12/$B$3</f>
        <v>3.2200357781753133E-2</v>
      </c>
      <c r="C13" s="18">
        <f t="shared" ref="C13:E13" si="15">C12/$B$3</f>
        <v>1.4013118664281454E-2</v>
      </c>
      <c r="D13" s="18">
        <f t="shared" si="15"/>
        <v>1.8882925859670045E-3</v>
      </c>
      <c r="E13" s="19">
        <f t="shared" si="15"/>
        <v>0</v>
      </c>
      <c r="F13" s="17">
        <f>F12/$F$3</f>
        <v>2.8026237328562909E-2</v>
      </c>
      <c r="G13" s="18">
        <f t="shared" ref="G13:I13" si="16">G12/$F$3</f>
        <v>1.1826674617372291E-2</v>
      </c>
      <c r="H13" s="18">
        <f t="shared" si="16"/>
        <v>1.1926058437686344E-3</v>
      </c>
      <c r="I13" s="19">
        <f t="shared" si="16"/>
        <v>9.9383820314052871E-5</v>
      </c>
      <c r="J13" s="17">
        <f>J12/$J$3</f>
        <v>2.524349035976943E-2</v>
      </c>
      <c r="K13" s="18">
        <f t="shared" ref="K13:M13" si="17">K12/$J$3</f>
        <v>8.1494732657523359E-3</v>
      </c>
      <c r="L13" s="18">
        <f t="shared" si="17"/>
        <v>6.9568674219837008E-4</v>
      </c>
      <c r="M13" s="19">
        <f t="shared" si="17"/>
        <v>0</v>
      </c>
      <c r="N13" s="17">
        <f>N12/$N$3</f>
        <v>2.2893772893772892E-2</v>
      </c>
      <c r="O13" s="18">
        <f t="shared" ref="O13:Q13" si="18">O12/$N$3</f>
        <v>7.1225071225071226E-3</v>
      </c>
      <c r="P13" s="18">
        <f t="shared" si="18"/>
        <v>1.0175010175010174E-3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5488-FB00-42C5-AF12-1FDB58250353}">
  <dimension ref="A1:Q13"/>
  <sheetViews>
    <sheetView tabSelected="1"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801</v>
      </c>
      <c r="C8" s="27">
        <v>319</v>
      </c>
      <c r="D8" s="27">
        <v>34</v>
      </c>
      <c r="E8" s="28">
        <v>1</v>
      </c>
      <c r="F8" s="26">
        <v>747</v>
      </c>
      <c r="G8" s="27">
        <v>275</v>
      </c>
      <c r="H8" s="27">
        <v>31</v>
      </c>
      <c r="I8" s="28">
        <v>1</v>
      </c>
      <c r="J8" s="26">
        <v>638</v>
      </c>
      <c r="K8" s="27">
        <v>210</v>
      </c>
      <c r="L8" s="27">
        <v>23</v>
      </c>
      <c r="M8" s="28">
        <v>2</v>
      </c>
      <c r="N8" s="26">
        <v>570</v>
      </c>
      <c r="O8" s="27">
        <v>174</v>
      </c>
      <c r="P8" s="27">
        <v>16</v>
      </c>
      <c r="Q8" s="28">
        <v>0</v>
      </c>
    </row>
    <row r="9" spans="1:17" x14ac:dyDescent="0.25">
      <c r="A9" s="9"/>
      <c r="B9" s="14">
        <f>B8/$B$3</f>
        <v>7.9606440071556345E-2</v>
      </c>
      <c r="C9" s="15">
        <f t="shared" ref="C9:E9" si="7">C8/$B$3</f>
        <v>3.1703438680182869E-2</v>
      </c>
      <c r="D9" s="15">
        <f t="shared" si="7"/>
        <v>3.3790498906777979E-3</v>
      </c>
      <c r="E9" s="16">
        <f t="shared" si="7"/>
        <v>9.9383820314052871E-5</v>
      </c>
      <c r="F9" s="14">
        <f>F8/$F$3</f>
        <v>7.4239713774597496E-2</v>
      </c>
      <c r="G9" s="15">
        <f t="shared" ref="G9:I9" si="8">G8/$F$3</f>
        <v>2.7330550586364539E-2</v>
      </c>
      <c r="H9" s="15">
        <f t="shared" si="8"/>
        <v>3.0808984297356389E-3</v>
      </c>
      <c r="I9" s="16">
        <f t="shared" si="8"/>
        <v>9.9383820314052871E-5</v>
      </c>
      <c r="J9" s="14">
        <f>J8/$J$3</f>
        <v>6.3406877360365738E-2</v>
      </c>
      <c r="K9" s="15">
        <f t="shared" ref="K9:M9" si="9">K8/$J$3</f>
        <v>2.0870602265951103E-2</v>
      </c>
      <c r="L9" s="15">
        <f t="shared" si="9"/>
        <v>2.2858278672232162E-3</v>
      </c>
      <c r="M9" s="16">
        <f t="shared" si="9"/>
        <v>1.9876764062810574E-4</v>
      </c>
      <c r="N9" s="14">
        <f>N8/$N$3</f>
        <v>5.7997557997558E-2</v>
      </c>
      <c r="O9" s="15">
        <f t="shared" ref="O9:Q9" si="10">O8/$N$3</f>
        <v>1.7704517704517704E-2</v>
      </c>
      <c r="P9" s="15">
        <f t="shared" si="10"/>
        <v>1.6280016280016279E-3</v>
      </c>
      <c r="Q9" s="16">
        <f t="shared" si="10"/>
        <v>0</v>
      </c>
    </row>
    <row r="10" spans="1:17" ht="19.5" x14ac:dyDescent="0.25">
      <c r="A10" s="8" t="s">
        <v>10</v>
      </c>
      <c r="B10" s="26">
        <v>734</v>
      </c>
      <c r="C10" s="27">
        <v>290</v>
      </c>
      <c r="D10" s="27">
        <v>30</v>
      </c>
      <c r="E10" s="28">
        <v>1</v>
      </c>
      <c r="F10" s="26">
        <v>687</v>
      </c>
      <c r="G10" s="27">
        <v>248</v>
      </c>
      <c r="H10" s="27">
        <v>27</v>
      </c>
      <c r="I10" s="28">
        <v>1</v>
      </c>
      <c r="J10" s="26">
        <v>579</v>
      </c>
      <c r="K10" s="27">
        <v>190</v>
      </c>
      <c r="L10" s="27">
        <v>18</v>
      </c>
      <c r="M10" s="28">
        <v>1</v>
      </c>
      <c r="N10" s="26">
        <v>517</v>
      </c>
      <c r="O10" s="27">
        <v>157</v>
      </c>
      <c r="P10" s="27">
        <v>15</v>
      </c>
      <c r="Q10" s="28">
        <v>0</v>
      </c>
    </row>
    <row r="11" spans="1:17" x14ac:dyDescent="0.25">
      <c r="A11" s="9"/>
      <c r="B11" s="14">
        <f>B10/$B$3</f>
        <v>7.2947724110514811E-2</v>
      </c>
      <c r="C11" s="15">
        <f t="shared" ref="C11:E11" si="11">C10/$B$3</f>
        <v>2.8821307891075332E-2</v>
      </c>
      <c r="D11" s="15">
        <f t="shared" si="11"/>
        <v>2.9815146094215863E-3</v>
      </c>
      <c r="E11" s="16">
        <f t="shared" si="11"/>
        <v>9.9383820314052871E-5</v>
      </c>
      <c r="F11" s="14">
        <f>F10/$F$3</f>
        <v>6.8276684555754322E-2</v>
      </c>
      <c r="G11" s="15">
        <f t="shared" ref="G11:I11" si="12">G10/$F$3</f>
        <v>2.4647187437885111E-2</v>
      </c>
      <c r="H11" s="15">
        <f t="shared" si="12"/>
        <v>2.6833631484794273E-3</v>
      </c>
      <c r="I11" s="16">
        <f t="shared" si="12"/>
        <v>9.9383820314052871E-5</v>
      </c>
      <c r="J11" s="14">
        <f>J10/$J$3</f>
        <v>5.7543231961836611E-2</v>
      </c>
      <c r="K11" s="15">
        <f t="shared" ref="K11:M11" si="13">K10/$J$3</f>
        <v>1.8882925859670045E-2</v>
      </c>
      <c r="L11" s="15">
        <f t="shared" si="13"/>
        <v>1.7889087656529517E-3</v>
      </c>
      <c r="M11" s="16">
        <f t="shared" si="13"/>
        <v>9.9383820314052871E-5</v>
      </c>
      <c r="N11" s="14">
        <f>N10/$N$3</f>
        <v>5.2604802604802603E-2</v>
      </c>
      <c r="O11" s="15">
        <f t="shared" ref="O11:Q11" si="14">O10/$N$3</f>
        <v>1.5974765974765975E-2</v>
      </c>
      <c r="P11" s="15">
        <f t="shared" si="14"/>
        <v>1.5262515262515263E-3</v>
      </c>
      <c r="Q11" s="16">
        <f t="shared" si="14"/>
        <v>0</v>
      </c>
    </row>
    <row r="12" spans="1:17" ht="19.5" x14ac:dyDescent="0.25">
      <c r="A12" s="8" t="s">
        <v>11</v>
      </c>
      <c r="B12" s="26">
        <v>302</v>
      </c>
      <c r="C12" s="27">
        <v>132</v>
      </c>
      <c r="D12" s="27">
        <v>16</v>
      </c>
      <c r="E12" s="28">
        <v>0</v>
      </c>
      <c r="F12" s="26">
        <v>268</v>
      </c>
      <c r="G12" s="27">
        <v>117</v>
      </c>
      <c r="H12" s="27">
        <v>11</v>
      </c>
      <c r="I12" s="28">
        <v>1</v>
      </c>
      <c r="J12" s="26">
        <v>242</v>
      </c>
      <c r="K12" s="27">
        <v>82</v>
      </c>
      <c r="L12" s="27">
        <v>6</v>
      </c>
      <c r="M12" s="28">
        <v>0</v>
      </c>
      <c r="N12" s="26">
        <v>219</v>
      </c>
      <c r="O12" s="27">
        <v>75</v>
      </c>
      <c r="P12" s="27">
        <v>11</v>
      </c>
      <c r="Q12" s="28">
        <v>0</v>
      </c>
    </row>
    <row r="13" spans="1:17" x14ac:dyDescent="0.25">
      <c r="A13" s="10"/>
      <c r="B13" s="17">
        <f>B12/$B$3</f>
        <v>3.0013913734843967E-2</v>
      </c>
      <c r="C13" s="18">
        <f t="shared" ref="C13:E13" si="15">C12/$B$3</f>
        <v>1.3118664281454979E-2</v>
      </c>
      <c r="D13" s="18">
        <f t="shared" si="15"/>
        <v>1.5901411250248459E-3</v>
      </c>
      <c r="E13" s="19">
        <f t="shared" si="15"/>
        <v>0</v>
      </c>
      <c r="F13" s="17">
        <f>F12/$F$3</f>
        <v>2.6634863844166169E-2</v>
      </c>
      <c r="G13" s="18">
        <f t="shared" ref="G13:I13" si="16">G12/$F$3</f>
        <v>1.1627906976744186E-2</v>
      </c>
      <c r="H13" s="18">
        <f t="shared" si="16"/>
        <v>1.0932220234545816E-3</v>
      </c>
      <c r="I13" s="19">
        <f t="shared" si="16"/>
        <v>9.9383820314052871E-5</v>
      </c>
      <c r="J13" s="17">
        <f>J12/$J$3</f>
        <v>2.4050884516000796E-2</v>
      </c>
      <c r="K13" s="18">
        <f t="shared" ref="K13:M13" si="17">K12/$J$3</f>
        <v>8.1494732657523359E-3</v>
      </c>
      <c r="L13" s="18">
        <f t="shared" si="17"/>
        <v>5.963029218843172E-4</v>
      </c>
      <c r="M13" s="19">
        <f t="shared" si="17"/>
        <v>0</v>
      </c>
      <c r="N13" s="17">
        <f>N12/$N$3</f>
        <v>2.2283272283272284E-2</v>
      </c>
      <c r="O13" s="18">
        <f t="shared" ref="O13:Q13" si="18">O12/$N$3</f>
        <v>7.631257631257631E-3</v>
      </c>
      <c r="P13" s="18">
        <f t="shared" si="18"/>
        <v>1.1192511192511193E-3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6EAA-BECC-4A87-8794-4E906BC599AE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3502</v>
      </c>
      <c r="C8" s="27">
        <v>1298</v>
      </c>
      <c r="D8" s="27">
        <v>170</v>
      </c>
      <c r="E8" s="28">
        <v>7</v>
      </c>
      <c r="F8" s="26">
        <v>2858</v>
      </c>
      <c r="G8" s="27">
        <v>943</v>
      </c>
      <c r="H8" s="27">
        <v>101</v>
      </c>
      <c r="I8" s="28">
        <v>3</v>
      </c>
      <c r="J8" s="26">
        <v>2221</v>
      </c>
      <c r="K8" s="27">
        <v>704</v>
      </c>
      <c r="L8" s="27">
        <v>70</v>
      </c>
      <c r="M8" s="28">
        <v>3</v>
      </c>
      <c r="N8" s="26">
        <v>1993</v>
      </c>
      <c r="O8" s="27">
        <v>597</v>
      </c>
      <c r="P8" s="27">
        <v>49</v>
      </c>
      <c r="Q8" s="28">
        <v>1</v>
      </c>
    </row>
    <row r="9" spans="1:17" x14ac:dyDescent="0.25">
      <c r="A9" s="9"/>
      <c r="B9" s="14">
        <f>B8/$B$3</f>
        <v>0.34804213873981316</v>
      </c>
      <c r="C9" s="15">
        <f t="shared" ref="C9:E9" si="7">C8/$B$3</f>
        <v>0.12900019876764063</v>
      </c>
      <c r="D9" s="15">
        <f t="shared" si="7"/>
        <v>1.6895249453388987E-2</v>
      </c>
      <c r="E9" s="16">
        <f t="shared" si="7"/>
        <v>6.9568674219837008E-4</v>
      </c>
      <c r="F9" s="14">
        <f>F8/$F$3</f>
        <v>0.28403895845756311</v>
      </c>
      <c r="G9" s="15">
        <f t="shared" ref="G9:I9" si="8">G8/$F$3</f>
        <v>9.371894255615186E-2</v>
      </c>
      <c r="H9" s="15">
        <f t="shared" si="8"/>
        <v>1.003776585171934E-2</v>
      </c>
      <c r="I9" s="16">
        <f t="shared" si="8"/>
        <v>2.981514609421586E-4</v>
      </c>
      <c r="J9" s="14">
        <f>J8/$J$3</f>
        <v>0.22073146491751142</v>
      </c>
      <c r="K9" s="15">
        <f t="shared" ref="K9:M9" si="9">K8/$J$3</f>
        <v>6.9966209501093224E-2</v>
      </c>
      <c r="L9" s="15">
        <f t="shared" si="9"/>
        <v>6.9568674219837008E-3</v>
      </c>
      <c r="M9" s="16">
        <f t="shared" si="9"/>
        <v>2.981514609421586E-4</v>
      </c>
      <c r="N9" s="14">
        <f>N8/$N$3</f>
        <v>0.20278795278795278</v>
      </c>
      <c r="O9" s="15">
        <f t="shared" ref="O9:Q9" si="10">O8/$N$3</f>
        <v>6.0744810744810744E-2</v>
      </c>
      <c r="P9" s="15">
        <f t="shared" si="10"/>
        <v>4.9857549857549857E-3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3171</v>
      </c>
      <c r="C10" s="27">
        <v>1142</v>
      </c>
      <c r="D10" s="27">
        <v>142</v>
      </c>
      <c r="E10" s="28">
        <v>4</v>
      </c>
      <c r="F10" s="26">
        <v>2601</v>
      </c>
      <c r="G10" s="27">
        <v>841</v>
      </c>
      <c r="H10" s="27">
        <v>86</v>
      </c>
      <c r="I10" s="28">
        <v>2</v>
      </c>
      <c r="J10" s="26">
        <v>2024</v>
      </c>
      <c r="K10" s="27">
        <v>634</v>
      </c>
      <c r="L10" s="27">
        <v>58</v>
      </c>
      <c r="M10" s="28">
        <v>2</v>
      </c>
      <c r="N10" s="26">
        <v>1816</v>
      </c>
      <c r="O10" s="27">
        <v>534</v>
      </c>
      <c r="P10" s="27">
        <v>45</v>
      </c>
      <c r="Q10" s="28">
        <v>1</v>
      </c>
    </row>
    <row r="11" spans="1:17" x14ac:dyDescent="0.25">
      <c r="A11" s="9"/>
      <c r="B11" s="14">
        <f>B10/$B$3</f>
        <v>0.31514609421586165</v>
      </c>
      <c r="C11" s="15">
        <f t="shared" ref="C11:E11" si="11">C10/$B$3</f>
        <v>0.11349632279864838</v>
      </c>
      <c r="D11" s="15">
        <f t="shared" si="11"/>
        <v>1.4112502484595509E-2</v>
      </c>
      <c r="E11" s="16">
        <f t="shared" si="11"/>
        <v>3.9753528125621148E-4</v>
      </c>
      <c r="F11" s="14">
        <f>F10/$F$3</f>
        <v>0.25849731663685149</v>
      </c>
      <c r="G11" s="15">
        <f t="shared" ref="G11:I11" si="12">G10/$F$3</f>
        <v>8.3581792884118461E-2</v>
      </c>
      <c r="H11" s="15">
        <f t="shared" si="12"/>
        <v>8.5470085470085479E-3</v>
      </c>
      <c r="I11" s="16">
        <f t="shared" si="12"/>
        <v>1.9876764062810574E-4</v>
      </c>
      <c r="J11" s="14">
        <f>J10/$J$3</f>
        <v>0.201152852315643</v>
      </c>
      <c r="K11" s="15">
        <f t="shared" ref="K11:M11" si="13">K10/$J$3</f>
        <v>6.300934207910952E-2</v>
      </c>
      <c r="L11" s="15">
        <f t="shared" si="13"/>
        <v>5.7642615782150667E-3</v>
      </c>
      <c r="M11" s="16">
        <f t="shared" si="13"/>
        <v>1.9876764062810574E-4</v>
      </c>
      <c r="N11" s="14">
        <f>N10/$N$3</f>
        <v>0.18477818477818478</v>
      </c>
      <c r="O11" s="15">
        <f t="shared" ref="O11:Q11" si="14">O10/$N$3</f>
        <v>5.4334554334554336E-2</v>
      </c>
      <c r="P11" s="15">
        <f t="shared" si="14"/>
        <v>4.578754578754579E-3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1745</v>
      </c>
      <c r="C12" s="27">
        <v>665</v>
      </c>
      <c r="D12" s="27">
        <v>86</v>
      </c>
      <c r="E12" s="28">
        <v>1</v>
      </c>
      <c r="F12" s="26">
        <v>1409</v>
      </c>
      <c r="G12" s="27">
        <v>495</v>
      </c>
      <c r="H12" s="27">
        <v>48</v>
      </c>
      <c r="I12" s="28">
        <v>0</v>
      </c>
      <c r="J12" s="26">
        <v>1097</v>
      </c>
      <c r="K12" s="27">
        <v>371</v>
      </c>
      <c r="L12" s="27">
        <v>28</v>
      </c>
      <c r="M12" s="28">
        <v>0</v>
      </c>
      <c r="N12" s="26">
        <v>990</v>
      </c>
      <c r="O12" s="27">
        <v>313</v>
      </c>
      <c r="P12" s="27">
        <v>24</v>
      </c>
      <c r="Q12" s="28">
        <v>0</v>
      </c>
    </row>
    <row r="13" spans="1:17" x14ac:dyDescent="0.25">
      <c r="A13" s="10"/>
      <c r="B13" s="17">
        <f>B12/$B$3</f>
        <v>0.17342476644802227</v>
      </c>
      <c r="C13" s="18">
        <f t="shared" ref="C13:E13" si="15">C12/$B$3</f>
        <v>6.6090240508845155E-2</v>
      </c>
      <c r="D13" s="18">
        <f t="shared" si="15"/>
        <v>8.5470085470085479E-3</v>
      </c>
      <c r="E13" s="19">
        <f t="shared" si="15"/>
        <v>9.9383820314052871E-5</v>
      </c>
      <c r="F13" s="17">
        <f>F12/$F$3</f>
        <v>0.1400318028225005</v>
      </c>
      <c r="G13" s="18">
        <f t="shared" ref="G13:I13" si="16">G12/$F$3</f>
        <v>4.9194991055456175E-2</v>
      </c>
      <c r="H13" s="18">
        <f t="shared" si="16"/>
        <v>4.7704233750745376E-3</v>
      </c>
      <c r="I13" s="19">
        <f t="shared" si="16"/>
        <v>0</v>
      </c>
      <c r="J13" s="17">
        <f>J12/$J$3</f>
        <v>0.109024050884516</v>
      </c>
      <c r="K13" s="18">
        <f t="shared" ref="K13:M13" si="17">K12/$J$3</f>
        <v>3.6871397336513616E-2</v>
      </c>
      <c r="L13" s="18">
        <f t="shared" si="17"/>
        <v>2.7827469687934803E-3</v>
      </c>
      <c r="M13" s="19">
        <f t="shared" si="17"/>
        <v>0</v>
      </c>
      <c r="N13" s="17">
        <f>N12/$N$3</f>
        <v>0.10073260073260074</v>
      </c>
      <c r="O13" s="18">
        <f t="shared" ref="O13:Q13" si="18">O12/$N$3</f>
        <v>3.184778184778185E-2</v>
      </c>
      <c r="P13" s="18">
        <f t="shared" si="18"/>
        <v>2.442002442002442E-3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4ADA-E72D-44EF-A873-46199D29EFE9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3280</v>
      </c>
      <c r="C8" s="27">
        <v>1237</v>
      </c>
      <c r="D8" s="27">
        <v>168</v>
      </c>
      <c r="E8" s="28">
        <v>8</v>
      </c>
      <c r="F8" s="26">
        <v>2570</v>
      </c>
      <c r="G8" s="27">
        <v>875</v>
      </c>
      <c r="H8" s="27">
        <v>92</v>
      </c>
      <c r="I8" s="28">
        <v>2</v>
      </c>
      <c r="J8" s="26">
        <v>1967</v>
      </c>
      <c r="K8" s="27">
        <v>650</v>
      </c>
      <c r="L8" s="27">
        <v>63</v>
      </c>
      <c r="M8" s="28">
        <v>2</v>
      </c>
      <c r="N8" s="26">
        <v>1706</v>
      </c>
      <c r="O8" s="27">
        <v>563</v>
      </c>
      <c r="P8" s="27">
        <v>47</v>
      </c>
      <c r="Q8" s="28">
        <v>1</v>
      </c>
    </row>
    <row r="9" spans="1:17" x14ac:dyDescent="0.25">
      <c r="A9" s="9"/>
      <c r="B9" s="14">
        <f>B8/$B$3</f>
        <v>0.32597893063009342</v>
      </c>
      <c r="C9" s="15">
        <f t="shared" ref="C9:E9" si="7">C8/$B$3</f>
        <v>0.12293778572848341</v>
      </c>
      <c r="D9" s="15">
        <f t="shared" si="7"/>
        <v>1.6696481812760882E-2</v>
      </c>
      <c r="E9" s="16">
        <f t="shared" si="7"/>
        <v>7.9507056251242297E-4</v>
      </c>
      <c r="F9" s="14">
        <f>F8/$F$3</f>
        <v>0.25541641820711586</v>
      </c>
      <c r="G9" s="15">
        <f t="shared" ref="G9:I9" si="8">G8/$F$3</f>
        <v>8.6960842774796265E-2</v>
      </c>
      <c r="H9" s="15">
        <f t="shared" si="8"/>
        <v>9.143311468892865E-3</v>
      </c>
      <c r="I9" s="16">
        <f t="shared" si="8"/>
        <v>1.9876764062810574E-4</v>
      </c>
      <c r="J9" s="14">
        <f>J8/$J$3</f>
        <v>0.195487974557742</v>
      </c>
      <c r="K9" s="15">
        <f t="shared" ref="K9:M9" si="9">K8/$J$3</f>
        <v>6.4599483204134361E-2</v>
      </c>
      <c r="L9" s="15">
        <f t="shared" si="9"/>
        <v>6.2611806797853312E-3</v>
      </c>
      <c r="M9" s="16">
        <f t="shared" si="9"/>
        <v>1.9876764062810574E-4</v>
      </c>
      <c r="N9" s="14">
        <f>N8/$N$3</f>
        <v>0.17358567358567359</v>
      </c>
      <c r="O9" s="15">
        <f t="shared" ref="O9:Q9" si="10">O8/$N$3</f>
        <v>5.7285307285307285E-2</v>
      </c>
      <c r="P9" s="15">
        <f t="shared" si="10"/>
        <v>4.7822547822547823E-3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2959</v>
      </c>
      <c r="C10" s="27">
        <v>1085</v>
      </c>
      <c r="D10" s="27">
        <v>140</v>
      </c>
      <c r="E10" s="28">
        <v>4</v>
      </c>
      <c r="F10" s="26">
        <v>2340</v>
      </c>
      <c r="G10" s="27">
        <v>778</v>
      </c>
      <c r="H10" s="27">
        <v>77</v>
      </c>
      <c r="I10" s="28">
        <v>2</v>
      </c>
      <c r="J10" s="26">
        <v>1785</v>
      </c>
      <c r="K10" s="27">
        <v>581</v>
      </c>
      <c r="L10" s="27">
        <v>54</v>
      </c>
      <c r="M10" s="28">
        <v>2</v>
      </c>
      <c r="N10" s="26">
        <v>1554</v>
      </c>
      <c r="O10" s="27">
        <v>501</v>
      </c>
      <c r="P10" s="27">
        <v>43</v>
      </c>
      <c r="Q10" s="28">
        <v>1</v>
      </c>
    </row>
    <row r="11" spans="1:17" x14ac:dyDescent="0.25">
      <c r="A11" s="9"/>
      <c r="B11" s="14">
        <f>B10/$B$3</f>
        <v>0.29407672430928244</v>
      </c>
      <c r="C11" s="15">
        <f t="shared" ref="C11:E11" si="11">C10/$B$3</f>
        <v>0.10783144504074736</v>
      </c>
      <c r="D11" s="15">
        <f t="shared" si="11"/>
        <v>1.3913734843967402E-2</v>
      </c>
      <c r="E11" s="16">
        <f t="shared" si="11"/>
        <v>3.9753528125621148E-4</v>
      </c>
      <c r="F11" s="14">
        <f>F10/$F$3</f>
        <v>0.23255813953488372</v>
      </c>
      <c r="G11" s="15">
        <f t="shared" ref="G11:I11" si="12">G10/$F$3</f>
        <v>7.7320612204333131E-2</v>
      </c>
      <c r="H11" s="15">
        <f t="shared" si="12"/>
        <v>7.6525541641820714E-3</v>
      </c>
      <c r="I11" s="16">
        <f t="shared" si="12"/>
        <v>1.9876764062810574E-4</v>
      </c>
      <c r="J11" s="14">
        <f>J10/$J$3</f>
        <v>0.17740011926058438</v>
      </c>
      <c r="K11" s="15">
        <f t="shared" ref="K11:M11" si="13">K10/$J$3</f>
        <v>5.7741999602464719E-2</v>
      </c>
      <c r="L11" s="15">
        <f t="shared" si="13"/>
        <v>5.3667262969588547E-3</v>
      </c>
      <c r="M11" s="16">
        <f t="shared" si="13"/>
        <v>1.9876764062810574E-4</v>
      </c>
      <c r="N11" s="14">
        <f>N10/$N$3</f>
        <v>0.15811965811965811</v>
      </c>
      <c r="O11" s="15">
        <f t="shared" ref="O11:Q11" si="14">O10/$N$3</f>
        <v>5.0976800976800976E-2</v>
      </c>
      <c r="P11" s="15">
        <f t="shared" si="14"/>
        <v>4.3752543752543756E-3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1628</v>
      </c>
      <c r="C12" s="27">
        <v>628</v>
      </c>
      <c r="D12" s="27">
        <v>85</v>
      </c>
      <c r="E12" s="28">
        <v>1</v>
      </c>
      <c r="F12" s="26">
        <v>1262</v>
      </c>
      <c r="G12" s="27">
        <v>462</v>
      </c>
      <c r="H12" s="27">
        <v>47</v>
      </c>
      <c r="I12" s="28">
        <v>0</v>
      </c>
      <c r="J12" s="26">
        <v>962</v>
      </c>
      <c r="K12" s="27">
        <v>332</v>
      </c>
      <c r="L12" s="27">
        <v>26</v>
      </c>
      <c r="M12" s="28">
        <v>0</v>
      </c>
      <c r="N12" s="26">
        <v>848</v>
      </c>
      <c r="O12" s="27">
        <v>285</v>
      </c>
      <c r="P12" s="27">
        <v>23</v>
      </c>
      <c r="Q12" s="28">
        <v>0</v>
      </c>
    </row>
    <row r="13" spans="1:17" x14ac:dyDescent="0.25">
      <c r="A13" s="10"/>
      <c r="B13" s="17">
        <f>B12/$B$3</f>
        <v>0.16179685947127809</v>
      </c>
      <c r="C13" s="18">
        <f t="shared" ref="C13:E13" si="15">C12/$B$3</f>
        <v>6.2413039157225202E-2</v>
      </c>
      <c r="D13" s="18">
        <f t="shared" si="15"/>
        <v>8.4476247266944936E-3</v>
      </c>
      <c r="E13" s="19">
        <f t="shared" si="15"/>
        <v>9.9383820314052871E-5</v>
      </c>
      <c r="F13" s="17">
        <f>F12/$F$3</f>
        <v>0.12542238123633473</v>
      </c>
      <c r="G13" s="18">
        <f t="shared" ref="G13:I13" si="16">G12/$F$3</f>
        <v>4.5915324985092425E-2</v>
      </c>
      <c r="H13" s="18">
        <f t="shared" si="16"/>
        <v>4.671039554760485E-3</v>
      </c>
      <c r="I13" s="19">
        <f t="shared" si="16"/>
        <v>0</v>
      </c>
      <c r="J13" s="17">
        <f>J12/$J$3</f>
        <v>9.5607235142118857E-2</v>
      </c>
      <c r="K13" s="18">
        <f t="shared" ref="K13:M13" si="17">K12/$J$3</f>
        <v>3.2995428344265554E-2</v>
      </c>
      <c r="L13" s="18">
        <f t="shared" si="17"/>
        <v>2.5839793281653748E-3</v>
      </c>
      <c r="M13" s="19">
        <f t="shared" si="17"/>
        <v>0</v>
      </c>
      <c r="N13" s="17">
        <f>N12/$N$3</f>
        <v>8.6284086284086278E-2</v>
      </c>
      <c r="O13" s="18">
        <f t="shared" ref="O13:Q13" si="18">O12/$N$3</f>
        <v>2.8998778998779E-2</v>
      </c>
      <c r="P13" s="18">
        <f t="shared" si="18"/>
        <v>2.3402523402523403E-3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6BF-67B8-4738-B232-F6849DFCA47F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2365</v>
      </c>
      <c r="C8" s="27">
        <v>993</v>
      </c>
      <c r="D8" s="27">
        <v>147</v>
      </c>
      <c r="E8" s="28">
        <v>6</v>
      </c>
      <c r="F8" s="26">
        <v>1896</v>
      </c>
      <c r="G8" s="27">
        <v>744</v>
      </c>
      <c r="H8" s="27">
        <v>86</v>
      </c>
      <c r="I8" s="28">
        <v>3</v>
      </c>
      <c r="J8" s="26">
        <v>1479</v>
      </c>
      <c r="K8" s="27">
        <v>539</v>
      </c>
      <c r="L8" s="27">
        <v>58</v>
      </c>
      <c r="M8" s="28">
        <v>3</v>
      </c>
      <c r="N8" s="26">
        <v>1305</v>
      </c>
      <c r="O8" s="27">
        <v>472</v>
      </c>
      <c r="P8" s="27">
        <v>41</v>
      </c>
      <c r="Q8" s="28">
        <v>1</v>
      </c>
    </row>
    <row r="9" spans="1:17" x14ac:dyDescent="0.25">
      <c r="A9" s="9"/>
      <c r="B9" s="14">
        <f>B8/$B$3</f>
        <v>0.23504273504273504</v>
      </c>
      <c r="C9" s="15">
        <f t="shared" ref="C9:E9" si="7">C8/$B$3</f>
        <v>9.8688133571854506E-2</v>
      </c>
      <c r="D9" s="15">
        <f t="shared" si="7"/>
        <v>1.4609421586165773E-2</v>
      </c>
      <c r="E9" s="16">
        <f t="shared" si="7"/>
        <v>5.963029218843172E-4</v>
      </c>
      <c r="F9" s="14">
        <f>F8/$F$3</f>
        <v>0.18843172331544425</v>
      </c>
      <c r="G9" s="15">
        <f t="shared" ref="G9:I9" si="8">G8/$F$3</f>
        <v>7.394156231365534E-2</v>
      </c>
      <c r="H9" s="15">
        <f t="shared" si="8"/>
        <v>8.5470085470085479E-3</v>
      </c>
      <c r="I9" s="16">
        <f t="shared" si="8"/>
        <v>2.981514609421586E-4</v>
      </c>
      <c r="J9" s="14">
        <f>J8/$J$3</f>
        <v>0.1469886702444842</v>
      </c>
      <c r="K9" s="15">
        <f t="shared" ref="K9:M9" si="9">K8/$J$3</f>
        <v>5.3567879149274501E-2</v>
      </c>
      <c r="L9" s="15">
        <f t="shared" si="9"/>
        <v>5.7642615782150667E-3</v>
      </c>
      <c r="M9" s="16">
        <f t="shared" si="9"/>
        <v>2.981514609421586E-4</v>
      </c>
      <c r="N9" s="14">
        <f>N8/$N$3</f>
        <v>0.13278388278388278</v>
      </c>
      <c r="O9" s="15">
        <f t="shared" ref="O9:Q9" si="10">O8/$N$3</f>
        <v>4.8026048026048027E-2</v>
      </c>
      <c r="P9" s="15">
        <f t="shared" si="10"/>
        <v>4.1717541717541714E-3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2149</v>
      </c>
      <c r="C10" s="27">
        <v>881</v>
      </c>
      <c r="D10" s="27">
        <v>126</v>
      </c>
      <c r="E10" s="28">
        <v>3</v>
      </c>
      <c r="F10" s="26">
        <v>1726</v>
      </c>
      <c r="G10" s="27">
        <v>664</v>
      </c>
      <c r="H10" s="27">
        <v>75</v>
      </c>
      <c r="I10" s="28">
        <v>2</v>
      </c>
      <c r="J10" s="26">
        <v>1347</v>
      </c>
      <c r="K10" s="27">
        <v>486</v>
      </c>
      <c r="L10" s="27">
        <v>48</v>
      </c>
      <c r="M10" s="28">
        <v>2</v>
      </c>
      <c r="N10" s="26">
        <v>1185</v>
      </c>
      <c r="O10" s="27">
        <v>424</v>
      </c>
      <c r="P10" s="27">
        <v>38</v>
      </c>
      <c r="Q10" s="28">
        <v>1</v>
      </c>
    </row>
    <row r="11" spans="1:17" x14ac:dyDescent="0.25">
      <c r="A11" s="9"/>
      <c r="B11" s="14">
        <f>B10/$B$3</f>
        <v>0.21357582985489962</v>
      </c>
      <c r="C11" s="15">
        <f t="shared" ref="C11:E11" si="11">C10/$B$3</f>
        <v>8.7557145696680577E-2</v>
      </c>
      <c r="D11" s="15">
        <f t="shared" si="11"/>
        <v>1.2522361359570662E-2</v>
      </c>
      <c r="E11" s="16">
        <f t="shared" si="11"/>
        <v>2.981514609421586E-4</v>
      </c>
      <c r="F11" s="14">
        <f>F10/$F$3</f>
        <v>0.17153647386205526</v>
      </c>
      <c r="G11" s="15">
        <f t="shared" ref="G11:I11" si="12">G10/$F$3</f>
        <v>6.5990856688531108E-2</v>
      </c>
      <c r="H11" s="15">
        <f t="shared" si="12"/>
        <v>7.4537865235539654E-3</v>
      </c>
      <c r="I11" s="16">
        <f t="shared" si="12"/>
        <v>1.9876764062810574E-4</v>
      </c>
      <c r="J11" s="14">
        <f>J10/$J$3</f>
        <v>0.13387000596302923</v>
      </c>
      <c r="K11" s="15">
        <f t="shared" ref="K11:M11" si="13">K10/$J$3</f>
        <v>4.8300536672629693E-2</v>
      </c>
      <c r="L11" s="15">
        <f t="shared" si="13"/>
        <v>4.7704233750745376E-3</v>
      </c>
      <c r="M11" s="16">
        <f t="shared" si="13"/>
        <v>1.9876764062810574E-4</v>
      </c>
      <c r="N11" s="14">
        <f>N10/$N$3</f>
        <v>0.12057387057387058</v>
      </c>
      <c r="O11" s="15">
        <f t="shared" ref="O11:Q11" si="14">O10/$N$3</f>
        <v>4.3142043142043139E-2</v>
      </c>
      <c r="P11" s="15">
        <f t="shared" si="14"/>
        <v>3.8665038665038664E-3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864</v>
      </c>
      <c r="C12" s="27">
        <v>378</v>
      </c>
      <c r="D12" s="27">
        <v>54</v>
      </c>
      <c r="E12" s="28">
        <v>0</v>
      </c>
      <c r="F12" s="26">
        <v>693</v>
      </c>
      <c r="G12" s="27">
        <v>293</v>
      </c>
      <c r="H12" s="27">
        <v>30</v>
      </c>
      <c r="I12" s="28">
        <v>0</v>
      </c>
      <c r="J12" s="26">
        <v>547</v>
      </c>
      <c r="K12" s="27">
        <v>211</v>
      </c>
      <c r="L12" s="27">
        <v>17</v>
      </c>
      <c r="M12" s="28">
        <v>0</v>
      </c>
      <c r="N12" s="26">
        <v>487</v>
      </c>
      <c r="O12" s="27">
        <v>191</v>
      </c>
      <c r="P12" s="27">
        <v>14</v>
      </c>
      <c r="Q12" s="28">
        <v>0</v>
      </c>
    </row>
    <row r="13" spans="1:17" x14ac:dyDescent="0.25">
      <c r="A13" s="10"/>
      <c r="B13" s="17">
        <f>B12/$B$3</f>
        <v>8.5867620751341675E-2</v>
      </c>
      <c r="C13" s="18">
        <f t="shared" ref="C13:E13" si="15">C12/$B$3</f>
        <v>3.7567084078711989E-2</v>
      </c>
      <c r="D13" s="18">
        <f t="shared" si="15"/>
        <v>5.3667262969588547E-3</v>
      </c>
      <c r="E13" s="19">
        <f t="shared" si="15"/>
        <v>0</v>
      </c>
      <c r="F13" s="17">
        <f>F12/$F$3</f>
        <v>6.8872987477638634E-2</v>
      </c>
      <c r="G13" s="18">
        <f t="shared" ref="G13:I13" si="16">G12/$F$3</f>
        <v>2.9119459352017492E-2</v>
      </c>
      <c r="H13" s="18">
        <f t="shared" si="16"/>
        <v>2.9815146094215863E-3</v>
      </c>
      <c r="I13" s="19">
        <f t="shared" si="16"/>
        <v>0</v>
      </c>
      <c r="J13" s="17">
        <f>J12/$J$3</f>
        <v>5.4362949711786922E-2</v>
      </c>
      <c r="K13" s="18">
        <f t="shared" ref="K13:M13" si="17">K12/$J$3</f>
        <v>2.0969986086265158E-2</v>
      </c>
      <c r="L13" s="18">
        <f t="shared" si="17"/>
        <v>1.6895249453388989E-3</v>
      </c>
      <c r="M13" s="19">
        <f t="shared" si="17"/>
        <v>0</v>
      </c>
      <c r="N13" s="17">
        <f>N12/$N$3</f>
        <v>4.9552299552299554E-2</v>
      </c>
      <c r="O13" s="18">
        <f t="shared" ref="O13:Q13" si="18">O12/$N$3</f>
        <v>1.9434269434269433E-2</v>
      </c>
      <c r="P13" s="18">
        <f t="shared" si="18"/>
        <v>1.4245014245014246E-3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BFF9-7D26-4500-9211-714A637C88D2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2402</v>
      </c>
      <c r="C8" s="27">
        <v>1007</v>
      </c>
      <c r="D8" s="27">
        <v>146</v>
      </c>
      <c r="E8" s="28">
        <v>6</v>
      </c>
      <c r="F8" s="26">
        <v>1956</v>
      </c>
      <c r="G8" s="27">
        <v>755</v>
      </c>
      <c r="H8" s="27">
        <v>87</v>
      </c>
      <c r="I8" s="28">
        <v>3</v>
      </c>
      <c r="J8" s="26">
        <v>1521</v>
      </c>
      <c r="K8" s="27">
        <v>550</v>
      </c>
      <c r="L8" s="27">
        <v>57</v>
      </c>
      <c r="M8" s="28">
        <v>3</v>
      </c>
      <c r="N8" s="26">
        <v>1345</v>
      </c>
      <c r="O8" s="27">
        <v>474</v>
      </c>
      <c r="P8" s="27">
        <v>39</v>
      </c>
      <c r="Q8" s="28">
        <v>1</v>
      </c>
    </row>
    <row r="9" spans="1:17" x14ac:dyDescent="0.25">
      <c r="A9" s="9"/>
      <c r="B9" s="14">
        <f>B8/$B$3</f>
        <v>0.23871993639435499</v>
      </c>
      <c r="C9" s="15">
        <f t="shared" ref="C9:E9" si="7">C8/$B$3</f>
        <v>0.10007950705625124</v>
      </c>
      <c r="D9" s="15">
        <f t="shared" si="7"/>
        <v>1.4510037765851719E-2</v>
      </c>
      <c r="E9" s="16">
        <f t="shared" si="7"/>
        <v>5.963029218843172E-4</v>
      </c>
      <c r="F9" s="14">
        <f>F8/$F$3</f>
        <v>0.19439475253428742</v>
      </c>
      <c r="G9" s="15">
        <f t="shared" ref="G9:I9" si="8">G8/$F$3</f>
        <v>7.5034784337109917E-2</v>
      </c>
      <c r="H9" s="15">
        <f t="shared" si="8"/>
        <v>8.6463923673226004E-3</v>
      </c>
      <c r="I9" s="16">
        <f t="shared" si="8"/>
        <v>2.981514609421586E-4</v>
      </c>
      <c r="J9" s="14">
        <f>J8/$J$3</f>
        <v>0.15116279069767441</v>
      </c>
      <c r="K9" s="15">
        <f t="shared" ref="K9:M9" si="9">K8/$J$3</f>
        <v>5.4661101172729078E-2</v>
      </c>
      <c r="L9" s="15">
        <f t="shared" si="9"/>
        <v>5.6648777579010141E-3</v>
      </c>
      <c r="M9" s="16">
        <f t="shared" si="9"/>
        <v>2.981514609421586E-4</v>
      </c>
      <c r="N9" s="14">
        <f>N8/$N$3</f>
        <v>0.13685388685388686</v>
      </c>
      <c r="O9" s="15">
        <f t="shared" ref="O9:Q9" si="10">O8/$N$3</f>
        <v>4.8229548229548232E-2</v>
      </c>
      <c r="P9" s="15">
        <f t="shared" si="10"/>
        <v>3.968253968253968E-3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2186</v>
      </c>
      <c r="C10" s="27">
        <v>894</v>
      </c>
      <c r="D10" s="27">
        <v>125</v>
      </c>
      <c r="E10" s="28">
        <v>3</v>
      </c>
      <c r="F10" s="26">
        <v>1780</v>
      </c>
      <c r="G10" s="27">
        <v>674</v>
      </c>
      <c r="H10" s="27">
        <v>76</v>
      </c>
      <c r="I10" s="28">
        <v>2</v>
      </c>
      <c r="J10" s="26">
        <v>1387</v>
      </c>
      <c r="K10" s="27">
        <v>496</v>
      </c>
      <c r="L10" s="27">
        <v>48</v>
      </c>
      <c r="M10" s="28">
        <v>2</v>
      </c>
      <c r="N10" s="26">
        <v>1221</v>
      </c>
      <c r="O10" s="27">
        <v>424</v>
      </c>
      <c r="P10" s="27">
        <v>37</v>
      </c>
      <c r="Q10" s="28">
        <v>1</v>
      </c>
    </row>
    <row r="11" spans="1:17" x14ac:dyDescent="0.25">
      <c r="A11" s="9"/>
      <c r="B11" s="14">
        <f>B10/$B$3</f>
        <v>0.21725303120651959</v>
      </c>
      <c r="C11" s="15">
        <f t="shared" ref="C11:E11" si="11">C10/$B$3</f>
        <v>8.8849135360763262E-2</v>
      </c>
      <c r="D11" s="15">
        <f t="shared" si="11"/>
        <v>1.242297753925661E-2</v>
      </c>
      <c r="E11" s="16">
        <f t="shared" si="11"/>
        <v>2.981514609421586E-4</v>
      </c>
      <c r="F11" s="14">
        <f>F10/$F$3</f>
        <v>0.17690320015901412</v>
      </c>
      <c r="G11" s="15">
        <f t="shared" ref="G11:I11" si="12">G10/$F$3</f>
        <v>6.6984694891671637E-2</v>
      </c>
      <c r="H11" s="15">
        <f t="shared" si="12"/>
        <v>7.5531703438680179E-3</v>
      </c>
      <c r="I11" s="16">
        <f t="shared" si="12"/>
        <v>1.9876764062810574E-4</v>
      </c>
      <c r="J11" s="14">
        <f>J10/$J$3</f>
        <v>0.13784535877559134</v>
      </c>
      <c r="K11" s="15">
        <f t="shared" ref="K11:M11" si="13">K10/$J$3</f>
        <v>4.9294374875770222E-2</v>
      </c>
      <c r="L11" s="15">
        <f t="shared" si="13"/>
        <v>4.7704233750745376E-3</v>
      </c>
      <c r="M11" s="16">
        <f t="shared" si="13"/>
        <v>1.9876764062810574E-4</v>
      </c>
      <c r="N11" s="14">
        <f>N10/$N$3</f>
        <v>0.12423687423687424</v>
      </c>
      <c r="O11" s="15">
        <f t="shared" ref="O11:Q11" si="14">O10/$N$3</f>
        <v>4.3142043142043139E-2</v>
      </c>
      <c r="P11" s="15">
        <f t="shared" si="14"/>
        <v>3.7647537647537647E-3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879</v>
      </c>
      <c r="C12" s="27">
        <v>385</v>
      </c>
      <c r="D12" s="27">
        <v>53</v>
      </c>
      <c r="E12" s="28">
        <v>0</v>
      </c>
      <c r="F12" s="26">
        <v>710</v>
      </c>
      <c r="G12" s="27">
        <v>297</v>
      </c>
      <c r="H12" s="27">
        <v>30</v>
      </c>
      <c r="I12" s="28">
        <v>0</v>
      </c>
      <c r="J12" s="26">
        <v>559</v>
      </c>
      <c r="K12" s="27">
        <v>212</v>
      </c>
      <c r="L12" s="27">
        <v>17</v>
      </c>
      <c r="M12" s="28">
        <v>0</v>
      </c>
      <c r="N12" s="26">
        <v>495</v>
      </c>
      <c r="O12" s="27">
        <v>194</v>
      </c>
      <c r="P12" s="27">
        <v>14</v>
      </c>
      <c r="Q12" s="28">
        <v>0</v>
      </c>
    </row>
    <row r="13" spans="1:17" x14ac:dyDescent="0.25">
      <c r="A13" s="10"/>
      <c r="B13" s="17">
        <f>B12/$B$3</f>
        <v>8.7358378056052469E-2</v>
      </c>
      <c r="C13" s="18">
        <f t="shared" ref="C13:E13" si="15">C12/$B$3</f>
        <v>3.8262770820910355E-2</v>
      </c>
      <c r="D13" s="18">
        <f t="shared" si="15"/>
        <v>5.2673424766448021E-3</v>
      </c>
      <c r="E13" s="19">
        <f t="shared" si="15"/>
        <v>0</v>
      </c>
      <c r="F13" s="17">
        <f>F12/$F$3</f>
        <v>7.0562512422977536E-2</v>
      </c>
      <c r="G13" s="18">
        <f t="shared" ref="G13:I13" si="16">G12/$F$3</f>
        <v>2.9516994633273702E-2</v>
      </c>
      <c r="H13" s="18">
        <f t="shared" si="16"/>
        <v>2.9815146094215863E-3</v>
      </c>
      <c r="I13" s="19">
        <f t="shared" si="16"/>
        <v>0</v>
      </c>
      <c r="J13" s="17">
        <f>J12/$J$3</f>
        <v>5.5555555555555552E-2</v>
      </c>
      <c r="K13" s="18">
        <f t="shared" ref="K13:M13" si="17">K12/$J$3</f>
        <v>2.1069369906579209E-2</v>
      </c>
      <c r="L13" s="18">
        <f t="shared" si="17"/>
        <v>1.6895249453388989E-3</v>
      </c>
      <c r="M13" s="19">
        <f t="shared" si="17"/>
        <v>0</v>
      </c>
      <c r="N13" s="17">
        <f>N12/$N$3</f>
        <v>5.0366300366300368E-2</v>
      </c>
      <c r="O13" s="18">
        <f t="shared" ref="O13:Q13" si="18">O12/$N$3</f>
        <v>1.9739519739519741E-2</v>
      </c>
      <c r="P13" s="18">
        <f t="shared" si="18"/>
        <v>1.4245014245014246E-3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FF44-28D8-484B-8C5B-82FAC4C2D169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2726</v>
      </c>
      <c r="C6" s="27">
        <v>1141</v>
      </c>
      <c r="D6" s="27">
        <v>169</v>
      </c>
      <c r="E6" s="28">
        <v>9</v>
      </c>
      <c r="F6" s="26">
        <v>2344</v>
      </c>
      <c r="G6" s="27">
        <v>875</v>
      </c>
      <c r="H6" s="27">
        <v>98</v>
      </c>
      <c r="I6" s="28">
        <v>4</v>
      </c>
      <c r="J6" s="26">
        <v>1908</v>
      </c>
      <c r="K6" s="27">
        <v>666</v>
      </c>
      <c r="L6" s="27">
        <v>67</v>
      </c>
      <c r="M6" s="28">
        <v>3</v>
      </c>
      <c r="N6" s="26">
        <v>1800</v>
      </c>
      <c r="O6" s="27">
        <v>606</v>
      </c>
      <c r="P6" s="27">
        <v>50</v>
      </c>
      <c r="Q6" s="28">
        <v>1</v>
      </c>
    </row>
    <row r="7" spans="1:17" x14ac:dyDescent="0.25">
      <c r="A7" s="9"/>
      <c r="B7" s="14">
        <f>B6/$B$3</f>
        <v>0.27092029417610813</v>
      </c>
      <c r="C7" s="15">
        <f t="shared" ref="C7:E7" si="3">C6/$B$3</f>
        <v>0.11339693897833433</v>
      </c>
      <c r="D7" s="15">
        <f t="shared" si="3"/>
        <v>1.6795865633074936E-2</v>
      </c>
      <c r="E7" s="16">
        <f t="shared" si="3"/>
        <v>8.9445438282647585E-4</v>
      </c>
      <c r="F7" s="14">
        <f>F6/$F$3</f>
        <v>0.23295567481613993</v>
      </c>
      <c r="G7" s="15">
        <f t="shared" ref="G7:I7" si="4">G6/$F$3</f>
        <v>8.6960842774796265E-2</v>
      </c>
      <c r="H7" s="15">
        <f t="shared" si="4"/>
        <v>9.7396143907771821E-3</v>
      </c>
      <c r="I7" s="16">
        <f t="shared" si="4"/>
        <v>3.9753528125621148E-4</v>
      </c>
      <c r="J7" s="14">
        <f>J6/$J$3</f>
        <v>0.18962432915921287</v>
      </c>
      <c r="K7" s="15">
        <f t="shared" ref="K7:M7" si="5">K6/$J$3</f>
        <v>6.6189624329159216E-2</v>
      </c>
      <c r="L7" s="15">
        <f t="shared" si="5"/>
        <v>6.6587159610415423E-3</v>
      </c>
      <c r="M7" s="16">
        <f t="shared" si="5"/>
        <v>2.981514609421586E-4</v>
      </c>
      <c r="N7" s="14">
        <f>N6/$N$3</f>
        <v>0.18315018315018314</v>
      </c>
      <c r="O7" s="15">
        <f t="shared" ref="O7:Q7" si="6">O6/$N$3</f>
        <v>6.1660561660561664E-2</v>
      </c>
      <c r="P7" s="15">
        <f t="shared" si="6"/>
        <v>5.0875050875050874E-3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2270</v>
      </c>
      <c r="C8" s="27">
        <v>972</v>
      </c>
      <c r="D8" s="27">
        <v>142</v>
      </c>
      <c r="E8" s="28">
        <v>6</v>
      </c>
      <c r="F8" s="26">
        <v>1788</v>
      </c>
      <c r="G8" s="27">
        <v>697</v>
      </c>
      <c r="H8" s="27">
        <v>77</v>
      </c>
      <c r="I8" s="28">
        <v>3</v>
      </c>
      <c r="J8" s="26">
        <v>1356</v>
      </c>
      <c r="K8" s="27">
        <v>512</v>
      </c>
      <c r="L8" s="27">
        <v>55</v>
      </c>
      <c r="M8" s="28">
        <v>3</v>
      </c>
      <c r="N8" s="26">
        <v>1158</v>
      </c>
      <c r="O8" s="27">
        <v>435</v>
      </c>
      <c r="P8" s="27">
        <v>36</v>
      </c>
      <c r="Q8" s="28">
        <v>1</v>
      </c>
    </row>
    <row r="9" spans="1:17" x14ac:dyDescent="0.25">
      <c r="A9" s="9"/>
      <c r="B9" s="14">
        <f>B8/$B$3</f>
        <v>0.22560127211290001</v>
      </c>
      <c r="C9" s="15">
        <f t="shared" ref="C9:E9" si="7">C8/$B$3</f>
        <v>9.6601073345259386E-2</v>
      </c>
      <c r="D9" s="15">
        <f t="shared" si="7"/>
        <v>1.4112502484595509E-2</v>
      </c>
      <c r="E9" s="16">
        <f t="shared" si="7"/>
        <v>5.963029218843172E-4</v>
      </c>
      <c r="F9" s="14">
        <f>F8/$F$3</f>
        <v>0.17769827072152652</v>
      </c>
      <c r="G9" s="15">
        <f t="shared" ref="G9:I9" si="8">G8/$F$3</f>
        <v>6.9270522758894851E-2</v>
      </c>
      <c r="H9" s="15">
        <f t="shared" si="8"/>
        <v>7.6525541641820714E-3</v>
      </c>
      <c r="I9" s="16">
        <f t="shared" si="8"/>
        <v>2.981514609421586E-4</v>
      </c>
      <c r="J9" s="14">
        <f>J8/$J$3</f>
        <v>0.13476446034585571</v>
      </c>
      <c r="K9" s="15">
        <f t="shared" ref="K9:M9" si="9">K8/$J$3</f>
        <v>5.088451600079507E-2</v>
      </c>
      <c r="L9" s="15">
        <f t="shared" si="9"/>
        <v>5.4661101172729081E-3</v>
      </c>
      <c r="M9" s="16">
        <f t="shared" si="9"/>
        <v>2.981514609421586E-4</v>
      </c>
      <c r="N9" s="14">
        <f>N8/$N$3</f>
        <v>0.11782661782661782</v>
      </c>
      <c r="O9" s="15">
        <f t="shared" ref="O9:Q9" si="10">O8/$N$3</f>
        <v>4.4261294261294264E-2</v>
      </c>
      <c r="P9" s="15">
        <f t="shared" si="10"/>
        <v>3.663003663003663E-3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2061</v>
      </c>
      <c r="C10" s="27">
        <v>862</v>
      </c>
      <c r="D10" s="27">
        <v>121</v>
      </c>
      <c r="E10" s="28">
        <v>3</v>
      </c>
      <c r="F10" s="26">
        <v>1630</v>
      </c>
      <c r="G10" s="27">
        <v>621</v>
      </c>
      <c r="H10" s="27">
        <v>67</v>
      </c>
      <c r="I10" s="28">
        <v>2</v>
      </c>
      <c r="J10" s="26">
        <v>1231</v>
      </c>
      <c r="K10" s="27">
        <v>459</v>
      </c>
      <c r="L10" s="27">
        <v>47</v>
      </c>
      <c r="M10" s="28">
        <v>2</v>
      </c>
      <c r="N10" s="26">
        <v>1050</v>
      </c>
      <c r="O10" s="27">
        <v>387</v>
      </c>
      <c r="P10" s="27">
        <v>34</v>
      </c>
      <c r="Q10" s="28">
        <v>1</v>
      </c>
    </row>
    <row r="11" spans="1:17" x14ac:dyDescent="0.25">
      <c r="A11" s="9"/>
      <c r="B11" s="14">
        <f>B10/$B$3</f>
        <v>0.20483005366726298</v>
      </c>
      <c r="C11" s="15">
        <f t="shared" ref="C11:E11" si="11">C10/$B$3</f>
        <v>8.566885311071358E-2</v>
      </c>
      <c r="D11" s="15">
        <f t="shared" si="11"/>
        <v>1.2025442258000398E-2</v>
      </c>
      <c r="E11" s="16">
        <f t="shared" si="11"/>
        <v>2.981514609421586E-4</v>
      </c>
      <c r="F11" s="14">
        <f>F10/$F$3</f>
        <v>0.16199562711190618</v>
      </c>
      <c r="G11" s="15">
        <f t="shared" ref="G11:I11" si="12">G10/$F$3</f>
        <v>6.1717352415026835E-2</v>
      </c>
      <c r="H11" s="15">
        <f t="shared" si="12"/>
        <v>6.6587159610415423E-3</v>
      </c>
      <c r="I11" s="16">
        <f t="shared" si="12"/>
        <v>1.9876764062810574E-4</v>
      </c>
      <c r="J11" s="14">
        <f>J10/$J$3</f>
        <v>0.12234148280659908</v>
      </c>
      <c r="K11" s="15">
        <f t="shared" ref="K11:M11" si="13">K10/$J$3</f>
        <v>4.5617173524150269E-2</v>
      </c>
      <c r="L11" s="15">
        <f t="shared" si="13"/>
        <v>4.671039554760485E-3</v>
      </c>
      <c r="M11" s="16">
        <f t="shared" si="13"/>
        <v>1.9876764062810574E-4</v>
      </c>
      <c r="N11" s="14">
        <f>N10/$N$3</f>
        <v>0.10683760683760683</v>
      </c>
      <c r="O11" s="15">
        <f t="shared" ref="O11:Q11" si="14">O10/$N$3</f>
        <v>3.9377289377289376E-2</v>
      </c>
      <c r="P11" s="15">
        <f t="shared" si="14"/>
        <v>3.4595034595034596E-3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835</v>
      </c>
      <c r="C12" s="27">
        <v>369</v>
      </c>
      <c r="D12" s="27">
        <v>51</v>
      </c>
      <c r="E12" s="28">
        <v>0</v>
      </c>
      <c r="F12" s="26">
        <v>647</v>
      </c>
      <c r="G12" s="27">
        <v>273</v>
      </c>
      <c r="H12" s="27">
        <v>28</v>
      </c>
      <c r="I12" s="28">
        <v>0</v>
      </c>
      <c r="J12" s="26">
        <v>492</v>
      </c>
      <c r="K12" s="27">
        <v>196</v>
      </c>
      <c r="L12" s="27">
        <v>16</v>
      </c>
      <c r="M12" s="28">
        <v>0</v>
      </c>
      <c r="N12" s="26">
        <v>420</v>
      </c>
      <c r="O12" s="27">
        <v>167</v>
      </c>
      <c r="P12" s="27">
        <v>14</v>
      </c>
      <c r="Q12" s="28">
        <v>0</v>
      </c>
    </row>
    <row r="13" spans="1:17" x14ac:dyDescent="0.25">
      <c r="A13" s="10"/>
      <c r="B13" s="17">
        <f>B12/$B$3</f>
        <v>8.2985489962234149E-2</v>
      </c>
      <c r="C13" s="18">
        <f t="shared" ref="C13:E13" si="15">C12/$B$3</f>
        <v>3.6672629695885507E-2</v>
      </c>
      <c r="D13" s="18">
        <f t="shared" si="15"/>
        <v>5.0685748360166961E-3</v>
      </c>
      <c r="E13" s="19">
        <f t="shared" si="15"/>
        <v>0</v>
      </c>
      <c r="F13" s="17">
        <f>F12/$F$3</f>
        <v>6.4301331743192205E-2</v>
      </c>
      <c r="G13" s="18">
        <f t="shared" ref="G13:I13" si="16">G12/$F$3</f>
        <v>2.7131782945736434E-2</v>
      </c>
      <c r="H13" s="18">
        <f t="shared" si="16"/>
        <v>2.7827469687934803E-3</v>
      </c>
      <c r="I13" s="19">
        <f t="shared" si="16"/>
        <v>0</v>
      </c>
      <c r="J13" s="17">
        <f>J12/$J$3</f>
        <v>4.8896839594514012E-2</v>
      </c>
      <c r="K13" s="18">
        <f t="shared" ref="K13:M13" si="17">K12/$J$3</f>
        <v>1.9479228781554364E-2</v>
      </c>
      <c r="L13" s="18">
        <f t="shared" si="17"/>
        <v>1.5901411250248459E-3</v>
      </c>
      <c r="M13" s="19">
        <f t="shared" si="17"/>
        <v>0</v>
      </c>
      <c r="N13" s="17">
        <f>N12/$N$3</f>
        <v>4.2735042735042736E-2</v>
      </c>
      <c r="O13" s="18">
        <f t="shared" ref="O13:Q13" si="18">O12/$N$3</f>
        <v>1.6992266992266993E-2</v>
      </c>
      <c r="P13" s="18">
        <f t="shared" si="18"/>
        <v>1.4245014245014246E-3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990A-822E-4853-B13D-56D7F37E7924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1543</v>
      </c>
      <c r="C8" s="27">
        <v>572</v>
      </c>
      <c r="D8" s="27">
        <v>69</v>
      </c>
      <c r="E8" s="28">
        <v>3</v>
      </c>
      <c r="F8" s="26">
        <v>1432</v>
      </c>
      <c r="G8" s="27">
        <v>467</v>
      </c>
      <c r="H8" s="27">
        <v>44</v>
      </c>
      <c r="I8" s="28">
        <v>2</v>
      </c>
      <c r="J8" s="26">
        <v>1226</v>
      </c>
      <c r="K8" s="27">
        <v>364</v>
      </c>
      <c r="L8" s="27">
        <v>36</v>
      </c>
      <c r="M8" s="28">
        <v>3</v>
      </c>
      <c r="N8" s="26">
        <v>1106</v>
      </c>
      <c r="O8" s="27">
        <v>324</v>
      </c>
      <c r="P8" s="27">
        <v>35</v>
      </c>
      <c r="Q8" s="28">
        <v>1</v>
      </c>
    </row>
    <row r="9" spans="1:17" x14ac:dyDescent="0.25">
      <c r="A9" s="9"/>
      <c r="B9" s="14">
        <f>B8/$B$3</f>
        <v>0.15334923474458359</v>
      </c>
      <c r="C9" s="15">
        <f t="shared" ref="C9:E9" si="7">C8/$B$3</f>
        <v>5.6847545219638244E-2</v>
      </c>
      <c r="D9" s="15">
        <f t="shared" si="7"/>
        <v>6.8574836016696483E-3</v>
      </c>
      <c r="E9" s="16">
        <f t="shared" si="7"/>
        <v>2.981514609421586E-4</v>
      </c>
      <c r="F9" s="14">
        <f>F8/$F$3</f>
        <v>0.14231763068972372</v>
      </c>
      <c r="G9" s="15">
        <f t="shared" ref="G9:I9" si="8">G8/$F$3</f>
        <v>4.6412244086662689E-2</v>
      </c>
      <c r="H9" s="15">
        <f t="shared" si="8"/>
        <v>4.3728880938183265E-3</v>
      </c>
      <c r="I9" s="16">
        <f t="shared" si="8"/>
        <v>1.9876764062810574E-4</v>
      </c>
      <c r="J9" s="14">
        <f>J8/$J$3</f>
        <v>0.12184456370502882</v>
      </c>
      <c r="K9" s="15">
        <f t="shared" ref="K9:M9" si="9">K8/$J$3</f>
        <v>3.6175710594315243E-2</v>
      </c>
      <c r="L9" s="15">
        <f t="shared" si="9"/>
        <v>3.5778175313059034E-3</v>
      </c>
      <c r="M9" s="16">
        <f t="shared" si="9"/>
        <v>2.981514609421586E-4</v>
      </c>
      <c r="N9" s="14">
        <f>N8/$N$3</f>
        <v>0.11253561253561253</v>
      </c>
      <c r="O9" s="15">
        <f t="shared" ref="O9:Q9" si="10">O8/$N$3</f>
        <v>3.2967032967032968E-2</v>
      </c>
      <c r="P9" s="15">
        <f t="shared" si="10"/>
        <v>3.5612535612535613E-3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1393</v>
      </c>
      <c r="C10" s="27">
        <v>505</v>
      </c>
      <c r="D10" s="27">
        <v>58</v>
      </c>
      <c r="E10" s="28">
        <v>1</v>
      </c>
      <c r="F10" s="26">
        <v>1304</v>
      </c>
      <c r="G10" s="27">
        <v>415</v>
      </c>
      <c r="H10" s="27">
        <v>35</v>
      </c>
      <c r="I10" s="28">
        <v>2</v>
      </c>
      <c r="J10" s="26">
        <v>1099</v>
      </c>
      <c r="K10" s="27">
        <v>323</v>
      </c>
      <c r="L10" s="27">
        <v>27</v>
      </c>
      <c r="M10" s="28">
        <v>2</v>
      </c>
      <c r="N10" s="26">
        <v>1017</v>
      </c>
      <c r="O10" s="27">
        <v>296</v>
      </c>
      <c r="P10" s="27">
        <v>31</v>
      </c>
      <c r="Q10" s="28">
        <v>1</v>
      </c>
    </row>
    <row r="11" spans="1:17" x14ac:dyDescent="0.25">
      <c r="A11" s="9"/>
      <c r="B11" s="14">
        <f>B10/$B$3</f>
        <v>0.13844166169747565</v>
      </c>
      <c r="C11" s="15">
        <f t="shared" ref="C11:E11" si="11">C10/$B$3</f>
        <v>5.0188829258596704E-2</v>
      </c>
      <c r="D11" s="15">
        <f t="shared" si="11"/>
        <v>5.7642615782150667E-3</v>
      </c>
      <c r="E11" s="16">
        <f t="shared" si="11"/>
        <v>9.9383820314052871E-5</v>
      </c>
      <c r="F11" s="14">
        <f>F10/$F$3</f>
        <v>0.12959650168952494</v>
      </c>
      <c r="G11" s="15">
        <f t="shared" ref="G11:I11" si="12">G10/$F$3</f>
        <v>4.1244285430331942E-2</v>
      </c>
      <c r="H11" s="15">
        <f t="shared" si="12"/>
        <v>3.4784337109918504E-3</v>
      </c>
      <c r="I11" s="16">
        <f t="shared" si="12"/>
        <v>1.9876764062810574E-4</v>
      </c>
      <c r="J11" s="14">
        <f>J10/$J$3</f>
        <v>0.10922281852514411</v>
      </c>
      <c r="K11" s="15">
        <f t="shared" ref="K11:M11" si="13">K10/$J$3</f>
        <v>3.2100973961439079E-2</v>
      </c>
      <c r="L11" s="15">
        <f t="shared" si="13"/>
        <v>2.6833631484794273E-3</v>
      </c>
      <c r="M11" s="16">
        <f t="shared" si="13"/>
        <v>1.9876764062810574E-4</v>
      </c>
      <c r="N11" s="14">
        <f>N10/$N$3</f>
        <v>0.10347985347985347</v>
      </c>
      <c r="O11" s="15">
        <f t="shared" ref="O11:Q11" si="14">O10/$N$3</f>
        <v>3.0118030118030117E-2</v>
      </c>
      <c r="P11" s="15">
        <f t="shared" si="14"/>
        <v>3.1542531542531542E-3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776</v>
      </c>
      <c r="C12" s="27">
        <v>307</v>
      </c>
      <c r="D12" s="27">
        <v>38</v>
      </c>
      <c r="E12" s="28">
        <v>1</v>
      </c>
      <c r="F12" s="26">
        <v>714</v>
      </c>
      <c r="G12" s="27">
        <v>249</v>
      </c>
      <c r="H12" s="27">
        <v>22</v>
      </c>
      <c r="I12" s="28">
        <v>1</v>
      </c>
      <c r="J12" s="26">
        <v>608</v>
      </c>
      <c r="K12" s="27">
        <v>190</v>
      </c>
      <c r="L12" s="27">
        <v>12</v>
      </c>
      <c r="M12" s="28">
        <v>1</v>
      </c>
      <c r="N12" s="26">
        <v>542</v>
      </c>
      <c r="O12" s="27">
        <v>186</v>
      </c>
      <c r="P12" s="27">
        <v>14</v>
      </c>
      <c r="Q12" s="28">
        <v>0</v>
      </c>
    </row>
    <row r="13" spans="1:17" x14ac:dyDescent="0.25">
      <c r="A13" s="10"/>
      <c r="B13" s="17">
        <f>B12/$B$3</f>
        <v>7.7121844563705022E-2</v>
      </c>
      <c r="C13" s="18">
        <f t="shared" ref="C13:E13" si="15">C12/$B$3</f>
        <v>3.0510832836414231E-2</v>
      </c>
      <c r="D13" s="18">
        <f t="shared" si="15"/>
        <v>3.776585171934009E-3</v>
      </c>
      <c r="E13" s="19">
        <f t="shared" si="15"/>
        <v>9.9383820314052871E-5</v>
      </c>
      <c r="F13" s="17">
        <f>F12/$F$3</f>
        <v>7.0960047704233753E-2</v>
      </c>
      <c r="G13" s="18">
        <f t="shared" ref="G13:I13" si="16">G12/$F$3</f>
        <v>2.4746571258199165E-2</v>
      </c>
      <c r="H13" s="18">
        <f t="shared" si="16"/>
        <v>2.1864440469091632E-3</v>
      </c>
      <c r="I13" s="19">
        <f t="shared" si="16"/>
        <v>9.9383820314052871E-5</v>
      </c>
      <c r="J13" s="17">
        <f>J12/$J$3</f>
        <v>6.0425362750944143E-2</v>
      </c>
      <c r="K13" s="18">
        <f t="shared" ref="K13:M13" si="17">K12/$J$3</f>
        <v>1.8882925859670045E-2</v>
      </c>
      <c r="L13" s="18">
        <f t="shared" si="17"/>
        <v>1.1926058437686344E-3</v>
      </c>
      <c r="M13" s="19">
        <f t="shared" si="17"/>
        <v>9.9383820314052871E-5</v>
      </c>
      <c r="N13" s="17">
        <f>N12/$N$3</f>
        <v>5.5148555148555149E-2</v>
      </c>
      <c r="O13" s="18">
        <f t="shared" ref="O13:Q13" si="18">O12/$N$3</f>
        <v>1.8925518925518924E-2</v>
      </c>
      <c r="P13" s="18">
        <f t="shared" si="18"/>
        <v>1.4245014245014246E-3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5CC0-CA3A-4C20-8379-84B36C536C69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1587</v>
      </c>
      <c r="C8" s="27">
        <v>575</v>
      </c>
      <c r="D8" s="27">
        <v>62</v>
      </c>
      <c r="E8" s="28">
        <v>2</v>
      </c>
      <c r="F8" s="26">
        <v>1558</v>
      </c>
      <c r="G8" s="27">
        <v>507</v>
      </c>
      <c r="H8" s="27">
        <v>49</v>
      </c>
      <c r="I8" s="28">
        <v>4</v>
      </c>
      <c r="J8" s="26">
        <v>1312</v>
      </c>
      <c r="K8" s="27">
        <v>374</v>
      </c>
      <c r="L8" s="27">
        <v>44</v>
      </c>
      <c r="M8" s="28">
        <v>4</v>
      </c>
      <c r="N8" s="26">
        <v>1170</v>
      </c>
      <c r="O8" s="27">
        <v>296</v>
      </c>
      <c r="P8" s="27">
        <v>36</v>
      </c>
      <c r="Q8" s="28">
        <v>1</v>
      </c>
    </row>
    <row r="9" spans="1:17" x14ac:dyDescent="0.25">
      <c r="A9" s="9"/>
      <c r="B9" s="14">
        <f>B8/$B$3</f>
        <v>0.1577221228384019</v>
      </c>
      <c r="C9" s="15">
        <f t="shared" ref="C9:E9" si="7">C8/$B$3</f>
        <v>5.71456966805804E-2</v>
      </c>
      <c r="D9" s="15">
        <f t="shared" si="7"/>
        <v>6.1617968594712778E-3</v>
      </c>
      <c r="E9" s="16">
        <f t="shared" si="7"/>
        <v>1.9876764062810574E-4</v>
      </c>
      <c r="F9" s="14">
        <f>F8/$F$3</f>
        <v>0.15483999204929438</v>
      </c>
      <c r="G9" s="15">
        <f t="shared" ref="G9:I9" si="8">G8/$F$3</f>
        <v>5.0387596899224806E-2</v>
      </c>
      <c r="H9" s="15">
        <f t="shared" si="8"/>
        <v>4.869807195388591E-3</v>
      </c>
      <c r="I9" s="16">
        <f t="shared" si="8"/>
        <v>3.9753528125621148E-4</v>
      </c>
      <c r="J9" s="14">
        <f>J8/$J$3</f>
        <v>0.13039157225203737</v>
      </c>
      <c r="K9" s="15">
        <f t="shared" ref="K9:M9" si="9">K8/$J$3</f>
        <v>3.7169548797455772E-2</v>
      </c>
      <c r="L9" s="15">
        <f t="shared" si="9"/>
        <v>4.3728880938183265E-3</v>
      </c>
      <c r="M9" s="16">
        <f t="shared" si="9"/>
        <v>3.9753528125621148E-4</v>
      </c>
      <c r="N9" s="14">
        <f>N8/$N$3</f>
        <v>0.11904761904761904</v>
      </c>
      <c r="O9" s="15">
        <f t="shared" ref="O9:Q9" si="10">O8/$N$3</f>
        <v>3.0118030118030117E-2</v>
      </c>
      <c r="P9" s="15">
        <f t="shared" si="10"/>
        <v>3.663003663003663E-3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1444</v>
      </c>
      <c r="C10" s="27">
        <v>519</v>
      </c>
      <c r="D10" s="27">
        <v>54</v>
      </c>
      <c r="E10" s="28">
        <v>1</v>
      </c>
      <c r="F10" s="26">
        <v>1416</v>
      </c>
      <c r="G10" s="27">
        <v>450</v>
      </c>
      <c r="H10" s="27">
        <v>41</v>
      </c>
      <c r="I10" s="28">
        <v>3</v>
      </c>
      <c r="J10" s="26">
        <v>1184</v>
      </c>
      <c r="K10" s="27">
        <v>331</v>
      </c>
      <c r="L10" s="27">
        <v>34</v>
      </c>
      <c r="M10" s="28">
        <v>3</v>
      </c>
      <c r="N10" s="26">
        <v>1075</v>
      </c>
      <c r="O10" s="27">
        <v>270</v>
      </c>
      <c r="P10" s="27">
        <v>33</v>
      </c>
      <c r="Q10" s="28">
        <v>1</v>
      </c>
    </row>
    <row r="11" spans="1:17" x14ac:dyDescent="0.25">
      <c r="A11" s="9"/>
      <c r="B11" s="14">
        <f>B10/$B$3</f>
        <v>0.14351023653349235</v>
      </c>
      <c r="C11" s="15">
        <f t="shared" ref="C11:E11" si="11">C10/$B$3</f>
        <v>5.1580202742993443E-2</v>
      </c>
      <c r="D11" s="15">
        <f t="shared" si="11"/>
        <v>5.3667262969588547E-3</v>
      </c>
      <c r="E11" s="16">
        <f t="shared" si="11"/>
        <v>9.9383820314052871E-5</v>
      </c>
      <c r="F11" s="14">
        <f>F10/$F$3</f>
        <v>0.14072748956469885</v>
      </c>
      <c r="G11" s="15">
        <f t="shared" ref="G11:I11" si="12">G10/$F$3</f>
        <v>4.4722719141323794E-2</v>
      </c>
      <c r="H11" s="15">
        <f t="shared" si="12"/>
        <v>4.0747366328761679E-3</v>
      </c>
      <c r="I11" s="16">
        <f t="shared" si="12"/>
        <v>2.981514609421586E-4</v>
      </c>
      <c r="J11" s="14">
        <f>J10/$J$3</f>
        <v>0.11767044325183861</v>
      </c>
      <c r="K11" s="15">
        <f t="shared" ref="K11:M11" si="13">K10/$J$3</f>
        <v>3.28960445239515E-2</v>
      </c>
      <c r="L11" s="15">
        <f t="shared" si="13"/>
        <v>3.3790498906777979E-3</v>
      </c>
      <c r="M11" s="16">
        <f t="shared" si="13"/>
        <v>2.981514609421586E-4</v>
      </c>
      <c r="N11" s="14">
        <f>N10/$N$3</f>
        <v>0.10938135938135939</v>
      </c>
      <c r="O11" s="15">
        <f t="shared" ref="O11:Q11" si="14">O10/$N$3</f>
        <v>2.7472527472527472E-2</v>
      </c>
      <c r="P11" s="15">
        <f t="shared" si="14"/>
        <v>3.357753357753358E-3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796</v>
      </c>
      <c r="C12" s="27">
        <v>298</v>
      </c>
      <c r="D12" s="27">
        <v>34</v>
      </c>
      <c r="E12" s="28">
        <v>1</v>
      </c>
      <c r="F12" s="26">
        <v>767</v>
      </c>
      <c r="G12" s="27">
        <v>271</v>
      </c>
      <c r="H12" s="27">
        <v>25</v>
      </c>
      <c r="I12" s="28">
        <v>1</v>
      </c>
      <c r="J12" s="26">
        <v>650</v>
      </c>
      <c r="K12" s="27">
        <v>195</v>
      </c>
      <c r="L12" s="27">
        <v>14</v>
      </c>
      <c r="M12" s="28">
        <v>1</v>
      </c>
      <c r="N12" s="26">
        <v>589</v>
      </c>
      <c r="O12" s="27">
        <v>170</v>
      </c>
      <c r="P12" s="27">
        <v>19</v>
      </c>
      <c r="Q12" s="28">
        <v>0</v>
      </c>
    </row>
    <row r="13" spans="1:17" x14ac:dyDescent="0.25">
      <c r="A13" s="10"/>
      <c r="B13" s="17">
        <f>B12/$B$3</f>
        <v>7.910952096998608E-2</v>
      </c>
      <c r="C13" s="18">
        <f t="shared" ref="C13:E13" si="15">C12/$B$3</f>
        <v>2.9616378453587756E-2</v>
      </c>
      <c r="D13" s="18">
        <f t="shared" si="15"/>
        <v>3.3790498906777979E-3</v>
      </c>
      <c r="E13" s="19">
        <f t="shared" si="15"/>
        <v>9.9383820314052871E-5</v>
      </c>
      <c r="F13" s="17">
        <f>F12/$F$3</f>
        <v>7.6227390180878554E-2</v>
      </c>
      <c r="G13" s="18">
        <f t="shared" ref="G13:I13" si="16">G12/$F$3</f>
        <v>2.6933015305108329E-2</v>
      </c>
      <c r="H13" s="18">
        <f t="shared" si="16"/>
        <v>2.4845955078513218E-3</v>
      </c>
      <c r="I13" s="19">
        <f t="shared" si="16"/>
        <v>9.9383820314052871E-5</v>
      </c>
      <c r="J13" s="17">
        <f>J12/$J$3</f>
        <v>6.4599483204134361E-2</v>
      </c>
      <c r="K13" s="18">
        <f t="shared" ref="K13:M13" si="17">K12/$J$3</f>
        <v>1.937984496124031E-2</v>
      </c>
      <c r="L13" s="18">
        <f t="shared" si="17"/>
        <v>1.3913734843967402E-3</v>
      </c>
      <c r="M13" s="19">
        <f t="shared" si="17"/>
        <v>9.9383820314052871E-5</v>
      </c>
      <c r="N13" s="17">
        <f>N12/$N$3</f>
        <v>5.9930809930809931E-2</v>
      </c>
      <c r="O13" s="18">
        <f t="shared" ref="O13:Q13" si="18">O12/$N$3</f>
        <v>1.7297517297517297E-2</v>
      </c>
      <c r="P13" s="18">
        <f t="shared" si="18"/>
        <v>1.9332519332519332E-3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090E-0268-4BD5-BA3C-47FFC53133AF}">
  <dimension ref="A1:Q13"/>
  <sheetViews>
    <sheetView workbookViewId="0"/>
  </sheetViews>
  <sheetFormatPr defaultRowHeight="18.75" x14ac:dyDescent="0.25"/>
  <cols>
    <col min="1" max="1" width="20.28515625" style="1" bestFit="1" customWidth="1"/>
    <col min="2" max="3" width="12" style="1" bestFit="1" customWidth="1"/>
    <col min="4" max="5" width="10.5703125" style="1" bestFit="1" customWidth="1"/>
    <col min="6" max="7" width="12" style="1" bestFit="1" customWidth="1"/>
    <col min="8" max="9" width="10.5703125" style="1" bestFit="1" customWidth="1"/>
    <col min="10" max="10" width="12" style="1" bestFit="1" customWidth="1"/>
    <col min="11" max="13" width="10.5703125" style="1" bestFit="1" customWidth="1"/>
    <col min="14" max="14" width="12" style="1" bestFit="1" customWidth="1"/>
    <col min="15" max="17" width="10.5703125" style="1" bestFit="1" customWidth="1"/>
    <col min="18" max="16384" width="9.140625" style="1"/>
  </cols>
  <sheetData>
    <row r="1" spans="1:17" ht="19.5" x14ac:dyDescent="0.25">
      <c r="A1" s="6" t="s">
        <v>4</v>
      </c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2" t="s">
        <v>3</v>
      </c>
      <c r="O1" s="3"/>
      <c r="P1" s="3"/>
      <c r="Q1" s="4"/>
    </row>
    <row r="2" spans="1:17" ht="19.5" x14ac:dyDescent="0.25">
      <c r="A2" s="7" t="s">
        <v>5</v>
      </c>
      <c r="B2" s="20">
        <v>0.1</v>
      </c>
      <c r="C2" s="21">
        <v>0.2</v>
      </c>
      <c r="D2" s="21">
        <v>0.3</v>
      </c>
      <c r="E2" s="22">
        <v>0.4</v>
      </c>
      <c r="F2" s="20">
        <v>0.1</v>
      </c>
      <c r="G2" s="21">
        <v>0.2</v>
      </c>
      <c r="H2" s="21">
        <v>0.3</v>
      </c>
      <c r="I2" s="22">
        <v>0.4</v>
      </c>
      <c r="J2" s="20">
        <v>0.1</v>
      </c>
      <c r="K2" s="21">
        <v>0.2</v>
      </c>
      <c r="L2" s="21">
        <v>0.3</v>
      </c>
      <c r="M2" s="22">
        <v>0.4</v>
      </c>
      <c r="N2" s="20">
        <v>0.1</v>
      </c>
      <c r="O2" s="21">
        <v>0.2</v>
      </c>
      <c r="P2" s="21">
        <v>0.3</v>
      </c>
      <c r="Q2" s="22">
        <v>0.4</v>
      </c>
    </row>
    <row r="3" spans="1:17" ht="19.5" x14ac:dyDescent="0.25">
      <c r="A3" s="8" t="s">
        <v>6</v>
      </c>
      <c r="B3" s="23">
        <v>10062</v>
      </c>
      <c r="C3" s="24"/>
      <c r="D3" s="24"/>
      <c r="E3" s="25"/>
      <c r="F3" s="23">
        <v>10062</v>
      </c>
      <c r="G3" s="24"/>
      <c r="H3" s="24"/>
      <c r="I3" s="25"/>
      <c r="J3" s="23">
        <v>10062</v>
      </c>
      <c r="K3" s="24"/>
      <c r="L3" s="24"/>
      <c r="M3" s="25"/>
      <c r="N3" s="23">
        <v>9828</v>
      </c>
      <c r="O3" s="24"/>
      <c r="P3" s="24"/>
      <c r="Q3" s="25"/>
    </row>
    <row r="4" spans="1:17" ht="19.5" x14ac:dyDescent="0.25">
      <c r="A4" s="8" t="s">
        <v>7</v>
      </c>
      <c r="B4" s="23">
        <v>9687</v>
      </c>
      <c r="C4" s="24"/>
      <c r="D4" s="24"/>
      <c r="E4" s="25"/>
      <c r="F4" s="23">
        <v>9571</v>
      </c>
      <c r="G4" s="24"/>
      <c r="H4" s="24"/>
      <c r="I4" s="25"/>
      <c r="J4" s="23">
        <v>9488</v>
      </c>
      <c r="K4" s="24"/>
      <c r="L4" s="24"/>
      <c r="M4" s="25"/>
      <c r="N4" s="23">
        <v>9102</v>
      </c>
      <c r="O4" s="24"/>
      <c r="P4" s="24"/>
      <c r="Q4" s="25"/>
    </row>
    <row r="5" spans="1:17" x14ac:dyDescent="0.25">
      <c r="A5" s="9"/>
      <c r="B5" s="11">
        <f>B4/B3</f>
        <v>0.96273106738223013</v>
      </c>
      <c r="C5" s="12"/>
      <c r="D5" s="12"/>
      <c r="E5" s="13"/>
      <c r="F5" s="11">
        <f t="shared" ref="F5" si="0">F4/F3</f>
        <v>0.95120254422580008</v>
      </c>
      <c r="G5" s="12"/>
      <c r="H5" s="12"/>
      <c r="I5" s="13"/>
      <c r="J5" s="11">
        <f t="shared" ref="J5" si="1">J4/J3</f>
        <v>0.9429536871397336</v>
      </c>
      <c r="K5" s="12"/>
      <c r="L5" s="12"/>
      <c r="M5" s="13"/>
      <c r="N5" s="11">
        <f t="shared" ref="N5" si="2">N4/N3</f>
        <v>0.92612942612942617</v>
      </c>
      <c r="O5" s="12"/>
      <c r="P5" s="12"/>
      <c r="Q5" s="13"/>
    </row>
    <row r="6" spans="1:17" ht="19.5" x14ac:dyDescent="0.25">
      <c r="A6" s="8" t="s">
        <v>8</v>
      </c>
      <c r="B6" s="26">
        <v>3868</v>
      </c>
      <c r="C6" s="27">
        <v>1440</v>
      </c>
      <c r="D6" s="27">
        <v>195</v>
      </c>
      <c r="E6" s="28">
        <v>12</v>
      </c>
      <c r="F6" s="26">
        <v>3308</v>
      </c>
      <c r="G6" s="27">
        <v>1105</v>
      </c>
      <c r="H6" s="27">
        <v>120</v>
      </c>
      <c r="I6" s="28">
        <v>5</v>
      </c>
      <c r="J6" s="26">
        <v>2658</v>
      </c>
      <c r="K6" s="27">
        <v>873</v>
      </c>
      <c r="L6" s="27">
        <v>84</v>
      </c>
      <c r="M6" s="28">
        <v>5</v>
      </c>
      <c r="N6" s="26">
        <v>2515</v>
      </c>
      <c r="O6" s="27">
        <v>783</v>
      </c>
      <c r="P6" s="27">
        <v>63</v>
      </c>
      <c r="Q6" s="28">
        <v>1</v>
      </c>
    </row>
    <row r="7" spans="1:17" x14ac:dyDescent="0.25">
      <c r="A7" s="9"/>
      <c r="B7" s="14">
        <f>B6/$B$3</f>
        <v>0.38441661697475649</v>
      </c>
      <c r="C7" s="15">
        <f t="shared" ref="C7:E7" si="3">C6/$B$3</f>
        <v>0.14311270125223613</v>
      </c>
      <c r="D7" s="15">
        <f t="shared" si="3"/>
        <v>1.937984496124031E-2</v>
      </c>
      <c r="E7" s="16">
        <f t="shared" si="3"/>
        <v>1.1926058437686344E-3</v>
      </c>
      <c r="F7" s="14">
        <f>F6/$F$3</f>
        <v>0.32876167759888691</v>
      </c>
      <c r="G7" s="15">
        <f t="shared" ref="G7:I7" si="4">G6/$F$3</f>
        <v>0.10981912144702842</v>
      </c>
      <c r="H7" s="15">
        <f t="shared" si="4"/>
        <v>1.1926058437686345E-2</v>
      </c>
      <c r="I7" s="16">
        <f t="shared" si="4"/>
        <v>4.9691910157026432E-4</v>
      </c>
      <c r="J7" s="14">
        <f>J6/$J$3</f>
        <v>0.26416219439475253</v>
      </c>
      <c r="K7" s="15">
        <f t="shared" ref="K7:M7" si="5">K6/$J$3</f>
        <v>8.6762075134168157E-2</v>
      </c>
      <c r="L7" s="15">
        <f t="shared" si="5"/>
        <v>8.348240906380441E-3</v>
      </c>
      <c r="M7" s="16">
        <f t="shared" si="5"/>
        <v>4.9691910157026432E-4</v>
      </c>
      <c r="N7" s="14">
        <f>N6/$N$3</f>
        <v>0.2559015059015059</v>
      </c>
      <c r="O7" s="15">
        <f t="shared" ref="O7:Q7" si="6">O6/$N$3</f>
        <v>7.9670329670329665E-2</v>
      </c>
      <c r="P7" s="15">
        <f t="shared" si="6"/>
        <v>6.41025641025641E-3</v>
      </c>
      <c r="Q7" s="16">
        <f t="shared" si="6"/>
        <v>1.0175010175010175E-4</v>
      </c>
    </row>
    <row r="8" spans="1:17" ht="19.5" x14ac:dyDescent="0.25">
      <c r="A8" s="8" t="s">
        <v>9</v>
      </c>
      <c r="B8" s="26">
        <v>1551</v>
      </c>
      <c r="C8" s="27">
        <v>561</v>
      </c>
      <c r="D8" s="27">
        <v>61</v>
      </c>
      <c r="E8" s="28">
        <v>3</v>
      </c>
      <c r="F8" s="26">
        <v>1510</v>
      </c>
      <c r="G8" s="27">
        <v>502</v>
      </c>
      <c r="H8" s="27">
        <v>51</v>
      </c>
      <c r="I8" s="28">
        <v>2</v>
      </c>
      <c r="J8" s="26">
        <v>1243</v>
      </c>
      <c r="K8" s="27">
        <v>380</v>
      </c>
      <c r="L8" s="27">
        <v>35</v>
      </c>
      <c r="M8" s="28">
        <v>3</v>
      </c>
      <c r="N8" s="26">
        <v>1104</v>
      </c>
      <c r="O8" s="27">
        <v>322</v>
      </c>
      <c r="P8" s="27">
        <v>30</v>
      </c>
      <c r="Q8" s="28">
        <v>1</v>
      </c>
    </row>
    <row r="9" spans="1:17" x14ac:dyDescent="0.25">
      <c r="A9" s="9"/>
      <c r="B9" s="14">
        <f>B8/$B$3</f>
        <v>0.154144305307096</v>
      </c>
      <c r="C9" s="15">
        <f t="shared" ref="C9:E9" si="7">C8/$B$3</f>
        <v>5.5754323196183661E-2</v>
      </c>
      <c r="D9" s="15">
        <f t="shared" si="7"/>
        <v>6.0624130391572252E-3</v>
      </c>
      <c r="E9" s="16">
        <f t="shared" si="7"/>
        <v>2.981514609421586E-4</v>
      </c>
      <c r="F9" s="14">
        <f>F8/$F$3</f>
        <v>0.15006956867421983</v>
      </c>
      <c r="G9" s="15">
        <f t="shared" ref="G9:I9" si="8">G8/$F$3</f>
        <v>4.9890677797654541E-2</v>
      </c>
      <c r="H9" s="15">
        <f t="shared" si="8"/>
        <v>5.0685748360166961E-3</v>
      </c>
      <c r="I9" s="16">
        <f t="shared" si="8"/>
        <v>1.9876764062810574E-4</v>
      </c>
      <c r="J9" s="14">
        <f>J8/$J$3</f>
        <v>0.12353408865036772</v>
      </c>
      <c r="K9" s="15">
        <f t="shared" ref="K9:M9" si="9">K8/$J$3</f>
        <v>3.7765851719340091E-2</v>
      </c>
      <c r="L9" s="15">
        <f t="shared" si="9"/>
        <v>3.4784337109918504E-3</v>
      </c>
      <c r="M9" s="16">
        <f t="shared" si="9"/>
        <v>2.981514609421586E-4</v>
      </c>
      <c r="N9" s="14">
        <f>N8/$N$3</f>
        <v>0.11233211233211234</v>
      </c>
      <c r="O9" s="15">
        <f t="shared" ref="O9:Q9" si="10">O8/$N$3</f>
        <v>3.2763532763532763E-2</v>
      </c>
      <c r="P9" s="15">
        <f t="shared" si="10"/>
        <v>3.0525030525030525E-3</v>
      </c>
      <c r="Q9" s="16">
        <f t="shared" si="10"/>
        <v>1.0175010175010175E-4</v>
      </c>
    </row>
    <row r="10" spans="1:17" ht="19.5" x14ac:dyDescent="0.25">
      <c r="A10" s="8" t="s">
        <v>10</v>
      </c>
      <c r="B10" s="26">
        <v>1400</v>
      </c>
      <c r="C10" s="27">
        <v>491</v>
      </c>
      <c r="D10" s="27">
        <v>51</v>
      </c>
      <c r="E10" s="28">
        <v>1</v>
      </c>
      <c r="F10" s="26">
        <v>1378</v>
      </c>
      <c r="G10" s="27">
        <v>451</v>
      </c>
      <c r="H10" s="27">
        <v>42</v>
      </c>
      <c r="I10" s="28">
        <v>2</v>
      </c>
      <c r="J10" s="26">
        <v>1115</v>
      </c>
      <c r="K10" s="27">
        <v>336</v>
      </c>
      <c r="L10" s="27">
        <v>28</v>
      </c>
      <c r="M10" s="28">
        <v>3</v>
      </c>
      <c r="N10" s="26">
        <v>1009</v>
      </c>
      <c r="O10" s="27">
        <v>292</v>
      </c>
      <c r="P10" s="27">
        <v>27</v>
      </c>
      <c r="Q10" s="28">
        <v>1</v>
      </c>
    </row>
    <row r="11" spans="1:17" x14ac:dyDescent="0.25">
      <c r="A11" s="9"/>
      <c r="B11" s="14">
        <f>B10/$B$3</f>
        <v>0.13913734843967401</v>
      </c>
      <c r="C11" s="15">
        <f t="shared" ref="C11:E11" si="11">C10/$B$3</f>
        <v>4.8797455774199958E-2</v>
      </c>
      <c r="D11" s="15">
        <f t="shared" si="11"/>
        <v>5.0685748360166961E-3</v>
      </c>
      <c r="E11" s="16">
        <f t="shared" si="11"/>
        <v>9.9383820314052871E-5</v>
      </c>
      <c r="F11" s="14">
        <f>F10/$F$3</f>
        <v>0.13695090439276486</v>
      </c>
      <c r="G11" s="15">
        <f t="shared" ref="G11:I11" si="12">G10/$F$3</f>
        <v>4.4822102961637848E-2</v>
      </c>
      <c r="H11" s="15">
        <f t="shared" si="12"/>
        <v>4.1741204531902205E-3</v>
      </c>
      <c r="I11" s="16">
        <f t="shared" si="12"/>
        <v>1.9876764062810574E-4</v>
      </c>
      <c r="J11" s="14">
        <f>J10/$J$3</f>
        <v>0.11081295965016895</v>
      </c>
      <c r="K11" s="15">
        <f t="shared" ref="K11:M11" si="13">K10/$J$3</f>
        <v>3.3392963625521764E-2</v>
      </c>
      <c r="L11" s="15">
        <f t="shared" si="13"/>
        <v>2.7827469687934803E-3</v>
      </c>
      <c r="M11" s="16">
        <f t="shared" si="13"/>
        <v>2.981514609421586E-4</v>
      </c>
      <c r="N11" s="14">
        <f>N10/$N$3</f>
        <v>0.10266585266585267</v>
      </c>
      <c r="O11" s="15">
        <f t="shared" ref="O11:Q11" si="14">O10/$N$3</f>
        <v>2.9711029711029711E-2</v>
      </c>
      <c r="P11" s="15">
        <f t="shared" si="14"/>
        <v>2.7472527472527475E-3</v>
      </c>
      <c r="Q11" s="16">
        <f t="shared" si="14"/>
        <v>1.0175010175010175E-4</v>
      </c>
    </row>
    <row r="12" spans="1:17" ht="19.5" x14ac:dyDescent="0.25">
      <c r="A12" s="8" t="s">
        <v>11</v>
      </c>
      <c r="B12" s="26">
        <v>754</v>
      </c>
      <c r="C12" s="27">
        <v>286</v>
      </c>
      <c r="D12" s="27">
        <v>30</v>
      </c>
      <c r="E12" s="28">
        <v>1</v>
      </c>
      <c r="F12" s="26">
        <v>733</v>
      </c>
      <c r="G12" s="27">
        <v>270</v>
      </c>
      <c r="H12" s="27">
        <v>24</v>
      </c>
      <c r="I12" s="28">
        <v>1</v>
      </c>
      <c r="J12" s="26">
        <v>609</v>
      </c>
      <c r="K12" s="27">
        <v>186</v>
      </c>
      <c r="L12" s="27">
        <v>13</v>
      </c>
      <c r="M12" s="28">
        <v>1</v>
      </c>
      <c r="N12" s="26">
        <v>553</v>
      </c>
      <c r="O12" s="27">
        <v>184</v>
      </c>
      <c r="P12" s="27">
        <v>18</v>
      </c>
      <c r="Q12" s="28">
        <v>0</v>
      </c>
    </row>
    <row r="13" spans="1:17" x14ac:dyDescent="0.25">
      <c r="A13" s="10"/>
      <c r="B13" s="17">
        <f>B12/$B$3</f>
        <v>7.4935400516795869E-2</v>
      </c>
      <c r="C13" s="18">
        <f t="shared" ref="C13:E13" si="15">C12/$B$3</f>
        <v>2.8423772609819122E-2</v>
      </c>
      <c r="D13" s="18">
        <f t="shared" si="15"/>
        <v>2.9815146094215863E-3</v>
      </c>
      <c r="E13" s="19">
        <f t="shared" si="15"/>
        <v>9.9383820314052871E-5</v>
      </c>
      <c r="F13" s="17">
        <f>F12/$F$3</f>
        <v>7.284834029020075E-2</v>
      </c>
      <c r="G13" s="18">
        <f t="shared" ref="G13:I13" si="16">G12/$F$3</f>
        <v>2.6833631484794274E-2</v>
      </c>
      <c r="H13" s="18">
        <f t="shared" si="16"/>
        <v>2.3852116875372688E-3</v>
      </c>
      <c r="I13" s="19">
        <f t="shared" si="16"/>
        <v>9.9383820314052871E-5</v>
      </c>
      <c r="J13" s="17">
        <f>J12/$J$3</f>
        <v>6.0524746571258198E-2</v>
      </c>
      <c r="K13" s="18">
        <f t="shared" ref="K13:M13" si="17">K12/$J$3</f>
        <v>1.8485390578413835E-2</v>
      </c>
      <c r="L13" s="18">
        <f t="shared" si="17"/>
        <v>1.2919896640826874E-3</v>
      </c>
      <c r="M13" s="19">
        <f t="shared" si="17"/>
        <v>9.9383820314052871E-5</v>
      </c>
      <c r="N13" s="17">
        <f>N12/$N$3</f>
        <v>5.6267806267806267E-2</v>
      </c>
      <c r="O13" s="18">
        <f t="shared" ref="O13:Q13" si="18">O12/$N$3</f>
        <v>1.8722018722018723E-2</v>
      </c>
      <c r="P13" s="18">
        <f t="shared" si="18"/>
        <v>1.8315018315018315E-3</v>
      </c>
      <c r="Q13" s="19">
        <f t="shared" si="18"/>
        <v>0</v>
      </c>
    </row>
  </sheetData>
  <mergeCells count="16">
    <mergeCell ref="B4:E4"/>
    <mergeCell ref="F4:I4"/>
    <mergeCell ref="J4:M4"/>
    <mergeCell ref="N4:Q4"/>
    <mergeCell ref="B5:E5"/>
    <mergeCell ref="F5:I5"/>
    <mergeCell ref="J5:M5"/>
    <mergeCell ref="N5:Q5"/>
    <mergeCell ref="B1:E1"/>
    <mergeCell ref="F1:I1"/>
    <mergeCell ref="J1:M1"/>
    <mergeCell ref="N1:Q1"/>
    <mergeCell ref="B3:E3"/>
    <mergeCell ref="F3:I3"/>
    <mergeCell ref="J3:M3"/>
    <mergeCell ref="N3:Q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A-20-M</vt:lpstr>
      <vt:lpstr>A-20-N</vt:lpstr>
      <vt:lpstr>A-20-P</vt:lpstr>
      <vt:lpstr>A-40-M</vt:lpstr>
      <vt:lpstr>A-40-N</vt:lpstr>
      <vt:lpstr>A-40-P</vt:lpstr>
      <vt:lpstr>B-20-M</vt:lpstr>
      <vt:lpstr>B-20-N</vt:lpstr>
      <vt:lpstr>B-20-P</vt:lpstr>
      <vt:lpstr>B-40-M</vt:lpstr>
      <vt:lpstr>B-40-N</vt:lpstr>
      <vt:lpstr>B-40-P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2020-05-30T03:40:26Z</dcterms:created>
  <dcterms:modified xsi:type="dcterms:W3CDTF">2020-05-30T13:44:47Z</dcterms:modified>
</cp:coreProperties>
</file>