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Charm_code\practice_code\model_practice\feature_selection\"/>
    </mc:Choice>
  </mc:AlternateContent>
  <bookViews>
    <workbookView xWindow="0" yWindow="0" windowWidth="19200" windowHeight="115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5" i="1"/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5" i="1"/>
</calcChain>
</file>

<file path=xl/sharedStrings.xml><?xml version="1.0" encoding="utf-8"?>
<sst xmlns="http://schemas.openxmlformats.org/spreadsheetml/2006/main" count="69" uniqueCount="64">
  <si>
    <t xml:space="preserve"> Corr.</t>
  </si>
  <si>
    <t xml:space="preserve"> Lasso</t>
  </si>
  <si>
    <t xml:space="preserve"> Linear reg</t>
  </si>
  <si>
    <t xml:space="preserve"> MIC</t>
  </si>
  <si>
    <t xml:space="preserve"> RF</t>
  </si>
  <si>
    <t xml:space="preserve"> RFE</t>
  </si>
  <si>
    <t xml:space="preserve"> Ridge</t>
  </si>
  <si>
    <t xml:space="preserve"> Stability</t>
  </si>
  <si>
    <t xml:space="preserve"> Mean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</si>
  <si>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</si>
  <si>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</si>
  <si>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</si>
  <si>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</si>
  <si>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</si>
  <si>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</si>
  <si>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</si>
  <si>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</si>
  <si>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</si>
  <si>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</si>
  <si>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</si>
  <si>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</si>
  <si>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</si>
  <si>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</si>
  <si>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特点</t>
    <phoneticPr fontId="1" type="noConversion"/>
  </si>
  <si>
    <t>剔除非相关</t>
    <phoneticPr fontId="1" type="noConversion"/>
  </si>
  <si>
    <t>非线性相关仍能找出</t>
    <phoneticPr fontId="1" type="noConversion"/>
  </si>
  <si>
    <t>方法</t>
    <phoneticPr fontId="1" type="noConversion"/>
  </si>
  <si>
    <t>Lasso</t>
  </si>
  <si>
    <t>RFE</t>
  </si>
  <si>
    <t>Ridge</t>
  </si>
  <si>
    <t>Corr</t>
    <phoneticPr fontId="1" type="noConversion"/>
  </si>
  <si>
    <t>分类</t>
    <phoneticPr fontId="1" type="noConversion"/>
  </si>
  <si>
    <t>正则化防止过拟合，非显著特征系数近似为0</t>
    <phoneticPr fontId="1" type="noConversion"/>
  </si>
  <si>
    <t>稳定性好，不依赖数据集</t>
    <phoneticPr fontId="1" type="noConversion"/>
  </si>
  <si>
    <t>准确率高、鲁棒性好、易于使用</t>
    <phoneticPr fontId="1" type="noConversion"/>
  </si>
  <si>
    <t>贪心算法</t>
    <phoneticPr fontId="1" type="noConversion"/>
  </si>
  <si>
    <t>短板</t>
    <phoneticPr fontId="1" type="noConversion"/>
  </si>
  <si>
    <t>稳定性取决于顶层模型</t>
    <phoneticPr fontId="1" type="noConversion"/>
  </si>
  <si>
    <t>复杂度高，两两求信息系数</t>
    <phoneticPr fontId="1" type="noConversion"/>
  </si>
  <si>
    <t>RandomizedLasso</t>
  </si>
  <si>
    <t>递归特征消除</t>
  </si>
  <si>
    <t>稳定性选择</t>
    <phoneticPr fontId="1" type="noConversion"/>
  </si>
  <si>
    <t>RandomForestRegressor</t>
    <phoneticPr fontId="1" type="noConversion"/>
  </si>
  <si>
    <t>平均不纯度减少</t>
    <phoneticPr fontId="1" type="noConversion"/>
  </si>
  <si>
    <t>L1正则化</t>
    <phoneticPr fontId="1" type="noConversion"/>
  </si>
  <si>
    <t>MIC</t>
    <phoneticPr fontId="1" type="noConversion"/>
  </si>
  <si>
    <t>最大信息系数</t>
    <phoneticPr fontId="1" type="noConversion"/>
  </si>
  <si>
    <t>相关性检验</t>
    <phoneticPr fontId="1" type="noConversion"/>
  </si>
  <si>
    <t>非线性相关识别不够好</t>
    <phoneticPr fontId="1" type="noConversion"/>
  </si>
  <si>
    <t>1.不稳定，依赖数据集，2.关联特征打分急剧下降</t>
    <phoneticPr fontId="1" type="noConversion"/>
  </si>
  <si>
    <t>1.偏向类别多的特征，2.关联特征打分急剧下降</t>
    <phoneticPr fontId="1" type="noConversion"/>
  </si>
  <si>
    <t>推荐，能克服过拟合及关联特征打分急剧下降问题</t>
    <phoneticPr fontId="1" type="noConversion"/>
  </si>
  <si>
    <t>L2正则化</t>
    <phoneticPr fontId="1" type="noConversion"/>
  </si>
  <si>
    <t>mean3</t>
    <phoneticPr fontId="1" type="noConversion"/>
  </si>
  <si>
    <t>mean2</t>
    <phoneticPr fontId="1" type="noConversion"/>
  </si>
  <si>
    <t>RF_cross</t>
  </si>
  <si>
    <t>经验门限值</t>
    <phoneticPr fontId="1" type="noConversion"/>
  </si>
  <si>
    <t>注意过拟合，树的深度不宜过大，运用交叉验证</t>
    <phoneticPr fontId="1" type="noConversion"/>
  </si>
  <si>
    <t>RF_cross</t>
    <phoneticPr fontId="1" type="noConversion"/>
  </si>
  <si>
    <t>随机森林交叉验证</t>
    <phoneticPr fontId="1" type="noConversion"/>
  </si>
  <si>
    <t>单变量特征选择：利于理解数据，但不利于发现冗余</t>
    <phoneticPr fontId="1" type="noConversion"/>
  </si>
  <si>
    <t>能够找出非线性相关，单变量特征选择</t>
    <phoneticPr fontId="1" type="noConversion"/>
  </si>
  <si>
    <t>结论：1.理解数据，推荐RF_cross和MIC,两两比较，即使存在非线性相关也能找到</t>
    <phoneticPr fontId="1" type="noConversion"/>
  </si>
  <si>
    <t xml:space="preserve">     2.训练模型，推荐RF和RandomizedLasso，不容易遗漏重要变量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</si>
</sst>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2" fontId="0" fillId="0" borderId="0" xfId="0" applyNumberFormat="1">
      <alignment vertical="center"/>
    </xf>
    <xf numFmtId="0" fontId="0" fillId="2" borderId="2" xfId="0" applyFill="1" applyBorder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>
      <alignment vertical="center"/>
    </xf>
    <xf numFmtId="0" fontId="0" fillId="2" borderId="1" xfId="0" applyFill="1" applyBorder="1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2" fontId="0" fillId="2" borderId="0" xfId="0" applyNumberFormat="1" applyFill="1">
      <alignment vertical="center"/>
    </xf>
    <xf numFmtId="0" fontId="2" fillId="2" borderId="2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4</xdr:col>
      <xdr:colOff>676275</xdr:colOff>
      <xdr:row>1</xdr:row>
      <xdr:rowOff>133350</xdr:rowOff>
    </xdr:to>
    <xdr:pic>
      <xdr:nvPicPr>
        <xdr:cNvPr id="2" name="图片 1" descr="http://img1.tuicool.com/nMVJ3qA.png!we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44577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1"/>
  <sheetViews>
    <sheetView tabSelected="1" workbookViewId="0">
      <selection activeCell="D41" sqref="D41"/>
    </sheetView>
  </sheetViews>
  <sheetFormatPr defaultRowHeight="13.5" x14ac:dyDescent="0.15"/>
  <cols>
    <col min="1" max="1" width="16.625" customWidth="1"/>
    <col min="2" max="2" width="11.875" customWidth="1"/>
    <col min="4" max="4" width="12.875" customWidth="1"/>
    <col min="9" max="9" width="12.875" customWidth="1"/>
    <col min="10" max="10" width="9" customWidth="1"/>
    <col min="11" max="11" width="9.5" bestFit="1" customWidth="1"/>
  </cols>
  <sheetData>
    <row r="3" spans="1:13" x14ac:dyDescent="0.15">
      <c r="B3" s="7" t="s">
        <v>24</v>
      </c>
      <c r="E3" s="8" t="s">
        <v>25</v>
      </c>
      <c r="F3" t="s">
        <v>42</v>
      </c>
      <c r="J3" t="s">
        <v>39</v>
      </c>
    </row>
    <row r="4" spans="1:13" x14ac:dyDescent="0.15">
      <c r="A4" s="1"/>
      <c r="B4" s="3" t="s">
        <v>0</v>
      </c>
      <c r="C4" s="3" t="s">
        <v>1</v>
      </c>
      <c r="D4" s="4" t="s">
        <v>2</v>
      </c>
      <c r="E4" s="13" t="s">
        <v>3</v>
      </c>
      <c r="F4" s="13" t="s">
        <v>4</v>
      </c>
      <c r="G4" s="4" t="s">
        <v>5</v>
      </c>
      <c r="H4" s="13" t="s">
        <v>55</v>
      </c>
      <c r="I4" s="3" t="s">
        <v>6</v>
      </c>
      <c r="J4" s="14" t="s">
        <v>7</v>
      </c>
      <c r="K4" s="1" t="s">
        <v>8</v>
      </c>
      <c r="L4" t="s">
        <v>53</v>
      </c>
      <c r="M4" t="s">
        <v>54</v>
      </c>
    </row>
    <row r="5" spans="1:13" x14ac:dyDescent="0.15">
      <c r="A5" s="2" t="s">
        <v>9</v>
      </c>
      <c r="B5" s="2">
        <v>0.3</v>
      </c>
      <c r="C5" s="2">
        <v>0.79</v>
      </c>
      <c r="D5" s="2">
        <v>1</v>
      </c>
      <c r="E5" s="2">
        <v>0.39</v>
      </c>
      <c r="F5" s="4">
        <v>0.55000000000000004</v>
      </c>
      <c r="G5" s="2">
        <v>1</v>
      </c>
      <c r="H5" s="2">
        <v>0.53</v>
      </c>
      <c r="I5" s="2">
        <v>0.77</v>
      </c>
      <c r="J5" s="4">
        <v>0.77</v>
      </c>
      <c r="K5" s="2">
        <v>0.7</v>
      </c>
      <c r="L5" s="15">
        <f>SUM(E5+F5+J5)/8</f>
        <v>0.21375</v>
      </c>
      <c r="M5" s="15">
        <f>(F5+J5)/2</f>
        <v>0.66</v>
      </c>
    </row>
    <row r="6" spans="1:13" x14ac:dyDescent="0.15">
      <c r="A6" s="2" t="s">
        <v>10</v>
      </c>
      <c r="B6" s="2">
        <v>0.44</v>
      </c>
      <c r="C6" s="2">
        <v>0.83</v>
      </c>
      <c r="D6" s="2">
        <v>0.56000000000000005</v>
      </c>
      <c r="E6" s="2">
        <v>0.61</v>
      </c>
      <c r="F6" s="4">
        <v>0.67</v>
      </c>
      <c r="G6" s="2">
        <v>1</v>
      </c>
      <c r="H6" s="2">
        <v>0.65</v>
      </c>
      <c r="I6" s="2">
        <v>0.75</v>
      </c>
      <c r="J6" s="4">
        <v>0.72</v>
      </c>
      <c r="K6" s="2">
        <v>0.7</v>
      </c>
      <c r="L6" s="15">
        <f>SUM(E6+F6+J6)/8</f>
        <v>0.25</v>
      </c>
      <c r="M6" s="15">
        <f t="shared" ref="M6:M18" si="0">(F6+J6)/2</f>
        <v>0.69500000000000006</v>
      </c>
    </row>
    <row r="7" spans="1:13" x14ac:dyDescent="0.15">
      <c r="A7" s="2" t="s">
        <v>11</v>
      </c>
      <c r="B7" s="2">
        <v>0</v>
      </c>
      <c r="C7" s="2">
        <v>0</v>
      </c>
      <c r="D7" s="2">
        <v>0.5</v>
      </c>
      <c r="E7" s="2">
        <v>0.34</v>
      </c>
      <c r="F7" s="4">
        <v>0.13</v>
      </c>
      <c r="G7" s="2">
        <v>1</v>
      </c>
      <c r="H7" s="2">
        <v>0.35</v>
      </c>
      <c r="I7" s="2">
        <v>0.05</v>
      </c>
      <c r="J7" s="4">
        <v>0</v>
      </c>
      <c r="K7" s="2">
        <v>0.25</v>
      </c>
      <c r="L7" s="15">
        <f>SUM(E7+F7+J7)/8</f>
        <v>5.8750000000000004E-2</v>
      </c>
      <c r="M7" s="15">
        <f t="shared" si="0"/>
        <v>6.5000000000000002E-2</v>
      </c>
    </row>
    <row r="8" spans="1:13" x14ac:dyDescent="0.15">
      <c r="A8" s="2" t="s">
        <v>12</v>
      </c>
      <c r="B8" s="2">
        <v>1</v>
      </c>
      <c r="C8" s="2">
        <v>1</v>
      </c>
      <c r="D8" s="2">
        <v>0.56999999999999995</v>
      </c>
      <c r="E8" s="2">
        <v>1</v>
      </c>
      <c r="F8" s="4">
        <v>0.56000000000000005</v>
      </c>
      <c r="G8" s="2">
        <v>1</v>
      </c>
      <c r="H8" s="2">
        <v>1</v>
      </c>
      <c r="I8" s="2">
        <v>1</v>
      </c>
      <c r="J8" s="4">
        <v>1</v>
      </c>
      <c r="K8" s="2">
        <v>0.89</v>
      </c>
      <c r="L8" s="15">
        <f>SUM(E8+F8+J8)/8</f>
        <v>0.32</v>
      </c>
      <c r="M8" s="15">
        <f t="shared" si="0"/>
        <v>0.78</v>
      </c>
    </row>
    <row r="9" spans="1:13" x14ac:dyDescent="0.15">
      <c r="A9" s="2" t="s">
        <v>13</v>
      </c>
      <c r="B9" s="2">
        <v>0.1</v>
      </c>
      <c r="C9" s="2">
        <v>0.51</v>
      </c>
      <c r="D9" s="2">
        <v>0.27</v>
      </c>
      <c r="E9" s="2">
        <v>0.2</v>
      </c>
      <c r="F9" s="4">
        <v>0.28999999999999998</v>
      </c>
      <c r="G9" s="2">
        <v>0.78</v>
      </c>
      <c r="H9" s="2">
        <v>0.19</v>
      </c>
      <c r="I9" s="2">
        <v>0.88</v>
      </c>
      <c r="J9" s="4">
        <v>0.55000000000000004</v>
      </c>
      <c r="K9" s="2">
        <v>0.45</v>
      </c>
      <c r="L9" s="15">
        <f>SUM(E9+F9+J9)/8</f>
        <v>0.13</v>
      </c>
      <c r="M9" s="15">
        <f t="shared" si="0"/>
        <v>0.42000000000000004</v>
      </c>
    </row>
    <row r="10" spans="1:13" x14ac:dyDescent="0.15">
      <c r="A10" s="1" t="s">
        <v>14</v>
      </c>
      <c r="B10" s="1">
        <v>0</v>
      </c>
      <c r="C10" s="1">
        <v>0</v>
      </c>
      <c r="D10" s="1">
        <v>0.02</v>
      </c>
      <c r="E10" s="1">
        <v>0</v>
      </c>
      <c r="F10" s="11">
        <v>0.01</v>
      </c>
      <c r="G10" s="1">
        <v>0.44</v>
      </c>
      <c r="H10" s="1">
        <v>7.0000000000000007E-2</v>
      </c>
      <c r="I10" s="1">
        <v>0.05</v>
      </c>
      <c r="J10" s="11">
        <v>0</v>
      </c>
      <c r="K10" s="1">
        <v>7.0000000000000007E-2</v>
      </c>
      <c r="L10" s="5">
        <f>SUM(E10+F10+J10)/8</f>
        <v>1.25E-3</v>
      </c>
      <c r="M10" s="5">
        <f t="shared" si="0"/>
        <v>5.0000000000000001E-3</v>
      </c>
    </row>
    <row r="11" spans="1:13" x14ac:dyDescent="0.15">
      <c r="A11" s="1" t="s">
        <v>15</v>
      </c>
      <c r="B11" s="1">
        <v>0.01</v>
      </c>
      <c r="C11" s="1">
        <v>0</v>
      </c>
      <c r="D11" s="1">
        <v>0</v>
      </c>
      <c r="E11" s="1">
        <v>7.0000000000000007E-2</v>
      </c>
      <c r="F11" s="11">
        <v>0.02</v>
      </c>
      <c r="G11" s="1">
        <v>0</v>
      </c>
      <c r="H11" s="1">
        <v>0.08</v>
      </c>
      <c r="I11" s="1">
        <v>0.01</v>
      </c>
      <c r="J11" s="11">
        <v>0</v>
      </c>
      <c r="K11" s="1">
        <v>0.01</v>
      </c>
      <c r="L11" s="5">
        <f>SUM(E11+F11+J11)/8</f>
        <v>1.1250000000000001E-2</v>
      </c>
      <c r="M11" s="5">
        <f t="shared" si="0"/>
        <v>0.01</v>
      </c>
    </row>
    <row r="12" spans="1:13" x14ac:dyDescent="0.15">
      <c r="A12" s="1" t="s">
        <v>16</v>
      </c>
      <c r="B12" s="1">
        <v>0.02</v>
      </c>
      <c r="C12" s="1">
        <v>0</v>
      </c>
      <c r="D12" s="1">
        <v>0.03</v>
      </c>
      <c r="E12" s="1">
        <v>0.05</v>
      </c>
      <c r="F12" s="11">
        <v>0.01</v>
      </c>
      <c r="G12" s="1">
        <v>0.56000000000000005</v>
      </c>
      <c r="H12" s="1">
        <v>0.03</v>
      </c>
      <c r="I12" s="1">
        <v>0.09</v>
      </c>
      <c r="J12" s="11">
        <v>0</v>
      </c>
      <c r="K12" s="1">
        <v>0.1</v>
      </c>
      <c r="L12" s="5">
        <f>SUM(E12+F12+J12)/8</f>
        <v>7.5000000000000006E-3</v>
      </c>
      <c r="M12" s="5">
        <f t="shared" si="0"/>
        <v>5.0000000000000001E-3</v>
      </c>
    </row>
    <row r="13" spans="1:13" x14ac:dyDescent="0.15">
      <c r="A13" s="1" t="s">
        <v>17</v>
      </c>
      <c r="B13" s="1">
        <v>0.01</v>
      </c>
      <c r="C13" s="1">
        <v>0</v>
      </c>
      <c r="D13" s="1">
        <v>0</v>
      </c>
      <c r="E13" s="1">
        <v>0.09</v>
      </c>
      <c r="F13" s="11">
        <v>0.01</v>
      </c>
      <c r="G13" s="1">
        <v>0.11</v>
      </c>
      <c r="H13" s="1">
        <v>0</v>
      </c>
      <c r="I13" s="1">
        <v>0</v>
      </c>
      <c r="J13" s="11">
        <v>0</v>
      </c>
      <c r="K13" s="1">
        <v>0.03</v>
      </c>
      <c r="L13" s="5">
        <f>SUM(E13+F13+J13)/8</f>
        <v>1.2499999999999999E-2</v>
      </c>
      <c r="M13" s="5">
        <f t="shared" si="0"/>
        <v>5.0000000000000001E-3</v>
      </c>
    </row>
    <row r="14" spans="1:13" x14ac:dyDescent="0.15">
      <c r="A14" s="2" t="s">
        <v>18</v>
      </c>
      <c r="B14" s="2">
        <v>0</v>
      </c>
      <c r="C14" s="2">
        <v>0</v>
      </c>
      <c r="D14" s="2">
        <v>0.01</v>
      </c>
      <c r="E14" s="2">
        <v>0.04</v>
      </c>
      <c r="F14" s="4">
        <v>0</v>
      </c>
      <c r="G14" s="2">
        <v>0.33</v>
      </c>
      <c r="H14" s="2">
        <v>0.03</v>
      </c>
      <c r="I14" s="2">
        <v>0.01</v>
      </c>
      <c r="J14" s="4">
        <v>0</v>
      </c>
      <c r="K14" s="2">
        <v>0.05</v>
      </c>
      <c r="L14" s="15">
        <f>SUM(E14+F14+J14)/8</f>
        <v>5.0000000000000001E-3</v>
      </c>
      <c r="M14" s="15">
        <f t="shared" si="0"/>
        <v>0</v>
      </c>
    </row>
    <row r="15" spans="1:13" x14ac:dyDescent="0.15">
      <c r="A15" s="2" t="s">
        <v>19</v>
      </c>
      <c r="B15" s="2">
        <v>0.28999999999999998</v>
      </c>
      <c r="C15" s="2">
        <v>0</v>
      </c>
      <c r="D15" s="2">
        <v>0.6</v>
      </c>
      <c r="E15" s="2">
        <v>0.43</v>
      </c>
      <c r="F15" s="4">
        <v>0.39</v>
      </c>
      <c r="G15" s="2">
        <v>1</v>
      </c>
      <c r="H15" s="2">
        <v>0.45</v>
      </c>
      <c r="I15" s="2">
        <v>0.59</v>
      </c>
      <c r="J15" s="4">
        <v>0.37</v>
      </c>
      <c r="K15" s="2">
        <v>0.46</v>
      </c>
      <c r="L15" s="15">
        <f>SUM(E15+F15+J15)/8</f>
        <v>0.14874999999999999</v>
      </c>
      <c r="M15" s="15">
        <f t="shared" si="0"/>
        <v>0.38</v>
      </c>
    </row>
    <row r="16" spans="1:13" x14ac:dyDescent="0.15">
      <c r="A16" s="2" t="s">
        <v>20</v>
      </c>
      <c r="B16" s="2">
        <v>0.44</v>
      </c>
      <c r="C16" s="2">
        <v>0</v>
      </c>
      <c r="D16" s="2">
        <v>0.14000000000000001</v>
      </c>
      <c r="E16" s="2">
        <v>0.71</v>
      </c>
      <c r="F16" s="4">
        <v>0.35</v>
      </c>
      <c r="G16" s="2">
        <v>0.67</v>
      </c>
      <c r="H16" s="2">
        <v>0.62</v>
      </c>
      <c r="I16" s="2">
        <v>0.68</v>
      </c>
      <c r="J16" s="4">
        <v>0.46</v>
      </c>
      <c r="K16" s="2">
        <v>0.43</v>
      </c>
      <c r="L16" s="15">
        <f>SUM(E16+F16+J16)/8</f>
        <v>0.19</v>
      </c>
      <c r="M16" s="15">
        <f t="shared" si="0"/>
        <v>0.40500000000000003</v>
      </c>
    </row>
    <row r="17" spans="1:13" x14ac:dyDescent="0.15">
      <c r="A17" s="2" t="s">
        <v>21</v>
      </c>
      <c r="B17" s="2">
        <v>0</v>
      </c>
      <c r="C17" s="2">
        <v>0</v>
      </c>
      <c r="D17" s="2">
        <v>0.48</v>
      </c>
      <c r="E17" s="2">
        <v>0.23</v>
      </c>
      <c r="F17" s="4">
        <v>7.0000000000000007E-2</v>
      </c>
      <c r="G17" s="2">
        <v>0.89</v>
      </c>
      <c r="H17" s="2">
        <v>0.4</v>
      </c>
      <c r="I17" s="2">
        <v>0.02</v>
      </c>
      <c r="J17" s="4">
        <v>0</v>
      </c>
      <c r="K17" s="2">
        <v>0.21</v>
      </c>
      <c r="L17" s="15">
        <f>SUM(E17+F17+J17)/8</f>
        <v>3.7500000000000006E-2</v>
      </c>
      <c r="M17" s="15">
        <f t="shared" si="0"/>
        <v>3.5000000000000003E-2</v>
      </c>
    </row>
    <row r="18" spans="1:13" x14ac:dyDescent="0.15">
      <c r="A18" s="2" t="s">
        <v>22</v>
      </c>
      <c r="B18" s="2">
        <v>0.99</v>
      </c>
      <c r="C18" s="2">
        <v>0.16</v>
      </c>
      <c r="D18" s="2">
        <v>0</v>
      </c>
      <c r="E18" s="2">
        <v>1</v>
      </c>
      <c r="F18" s="4">
        <v>1</v>
      </c>
      <c r="G18" s="2">
        <v>0.22</v>
      </c>
      <c r="H18" s="2">
        <v>0.96</v>
      </c>
      <c r="I18" s="2">
        <v>0.95</v>
      </c>
      <c r="J18" s="4">
        <v>0.62</v>
      </c>
      <c r="K18" s="2">
        <v>0.62</v>
      </c>
      <c r="L18" s="15">
        <f>SUM(E18+F18+J18)/8</f>
        <v>0.32750000000000001</v>
      </c>
      <c r="M18" s="15">
        <f t="shared" si="0"/>
        <v>0.81</v>
      </c>
    </row>
    <row r="19" spans="1:13" x14ac:dyDescent="0.15">
      <c r="A19" s="6" t="s">
        <v>56</v>
      </c>
      <c r="E19" s="6">
        <v>0.1</v>
      </c>
      <c r="F19" s="16">
        <v>0.1</v>
      </c>
      <c r="H19" s="6">
        <v>0.1</v>
      </c>
      <c r="J19" s="16">
        <v>0.1</v>
      </c>
      <c r="L19" s="15"/>
      <c r="M19">
        <v>0.05</v>
      </c>
    </row>
    <row r="21" spans="1:13" x14ac:dyDescent="0.15">
      <c r="A21" s="7" t="s">
        <v>62</v>
      </c>
    </row>
    <row r="22" spans="1:13" x14ac:dyDescent="0.15">
      <c r="A22" s="7" t="s">
        <v>63</v>
      </c>
    </row>
    <row r="23" spans="1:13" x14ac:dyDescent="0.15">
      <c r="A23" s="1" t="s">
        <v>26</v>
      </c>
      <c r="B23" s="1" t="s">
        <v>31</v>
      </c>
      <c r="C23" s="9" t="s">
        <v>23</v>
      </c>
      <c r="D23" s="9"/>
      <c r="E23" s="9"/>
      <c r="F23" s="9"/>
      <c r="G23" s="9" t="s">
        <v>36</v>
      </c>
      <c r="H23" s="9"/>
      <c r="I23" s="9"/>
      <c r="J23" s="9"/>
    </row>
    <row r="24" spans="1:13" x14ac:dyDescent="0.15">
      <c r="A24" s="1" t="s">
        <v>30</v>
      </c>
      <c r="B24" t="s">
        <v>47</v>
      </c>
      <c r="C24" s="10"/>
      <c r="D24" s="10"/>
      <c r="E24" s="10"/>
      <c r="F24" s="10"/>
      <c r="G24" s="10"/>
      <c r="H24" s="10"/>
      <c r="I24" s="10"/>
      <c r="J24" s="10"/>
    </row>
    <row r="25" spans="1:13" x14ac:dyDescent="0.15">
      <c r="A25" s="2" t="s">
        <v>45</v>
      </c>
      <c r="B25" s="2" t="s">
        <v>46</v>
      </c>
      <c r="C25" s="12" t="s">
        <v>61</v>
      </c>
      <c r="D25" s="12"/>
      <c r="E25" s="12"/>
      <c r="F25" s="12"/>
      <c r="G25" s="12" t="s">
        <v>38</v>
      </c>
      <c r="H25" s="12"/>
      <c r="I25" s="12"/>
      <c r="J25" s="12"/>
      <c r="K25" t="s">
        <v>60</v>
      </c>
    </row>
    <row r="26" spans="1:13" x14ac:dyDescent="0.15">
      <c r="A26" s="2" t="s">
        <v>58</v>
      </c>
      <c r="B26" s="2" t="s">
        <v>59</v>
      </c>
      <c r="C26" s="12" t="s">
        <v>61</v>
      </c>
      <c r="D26" s="12"/>
      <c r="E26" s="12"/>
      <c r="F26" s="12"/>
      <c r="G26" s="12" t="s">
        <v>57</v>
      </c>
      <c r="H26" s="12"/>
      <c r="I26" s="12"/>
      <c r="J26" s="12"/>
      <c r="K26" t="s">
        <v>60</v>
      </c>
    </row>
    <row r="27" spans="1:13" x14ac:dyDescent="0.15">
      <c r="A27" s="1" t="s">
        <v>27</v>
      </c>
      <c r="B27" s="1" t="s">
        <v>44</v>
      </c>
      <c r="C27" s="10" t="s">
        <v>32</v>
      </c>
      <c r="D27" s="10"/>
      <c r="E27" s="10"/>
      <c r="F27" s="10"/>
      <c r="G27" s="10" t="s">
        <v>49</v>
      </c>
      <c r="H27" s="10"/>
      <c r="I27" s="10"/>
      <c r="J27" s="10"/>
    </row>
    <row r="28" spans="1:13" x14ac:dyDescent="0.15">
      <c r="A28" s="1" t="s">
        <v>29</v>
      </c>
      <c r="B28" s="1" t="s">
        <v>52</v>
      </c>
      <c r="C28" s="10" t="s">
        <v>33</v>
      </c>
      <c r="D28" s="10"/>
      <c r="E28" s="10"/>
      <c r="F28" s="10"/>
      <c r="G28" s="10" t="s">
        <v>48</v>
      </c>
      <c r="H28" s="10"/>
      <c r="I28" s="10"/>
      <c r="J28" s="10"/>
    </row>
    <row r="29" spans="1:13" x14ac:dyDescent="0.15">
      <c r="A29" s="2" t="s">
        <v>42</v>
      </c>
      <c r="B29" s="2" t="s">
        <v>43</v>
      </c>
      <c r="C29" s="12" t="s">
        <v>34</v>
      </c>
      <c r="D29" s="12"/>
      <c r="E29" s="12"/>
      <c r="F29" s="12"/>
      <c r="G29" s="10" t="s">
        <v>50</v>
      </c>
      <c r="H29" s="10"/>
      <c r="I29" s="10"/>
      <c r="J29" s="10"/>
    </row>
    <row r="30" spans="1:13" x14ac:dyDescent="0.15">
      <c r="A30" s="2" t="s">
        <v>39</v>
      </c>
      <c r="B30" s="2" t="s">
        <v>41</v>
      </c>
      <c r="C30" s="12" t="s">
        <v>51</v>
      </c>
      <c r="D30" s="12"/>
      <c r="E30" s="12"/>
      <c r="F30" s="12"/>
      <c r="G30" s="10" t="s">
        <v>48</v>
      </c>
      <c r="H30" s="10"/>
      <c r="I30" s="10"/>
      <c r="J30" s="10"/>
    </row>
    <row r="31" spans="1:13" x14ac:dyDescent="0.15">
      <c r="A31" s="1" t="s">
        <v>28</v>
      </c>
      <c r="B31" s="1" t="s">
        <v>40</v>
      </c>
      <c r="C31" s="10" t="s">
        <v>35</v>
      </c>
      <c r="D31" s="10"/>
      <c r="E31" s="10"/>
      <c r="F31" s="10"/>
      <c r="G31" s="10" t="s">
        <v>37</v>
      </c>
      <c r="H31" s="10"/>
      <c r="I31" s="10"/>
      <c r="J31" s="10"/>
    </row>
  </sheetData>
  <mergeCells count="18">
    <mergeCell ref="G31:J31"/>
    <mergeCell ref="G30:J30"/>
    <mergeCell ref="C26:F26"/>
    <mergeCell ref="G26:J26"/>
    <mergeCell ref="C29:F29"/>
    <mergeCell ref="C31:F31"/>
    <mergeCell ref="C30:F30"/>
    <mergeCell ref="G23:J23"/>
    <mergeCell ref="G24:J24"/>
    <mergeCell ref="G27:J27"/>
    <mergeCell ref="G28:J28"/>
    <mergeCell ref="G25:J25"/>
    <mergeCell ref="G29:J29"/>
    <mergeCell ref="C23:F23"/>
    <mergeCell ref="C24:F24"/>
    <mergeCell ref="C27:F27"/>
    <mergeCell ref="C28:F28"/>
    <mergeCell ref="C25:F2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cjx</dc:creator>
  <cp:lastModifiedBy>cjx</cp:lastModifiedBy>
  <dcterms:created xsi:type="dcterms:W3CDTF">2016-11-18T08:32:11Z</dcterms:created>
  <dcterms:modified xsi:type="dcterms:W3CDTF">2016-11-22T07:48:06Z</dcterms:modified>
</cp:coreProperties>
</file>