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2. Consensys\Project Ideas\"/>
    </mc:Choice>
  </mc:AlternateContent>
  <xr:revisionPtr revIDLastSave="0" documentId="13_ncr:1_{4030AC3F-058A-4426-B942-EEAF72A0236D}" xr6:coauthVersionLast="45" xr6:coauthVersionMax="45" xr10:uidLastSave="{00000000-0000-0000-0000-000000000000}"/>
  <bookViews>
    <workbookView xWindow="-108" yWindow="-108" windowWidth="21780" windowHeight="13176" xr2:uid="{CE80C7B2-BC15-43BF-9C86-418BDC90F1D6}"/>
  </bookViews>
  <sheets>
    <sheet name="Sheet2" sheetId="1" r:id="rId1"/>
  </sheets>
  <calcPr calcId="191029" iterateDelta="1.0000000000000001E-5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1" l="1"/>
  <c r="I10" i="1"/>
  <c r="J10" i="1" s="1"/>
  <c r="F10" i="1"/>
  <c r="D11" i="1" s="1"/>
  <c r="F11" i="1" s="1"/>
  <c r="D12" i="1" s="1"/>
  <c r="F12" i="1" s="1"/>
  <c r="D13" i="1" s="1"/>
  <c r="F13" i="1" s="1"/>
  <c r="D14" i="1" s="1"/>
  <c r="F14" i="1" s="1"/>
  <c r="D15" i="1" s="1"/>
  <c r="F15" i="1" s="1"/>
  <c r="D16" i="1" s="1"/>
  <c r="F16" i="1" s="1"/>
  <c r="D17" i="1" s="1"/>
  <c r="H10" i="1"/>
  <c r="N11" i="1" l="1"/>
  <c r="L10" i="1"/>
  <c r="H11" i="1" s="1"/>
  <c r="F17" i="1"/>
  <c r="Q10" i="1"/>
  <c r="S10" i="1" s="1"/>
  <c r="P11" i="1" s="1"/>
  <c r="I11" i="1" l="1"/>
  <c r="N12" i="1" s="1"/>
  <c r="I12" i="1" s="1"/>
  <c r="J11" i="1" l="1"/>
  <c r="Q11" i="1" s="1"/>
  <c r="S11" i="1" s="1"/>
  <c r="P12" i="1" s="1"/>
  <c r="L11" i="1"/>
  <c r="H12" i="1" s="1"/>
  <c r="N13" i="1" l="1"/>
  <c r="I13" i="1" s="1"/>
  <c r="J12" i="1"/>
  <c r="Q12" i="1" s="1"/>
  <c r="S12" i="1" s="1"/>
  <c r="P13" i="1" s="1"/>
  <c r="L12" i="1" l="1"/>
  <c r="H13" i="1" s="1"/>
  <c r="N14" i="1" l="1"/>
  <c r="I14" i="1" s="1"/>
  <c r="J13" i="1"/>
  <c r="L13" i="1" s="1"/>
  <c r="H14" i="1" s="1"/>
  <c r="Q13" i="1" l="1"/>
  <c r="S13" i="1" s="1"/>
  <c r="P14" i="1" s="1"/>
  <c r="N15" i="1" l="1"/>
  <c r="I15" i="1" s="1"/>
  <c r="J14" i="1"/>
  <c r="Q14" i="1" s="1"/>
  <c r="S14" i="1" s="1"/>
  <c r="P15" i="1" s="1"/>
  <c r="L14" i="1" l="1"/>
  <c r="H15" i="1" s="1"/>
  <c r="N16" i="1" l="1"/>
  <c r="I16" i="1" s="1"/>
  <c r="J15" i="1"/>
  <c r="Q15" i="1" s="1"/>
  <c r="S15" i="1" s="1"/>
  <c r="P16" i="1" s="1"/>
  <c r="L15" i="1" l="1"/>
  <c r="H16" i="1" s="1"/>
  <c r="N17" i="1" l="1"/>
  <c r="I17" i="1" s="1"/>
  <c r="J16" i="1" l="1"/>
  <c r="Q16" i="1" s="1"/>
  <c r="S16" i="1" s="1"/>
  <c r="P17" i="1" s="1"/>
  <c r="L16" i="1" l="1"/>
  <c r="H17" i="1" s="1"/>
  <c r="J17" i="1"/>
  <c r="L17" i="1" l="1"/>
  <c r="Q17" i="1"/>
  <c r="S17" i="1" s="1"/>
</calcChain>
</file>

<file path=xl/sharedStrings.xml><?xml version="1.0" encoding="utf-8"?>
<sst xmlns="http://schemas.openxmlformats.org/spreadsheetml/2006/main" count="19" uniqueCount="19">
  <si>
    <t>Total Deposits</t>
  </si>
  <si>
    <t>Partner 1's Priority Distribution</t>
  </si>
  <si>
    <t>Partner 1's Distribution after hurdle</t>
  </si>
  <si>
    <t>P2 Pro-Rata Addition</t>
  </si>
  <si>
    <t>P1 Pro-Rata Addition</t>
  </si>
  <si>
    <t>P1 Priority Addition</t>
  </si>
  <si>
    <t>P1 Beginning Balance</t>
  </si>
  <si>
    <t>P1 Ending Balance</t>
  </si>
  <si>
    <t>P1 Withdrwal</t>
  </si>
  <si>
    <t>P2 Withdrwal</t>
  </si>
  <si>
    <t>P2 Beginning Balance</t>
  </si>
  <si>
    <t>P2 Ending Balance</t>
  </si>
  <si>
    <t>Additions</t>
  </si>
  <si>
    <t>Contract Beginning Balance</t>
  </si>
  <si>
    <t>Contract Ending Balance</t>
  </si>
  <si>
    <t>P1 Cumul Additions</t>
  </si>
  <si>
    <t>Partner 1 Capital Acct</t>
  </si>
  <si>
    <t>Partner 2 Capital Acct</t>
  </si>
  <si>
    <t>Payment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</si>
</sst>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;\-0.00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indexed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Continuous" vertical="center" wrapText="1"/>
    </xf>
    <xf numFmtId="0" fontId="0" fillId="0" borderId="0" xfId="0" quotePrefix="1" applyAlignment="1">
      <alignment horizontal="left"/>
    </xf>
    <xf numFmtId="0" fontId="2" fillId="0" borderId="0" xfId="0" applyFont="1"/>
    <xf numFmtId="9" fontId="2" fillId="0" borderId="0" xfId="0" applyNumberFormat="1" applyFont="1"/>
    <xf numFmtId="171" fontId="0" fillId="0" borderId="0" xfId="0" applyNumberFormat="1"/>
    <xf numFmtId="171" fontId="2" fillId="0" borderId="0" xfId="0" applyNumberFormat="1" applyFont="1"/>
    <xf numFmtId="0" fontId="1" fillId="0" borderId="1" xfId="0" applyFont="1" applyFill="1" applyBorder="1" applyAlignment="1">
      <alignment horizontal="centerContinuous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D0145-60B6-4DC3-8E66-58718D76F50C}">
  <dimension ref="B5:S17"/>
  <sheetViews>
    <sheetView showGridLines="0" tabSelected="1" workbookViewId="0">
      <selection activeCell="L13" sqref="L13"/>
    </sheetView>
  </sheetViews>
  <sheetFormatPr defaultRowHeight="14.4" x14ac:dyDescent="0.3"/>
  <cols>
    <col min="1" max="1" width="1.77734375" customWidth="1"/>
    <col min="2" max="2" width="8.5546875" bestFit="1" customWidth="1"/>
    <col min="3" max="3" width="1.77734375" customWidth="1"/>
    <col min="4" max="6" width="12.77734375" customWidth="1"/>
    <col min="7" max="7" width="2.77734375" customWidth="1"/>
    <col min="8" max="12" width="10.77734375" customWidth="1"/>
    <col min="13" max="13" width="2.77734375" customWidth="1"/>
    <col min="14" max="14" width="10.77734375" customWidth="1"/>
    <col min="15" max="15" width="2.77734375" customWidth="1"/>
    <col min="16" max="19" width="10.77734375" customWidth="1"/>
  </cols>
  <sheetData>
    <row r="5" spans="2:19" x14ac:dyDescent="0.3">
      <c r="D5" t="s">
        <v>1</v>
      </c>
      <c r="H5" s="3">
        <v>3</v>
      </c>
    </row>
    <row r="6" spans="2:19" x14ac:dyDescent="0.3">
      <c r="D6" s="2" t="s">
        <v>2</v>
      </c>
      <c r="H6" s="4">
        <v>0.1</v>
      </c>
    </row>
    <row r="8" spans="2:19" x14ac:dyDescent="0.3">
      <c r="D8" s="1" t="s">
        <v>0</v>
      </c>
      <c r="E8" s="1"/>
      <c r="F8" s="1"/>
      <c r="H8" s="1" t="s">
        <v>16</v>
      </c>
      <c r="I8" s="1"/>
      <c r="J8" s="1"/>
      <c r="K8" s="1"/>
      <c r="L8" s="1"/>
      <c r="P8" s="1" t="s">
        <v>17</v>
      </c>
      <c r="Q8" s="1"/>
      <c r="R8" s="1"/>
      <c r="S8" s="1"/>
    </row>
    <row r="9" spans="2:19" ht="43.2" x14ac:dyDescent="0.3">
      <c r="B9" s="7" t="s">
        <v>18</v>
      </c>
      <c r="D9" s="1" t="s">
        <v>13</v>
      </c>
      <c r="E9" s="1" t="s">
        <v>12</v>
      </c>
      <c r="F9" s="1" t="s">
        <v>14</v>
      </c>
      <c r="H9" s="1" t="s">
        <v>6</v>
      </c>
      <c r="I9" s="1" t="s">
        <v>5</v>
      </c>
      <c r="J9" s="1" t="s">
        <v>4</v>
      </c>
      <c r="K9" s="1" t="s">
        <v>8</v>
      </c>
      <c r="L9" s="1" t="s">
        <v>7</v>
      </c>
      <c r="N9" s="1" t="s">
        <v>15</v>
      </c>
      <c r="P9" s="1" t="s">
        <v>10</v>
      </c>
      <c r="Q9" s="1" t="s">
        <v>3</v>
      </c>
      <c r="R9" s="1" t="s">
        <v>9</v>
      </c>
      <c r="S9" s="1" t="s">
        <v>11</v>
      </c>
    </row>
    <row r="10" spans="2:19" x14ac:dyDescent="0.3">
      <c r="B10">
        <v>1</v>
      </c>
      <c r="D10" s="5">
        <v>0</v>
      </c>
      <c r="E10" s="6">
        <v>1</v>
      </c>
      <c r="F10" s="5">
        <f>SUM(D10:E10)</f>
        <v>1</v>
      </c>
      <c r="G10" s="5"/>
      <c r="H10" s="5">
        <f>D10</f>
        <v>0</v>
      </c>
      <c r="I10" s="5">
        <f>MIN(E10,($H$5-N10))</f>
        <v>1</v>
      </c>
      <c r="J10" s="5">
        <f>(E10-I10)*$H$6</f>
        <v>0</v>
      </c>
      <c r="K10" s="5">
        <v>0</v>
      </c>
      <c r="L10" s="5">
        <f>SUM(H10:K10)</f>
        <v>1</v>
      </c>
      <c r="M10" s="5"/>
      <c r="N10" s="5">
        <v>0</v>
      </c>
      <c r="O10" s="5"/>
      <c r="P10" s="5">
        <v>0</v>
      </c>
      <c r="Q10" s="5">
        <f>E10-I10-J10</f>
        <v>0</v>
      </c>
      <c r="R10" s="5">
        <v>0</v>
      </c>
      <c r="S10" s="5">
        <f>SUM(P10:R10)</f>
        <v>0</v>
      </c>
    </row>
    <row r="11" spans="2:19" x14ac:dyDescent="0.3">
      <c r="B11">
        <v>2</v>
      </c>
      <c r="D11" s="5">
        <f>F10</f>
        <v>1</v>
      </c>
      <c r="E11" s="6">
        <v>1</v>
      </c>
      <c r="F11" s="5">
        <f>SUM(D11:E11)</f>
        <v>2</v>
      </c>
      <c r="G11" s="5"/>
      <c r="H11" s="5">
        <f>L10</f>
        <v>1</v>
      </c>
      <c r="I11" s="5">
        <f t="shared" ref="I11:I17" si="0">MAX(0,MIN(E11,($H$5-N11)))</f>
        <v>1</v>
      </c>
      <c r="J11" s="5">
        <f>(E11-I11)*$H$6</f>
        <v>0</v>
      </c>
      <c r="K11" s="5">
        <v>0</v>
      </c>
      <c r="L11" s="5">
        <f>SUM(H11:K11)</f>
        <v>2</v>
      </c>
      <c r="M11" s="5"/>
      <c r="N11" s="5">
        <f>SUM($I$9:I10)</f>
        <v>1</v>
      </c>
      <c r="O11" s="5"/>
      <c r="P11" s="5">
        <f>S10</f>
        <v>0</v>
      </c>
      <c r="Q11" s="5">
        <f>E11-I11-J11</f>
        <v>0</v>
      </c>
      <c r="R11" s="5">
        <v>0</v>
      </c>
      <c r="S11" s="5">
        <f>SUM(P11:R11)</f>
        <v>0</v>
      </c>
    </row>
    <row r="12" spans="2:19" x14ac:dyDescent="0.3">
      <c r="B12">
        <v>3</v>
      </c>
      <c r="D12" s="5">
        <f>F11</f>
        <v>2</v>
      </c>
      <c r="E12" s="6">
        <v>1</v>
      </c>
      <c r="F12" s="5">
        <f>SUM(D12:E12)</f>
        <v>3</v>
      </c>
      <c r="G12" s="5"/>
      <c r="H12" s="5">
        <f>L11</f>
        <v>2</v>
      </c>
      <c r="I12" s="5">
        <f t="shared" si="0"/>
        <v>1</v>
      </c>
      <c r="J12" s="5">
        <f>(E12-I12)*$H$6</f>
        <v>0</v>
      </c>
      <c r="K12" s="5">
        <v>0</v>
      </c>
      <c r="L12" s="5">
        <f>SUM(H12:K12)</f>
        <v>3</v>
      </c>
      <c r="M12" s="5"/>
      <c r="N12" s="5">
        <f>SUM($I$9:I11)</f>
        <v>2</v>
      </c>
      <c r="O12" s="5"/>
      <c r="P12" s="5">
        <f>S11</f>
        <v>0</v>
      </c>
      <c r="Q12" s="5">
        <f>E12-I12-J12</f>
        <v>0</v>
      </c>
      <c r="R12" s="5">
        <v>0</v>
      </c>
      <c r="S12" s="5">
        <f>SUM(P12:R12)</f>
        <v>0</v>
      </c>
    </row>
    <row r="13" spans="2:19" x14ac:dyDescent="0.3">
      <c r="B13">
        <v>4</v>
      </c>
      <c r="D13" s="5">
        <f>F12</f>
        <v>3</v>
      </c>
      <c r="E13" s="6">
        <v>1</v>
      </c>
      <c r="F13" s="5">
        <f>SUM(D13:E13)</f>
        <v>4</v>
      </c>
      <c r="G13" s="5"/>
      <c r="H13" s="5">
        <f>L12</f>
        <v>3</v>
      </c>
      <c r="I13" s="5">
        <f t="shared" si="0"/>
        <v>0</v>
      </c>
      <c r="J13" s="5">
        <f>(E13-I13)*$H$6</f>
        <v>0.1</v>
      </c>
      <c r="K13" s="5">
        <f>-SUM(H13:J13)</f>
        <v>-3.1</v>
      </c>
      <c r="L13" s="5">
        <f>SUM(H13:K13)</f>
        <v>0</v>
      </c>
      <c r="M13" s="5"/>
      <c r="N13" s="5">
        <f>SUM($I$9:I12)</f>
        <v>3</v>
      </c>
      <c r="O13" s="5"/>
      <c r="P13" s="5">
        <f>S12</f>
        <v>0</v>
      </c>
      <c r="Q13" s="5">
        <f>E13-I13-J13</f>
        <v>0.9</v>
      </c>
      <c r="R13" s="5">
        <v>0</v>
      </c>
      <c r="S13" s="5">
        <f>SUM(P13:R13)</f>
        <v>0.9</v>
      </c>
    </row>
    <row r="14" spans="2:19" x14ac:dyDescent="0.3">
      <c r="B14">
        <v>5</v>
      </c>
      <c r="D14" s="5">
        <f>F13</f>
        <v>4</v>
      </c>
      <c r="E14" s="6">
        <v>1</v>
      </c>
      <c r="F14" s="5">
        <f>SUM(D14:E14)</f>
        <v>5</v>
      </c>
      <c r="G14" s="5"/>
      <c r="H14" s="5">
        <f>L13</f>
        <v>0</v>
      </c>
      <c r="I14" s="5">
        <f t="shared" si="0"/>
        <v>0</v>
      </c>
      <c r="J14" s="5">
        <f>(E14-I14)*$H$6</f>
        <v>0.1</v>
      </c>
      <c r="K14" s="5">
        <v>0</v>
      </c>
      <c r="L14" s="5">
        <f>SUM(H14:K14)</f>
        <v>0.1</v>
      </c>
      <c r="M14" s="5"/>
      <c r="N14" s="5">
        <f>SUM($I$9:I13)</f>
        <v>3</v>
      </c>
      <c r="O14" s="5"/>
      <c r="P14" s="5">
        <f>S13</f>
        <v>0.9</v>
      </c>
      <c r="Q14" s="5">
        <f>E14-I14-J14</f>
        <v>0.9</v>
      </c>
      <c r="R14" s="5">
        <v>0</v>
      </c>
      <c r="S14" s="5">
        <f>SUM(P14:R14)</f>
        <v>1.8</v>
      </c>
    </row>
    <row r="15" spans="2:19" x14ac:dyDescent="0.3">
      <c r="B15">
        <v>6</v>
      </c>
      <c r="D15" s="5">
        <f>F14</f>
        <v>5</v>
      </c>
      <c r="E15" s="6">
        <v>1</v>
      </c>
      <c r="F15" s="5">
        <f>SUM(D15:E15)</f>
        <v>6</v>
      </c>
      <c r="G15" s="5"/>
      <c r="H15" s="5">
        <f>L14</f>
        <v>0.1</v>
      </c>
      <c r="I15" s="5">
        <f t="shared" si="0"/>
        <v>0</v>
      </c>
      <c r="J15" s="5">
        <f>(E15-I15)*$H$6</f>
        <v>0.1</v>
      </c>
      <c r="K15" s="5">
        <v>0</v>
      </c>
      <c r="L15" s="5">
        <f>SUM(H15:K15)</f>
        <v>0.2</v>
      </c>
      <c r="M15" s="5"/>
      <c r="N15" s="5">
        <f>SUM($I$9:I14)</f>
        <v>3</v>
      </c>
      <c r="O15" s="5"/>
      <c r="P15" s="5">
        <f>S14</f>
        <v>1.8</v>
      </c>
      <c r="Q15" s="5">
        <f>E15-I15-J15</f>
        <v>0.9</v>
      </c>
      <c r="R15" s="5">
        <v>0</v>
      </c>
      <c r="S15" s="5">
        <f>SUM(P15:R15)</f>
        <v>2.7</v>
      </c>
    </row>
    <row r="16" spans="2:19" x14ac:dyDescent="0.3">
      <c r="B16">
        <v>7</v>
      </c>
      <c r="D16" s="5">
        <f>F15</f>
        <v>6</v>
      </c>
      <c r="E16" s="6">
        <v>1</v>
      </c>
      <c r="F16" s="5">
        <f>SUM(D16:E16)</f>
        <v>7</v>
      </c>
      <c r="G16" s="5"/>
      <c r="H16" s="5">
        <f>L15</f>
        <v>0.2</v>
      </c>
      <c r="I16" s="5">
        <f t="shared" si="0"/>
        <v>0</v>
      </c>
      <c r="J16" s="5">
        <f>(E16-I16)*$H$6</f>
        <v>0.1</v>
      </c>
      <c r="K16" s="5">
        <v>0</v>
      </c>
      <c r="L16" s="5">
        <f>SUM(H16:K16)</f>
        <v>0.30000000000000004</v>
      </c>
      <c r="M16" s="5"/>
      <c r="N16" s="5">
        <f>SUM($I$9:I15)</f>
        <v>3</v>
      </c>
      <c r="O16" s="5"/>
      <c r="P16" s="5">
        <f>S15</f>
        <v>2.7</v>
      </c>
      <c r="Q16" s="5">
        <f>E16-I16-J16</f>
        <v>0.9</v>
      </c>
      <c r="R16" s="5">
        <v>0</v>
      </c>
      <c r="S16" s="5">
        <f>SUM(P16:R16)</f>
        <v>3.6</v>
      </c>
    </row>
    <row r="17" spans="2:19" x14ac:dyDescent="0.3">
      <c r="B17">
        <v>8</v>
      </c>
      <c r="D17" s="5">
        <f>F16</f>
        <v>7</v>
      </c>
      <c r="E17" s="6">
        <v>1</v>
      </c>
      <c r="F17" s="5">
        <f>SUM(D17:E17)</f>
        <v>8</v>
      </c>
      <c r="G17" s="5"/>
      <c r="H17" s="5">
        <f>L16</f>
        <v>0.30000000000000004</v>
      </c>
      <c r="I17" s="5">
        <f t="shared" si="0"/>
        <v>0</v>
      </c>
      <c r="J17" s="5">
        <f>(E17-I17)*$H$6</f>
        <v>0.1</v>
      </c>
      <c r="K17" s="5">
        <v>0</v>
      </c>
      <c r="L17" s="5">
        <f>SUM(H17:K17)</f>
        <v>0.4</v>
      </c>
      <c r="M17" s="5"/>
      <c r="N17" s="5">
        <f>SUM($I$9:I16)</f>
        <v>3</v>
      </c>
      <c r="O17" s="5"/>
      <c r="P17" s="5">
        <f>S16</f>
        <v>3.6</v>
      </c>
      <c r="Q17" s="5">
        <f>E17-I17-J17</f>
        <v>0.9</v>
      </c>
      <c r="R17" s="5">
        <v>0</v>
      </c>
      <c r="S17" s="5">
        <f>SUM(P17:R17)</f>
        <v>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Chroman</dc:creator>
  <cp:lastModifiedBy>Jason Chroman</cp:lastModifiedBy>
  <dcterms:created xsi:type="dcterms:W3CDTF">2020-10-23T12:18:44Z</dcterms:created>
  <dcterms:modified xsi:type="dcterms:W3CDTF">2020-10-23T18:16:18Z</dcterms:modified>
</cp:coreProperties>
</file>