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. Consensys\Project Ideas\"/>
    </mc:Choice>
  </mc:AlternateContent>
  <xr:revisionPtr revIDLastSave="0" documentId="13_ncr:1_{738634FA-411F-41F2-8F12-F2DD361A03BB}" xr6:coauthVersionLast="45" xr6:coauthVersionMax="45" xr10:uidLastSave="{00000000-0000-0000-0000-000000000000}"/>
  <bookViews>
    <workbookView xWindow="-108" yWindow="-108" windowWidth="21780" windowHeight="13176" xr2:uid="{CE80C7B2-BC15-43BF-9C86-418BDC90F1D6}"/>
  </bookViews>
  <sheets>
    <sheet name="Sheet2" sheetId="1" r:id="rId1"/>
  </sheets>
  <calcPr calcId="191029" iterateDelta="1.0000000000000001E-5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R20" i="1" l="1"/>
  <c r="E20" i="1"/>
  <c r="J11" i="1" l="1"/>
  <c r="F11" i="1"/>
  <c r="D12" i="1" s="1"/>
  <c r="F12" i="1" s="1"/>
  <c r="D13" i="1" s="1"/>
  <c r="F13" i="1" s="1"/>
  <c r="D14" i="1" s="1"/>
  <c r="F14" i="1" s="1"/>
  <c r="D15" i="1" s="1"/>
  <c r="F15" i="1" s="1"/>
  <c r="D16" i="1" s="1"/>
  <c r="F16" i="1" s="1"/>
  <c r="D17" i="1" s="1"/>
  <c r="F17" i="1" s="1"/>
  <c r="D18" i="1" s="1"/>
  <c r="H11" i="1"/>
  <c r="N12" i="1" l="1"/>
  <c r="L11" i="1"/>
  <c r="H12" i="1" s="1"/>
  <c r="F18" i="1"/>
  <c r="Q11" i="1"/>
  <c r="S11" i="1" l="1"/>
  <c r="P12" i="1" s="1"/>
  <c r="J12" i="1"/>
  <c r="N13" i="1"/>
  <c r="I13" i="1" s="1"/>
  <c r="J13" i="1" l="1"/>
  <c r="Q12" i="1"/>
  <c r="L12" i="1"/>
  <c r="H13" i="1" s="1"/>
  <c r="S12" i="1" l="1"/>
  <c r="P13" i="1" s="1"/>
  <c r="N14" i="1"/>
  <c r="I14" i="1" s="1"/>
  <c r="Q13" i="1"/>
  <c r="S13" i="1" l="1"/>
  <c r="P14" i="1" s="1"/>
  <c r="J14" i="1"/>
  <c r="L13" i="1"/>
  <c r="H14" i="1" s="1"/>
  <c r="K14" i="1" l="1"/>
  <c r="K20" i="1" s="1"/>
  <c r="N15" i="1"/>
  <c r="I15" i="1" s="1"/>
  <c r="J15" i="1" l="1"/>
  <c r="L14" i="1"/>
  <c r="H15" i="1" s="1"/>
  <c r="Q14" i="1"/>
  <c r="S14" i="1" l="1"/>
  <c r="P15" i="1" s="1"/>
  <c r="N16" i="1"/>
  <c r="I16" i="1" s="1"/>
  <c r="Q15" i="1"/>
  <c r="J16" i="1" l="1"/>
  <c r="S15" i="1"/>
  <c r="P16" i="1" s="1"/>
  <c r="L15" i="1"/>
  <c r="H16" i="1" s="1"/>
  <c r="N17" i="1" l="1"/>
  <c r="I17" i="1" s="1"/>
  <c r="Q16" i="1"/>
  <c r="S16" i="1" s="1"/>
  <c r="P17" i="1" s="1"/>
  <c r="J17" i="1" l="1"/>
  <c r="L16" i="1"/>
  <c r="H17" i="1" s="1"/>
  <c r="N18" i="1" l="1"/>
  <c r="I18" i="1" s="1"/>
  <c r="J18" i="1" l="1"/>
  <c r="J20" i="1" s="1"/>
  <c r="I20" i="1"/>
  <c r="Q17" i="1"/>
  <c r="S17" i="1" s="1"/>
  <c r="P18" i="1" s="1"/>
  <c r="L17" i="1" l="1"/>
  <c r="H18" i="1" s="1"/>
  <c r="L18" i="1" l="1"/>
  <c r="Q18" i="1"/>
  <c r="S18" i="1" l="1"/>
  <c r="Q20" i="1"/>
</calcChain>
</file>

<file path=xl/sharedStrings.xml><?xml version="1.0" encoding="utf-8"?>
<sst xmlns="http://schemas.openxmlformats.org/spreadsheetml/2006/main" count="21" uniqueCount="21">
  <si>
    <t>Total Deposits</t>
  </si>
  <si>
    <t>Partner 1's Priority Distribution</t>
  </si>
  <si>
    <t>Partner 1's Distribution after hurdle</t>
  </si>
  <si>
    <t>P2 Pro-Rata Addition</t>
  </si>
  <si>
    <t>P1 Pro-Rata Addition</t>
  </si>
  <si>
    <t>P1 Priority Addition</t>
  </si>
  <si>
    <t>P1 Beginning Balance</t>
  </si>
  <si>
    <t>P1 Ending Balance</t>
  </si>
  <si>
    <t>P1 Withdrwal</t>
  </si>
  <si>
    <t>P2 Withdrwal</t>
  </si>
  <si>
    <t>P2 Beginning Balance</t>
  </si>
  <si>
    <t>P2 Ending Balance</t>
  </si>
  <si>
    <t>Additions</t>
  </si>
  <si>
    <t>Contract Beginning Balance</t>
  </si>
  <si>
    <t>Contract Ending Balance</t>
  </si>
  <si>
    <t>P1 Cumul Additions</t>
  </si>
  <si>
    <t>Partner 1 Capital Acct</t>
  </si>
  <si>
    <t>Partner 2 Capital Acct</t>
  </si>
  <si>
    <t>Payment Number</t>
  </si>
  <si>
    <t>Partner 1's Distribution Before hurdle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</si>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</sst>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"/>
    <numFmt numFmtId="165" formatCode="0.000;\-0.000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Continuous" vertical="center" wrapText="1"/>
    </xf>
    <xf numFmtId="0" fontId="0" fillId="0" borderId="0" xfId="0" quotePrefix="1" applyAlignment="1">
      <alignment horizontal="left"/>
    </xf>
    <xf numFmtId="0" fontId="2" fillId="0" borderId="0" xfId="0" applyFont="1"/>
    <xf numFmtId="9" fontId="2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0" fontId="1" fillId="0" borderId="1" xfId="0" applyFont="1" applyFill="1" applyBorder="1" applyAlignment="1">
      <alignment horizontal="centerContinuous" vertical="center" wrapText="1"/>
    </xf>
    <xf numFmtId="0" fontId="0" fillId="0" borderId="2" xfId="0" applyBorder="1" applyAlignment="1"/>
    <xf numFmtId="0" fontId="0" fillId="0" borderId="3" xfId="0" applyBorder="1" applyAlignment="1"/>
    <xf numFmtId="164" fontId="1" fillId="0" borderId="3" xfId="0" applyNumberFormat="1" applyFont="1" applyBorder="1" applyAlignment="1"/>
    <xf numFmtId="0" fontId="0" fillId="0" borderId="4" xfId="0" applyBorder="1" applyAlignment="1"/>
    <xf numFmtId="165" fontId="0" fillId="0" borderId="0" xfId="0" applyNumberFormat="1"/>
    <xf numFmtId="165" fontId="1" fillId="0" borderId="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0145-60B6-4DC3-8E66-58718D76F50C}">
  <sheetPr>
    <pageSetUpPr fitToPage="1"/>
  </sheetPr>
  <dimension ref="B5:T20"/>
  <sheetViews>
    <sheetView showGridLines="0" tabSelected="1" workbookViewId="0">
      <selection activeCell="I12" sqref="I12"/>
    </sheetView>
  </sheetViews>
  <sheetFormatPr defaultRowHeight="14.4" x14ac:dyDescent="0.3"/>
  <cols>
    <col min="1" max="1" width="1.77734375" customWidth="1"/>
    <col min="2" max="2" width="8.5546875" bestFit="1" customWidth="1"/>
    <col min="3" max="3" width="1.77734375" customWidth="1"/>
    <col min="4" max="6" width="12.77734375" customWidth="1"/>
    <col min="7" max="7" width="2.77734375" customWidth="1"/>
    <col min="8" max="12" width="10.77734375" customWidth="1"/>
    <col min="13" max="13" width="2.77734375" customWidth="1"/>
    <col min="14" max="14" width="10.77734375" customWidth="1"/>
    <col min="15" max="15" width="2.77734375" customWidth="1"/>
    <col min="16" max="19" width="10.77734375" customWidth="1"/>
    <col min="20" max="20" width="1.77734375" customWidth="1"/>
  </cols>
  <sheetData>
    <row r="5" spans="2:19" x14ac:dyDescent="0.3">
      <c r="D5" t="s">
        <v>1</v>
      </c>
      <c r="H5" s="3">
        <v>3</v>
      </c>
    </row>
    <row r="6" spans="2:19" x14ac:dyDescent="0.3">
      <c r="D6" s="2" t="s">
        <v>19</v>
      </c>
      <c r="H6" s="4">
        <v>0.75</v>
      </c>
    </row>
    <row r="7" spans="2:19" x14ac:dyDescent="0.3">
      <c r="D7" s="2" t="s">
        <v>2</v>
      </c>
      <c r="H7" s="4">
        <v>0.25</v>
      </c>
    </row>
    <row r="9" spans="2:19" x14ac:dyDescent="0.3">
      <c r="D9" s="1" t="s">
        <v>0</v>
      </c>
      <c r="E9" s="1"/>
      <c r="F9" s="1"/>
      <c r="H9" s="1" t="s">
        <v>16</v>
      </c>
      <c r="I9" s="1"/>
      <c r="J9" s="1"/>
      <c r="K9" s="1"/>
      <c r="L9" s="1"/>
      <c r="P9" s="1" t="s">
        <v>17</v>
      </c>
      <c r="Q9" s="1"/>
      <c r="R9" s="1"/>
      <c r="S9" s="1"/>
    </row>
    <row r="10" spans="2:19" ht="43.2" x14ac:dyDescent="0.3">
      <c r="B10" s="7" t="s">
        <v>18</v>
      </c>
      <c r="D10" s="1" t="s">
        <v>13</v>
      </c>
      <c r="E10" s="1" t="s">
        <v>12</v>
      </c>
      <c r="F10" s="1" t="s">
        <v>14</v>
      </c>
      <c r="H10" s="1" t="s">
        <v>6</v>
      </c>
      <c r="I10" s="1" t="s">
        <v>5</v>
      </c>
      <c r="J10" s="1" t="s">
        <v>4</v>
      </c>
      <c r="K10" s="1" t="s">
        <v>8</v>
      </c>
      <c r="L10" s="1" t="s">
        <v>7</v>
      </c>
      <c r="N10" s="1" t="s">
        <v>15</v>
      </c>
      <c r="P10" s="1" t="s">
        <v>10</v>
      </c>
      <c r="Q10" s="1" t="s">
        <v>3</v>
      </c>
      <c r="R10" s="1" t="s">
        <v>9</v>
      </c>
      <c r="S10" s="1" t="s">
        <v>11</v>
      </c>
    </row>
    <row r="11" spans="2:19" x14ac:dyDescent="0.3">
      <c r="B11">
        <v>1</v>
      </c>
      <c r="D11" s="5">
        <v>0</v>
      </c>
      <c r="E11" s="6">
        <v>2</v>
      </c>
      <c r="F11" s="5">
        <f t="shared" ref="F11:F18" si="0">SUM(D11:E11)</f>
        <v>2</v>
      </c>
      <c r="G11" s="5"/>
      <c r="H11" s="12">
        <f>D11</f>
        <v>0</v>
      </c>
      <c r="I11" s="12">
        <f>MAX(0,MIN(E11*$H$6,$H$5-N11))</f>
        <v>1.5</v>
      </c>
      <c r="J11" s="12">
        <f>(E11*$H$6-I11)*$H$7</f>
        <v>0</v>
      </c>
      <c r="K11" s="12">
        <v>0</v>
      </c>
      <c r="L11" s="12">
        <f t="shared" ref="L11:L18" si="1">SUM(H11:K11)</f>
        <v>1.5</v>
      </c>
      <c r="M11" s="12"/>
      <c r="N11" s="12">
        <v>0</v>
      </c>
      <c r="O11" s="12"/>
      <c r="P11" s="12">
        <v>0</v>
      </c>
      <c r="Q11" s="12">
        <f t="shared" ref="Q11:Q18" si="2">E11-I11-J11</f>
        <v>0.5</v>
      </c>
      <c r="R11" s="12">
        <v>0</v>
      </c>
      <c r="S11" s="12">
        <f t="shared" ref="S11:S18" si="3">SUM(P11:R11)</f>
        <v>0.5</v>
      </c>
    </row>
    <row r="12" spans="2:19" x14ac:dyDescent="0.3">
      <c r="B12">
        <v>2</v>
      </c>
      <c r="D12" s="5">
        <f t="shared" ref="D12:D18" si="4">F11</f>
        <v>2</v>
      </c>
      <c r="E12" s="6">
        <v>2</v>
      </c>
      <c r="F12" s="5">
        <f t="shared" si="0"/>
        <v>4</v>
      </c>
      <c r="G12" s="5"/>
      <c r="H12" s="12">
        <f t="shared" ref="H12:H18" si="5">L11</f>
        <v>1.5</v>
      </c>
      <c r="I12" s="12">
        <f t="shared" ref="I12:I18" si="6">MAX(0,MIN(E12*$H$6,$H$5-N12))</f>
        <v>1.5</v>
      </c>
      <c r="J12" s="12">
        <f t="shared" ref="J12:J18" si="7">(E12*$H$6-I12)*$H$7</f>
        <v>0</v>
      </c>
      <c r="K12" s="12">
        <v>0</v>
      </c>
      <c r="L12" s="12">
        <f t="shared" si="1"/>
        <v>3</v>
      </c>
      <c r="M12" s="12"/>
      <c r="N12" s="12">
        <f>SUM($I$10:I11)</f>
        <v>1.5</v>
      </c>
      <c r="O12" s="12"/>
      <c r="P12" s="12">
        <f t="shared" ref="P12:P18" si="8">S11</f>
        <v>0.5</v>
      </c>
      <c r="Q12" s="12">
        <f t="shared" si="2"/>
        <v>0.5</v>
      </c>
      <c r="R12" s="12">
        <v>0</v>
      </c>
      <c r="S12" s="12">
        <f t="shared" si="3"/>
        <v>1</v>
      </c>
    </row>
    <row r="13" spans="2:19" x14ac:dyDescent="0.3">
      <c r="B13">
        <v>3</v>
      </c>
      <c r="D13" s="5">
        <f t="shared" si="4"/>
        <v>4</v>
      </c>
      <c r="E13" s="6">
        <v>2</v>
      </c>
      <c r="F13" s="5">
        <f t="shared" si="0"/>
        <v>6</v>
      </c>
      <c r="G13" s="5"/>
      <c r="H13" s="12">
        <f t="shared" si="5"/>
        <v>3</v>
      </c>
      <c r="I13" s="12">
        <f t="shared" si="6"/>
        <v>0</v>
      </c>
      <c r="J13" s="12">
        <f t="shared" si="7"/>
        <v>0.375</v>
      </c>
      <c r="K13" s="12">
        <v>0</v>
      </c>
      <c r="L13" s="12">
        <f t="shared" si="1"/>
        <v>3.375</v>
      </c>
      <c r="M13" s="12"/>
      <c r="N13" s="12">
        <f>SUM($I$10:I12)</f>
        <v>3</v>
      </c>
      <c r="O13" s="12"/>
      <c r="P13" s="12">
        <f t="shared" si="8"/>
        <v>1</v>
      </c>
      <c r="Q13" s="12">
        <f t="shared" si="2"/>
        <v>1.625</v>
      </c>
      <c r="R13" s="12">
        <v>0</v>
      </c>
      <c r="S13" s="12">
        <f t="shared" si="3"/>
        <v>2.625</v>
      </c>
    </row>
    <row r="14" spans="2:19" x14ac:dyDescent="0.3">
      <c r="B14">
        <v>4</v>
      </c>
      <c r="D14" s="5">
        <f t="shared" si="4"/>
        <v>6</v>
      </c>
      <c r="E14" s="6">
        <v>2</v>
      </c>
      <c r="F14" s="5">
        <f t="shared" si="0"/>
        <v>8</v>
      </c>
      <c r="G14" s="5"/>
      <c r="H14" s="12">
        <f t="shared" si="5"/>
        <v>3.375</v>
      </c>
      <c r="I14" s="12">
        <f t="shared" si="6"/>
        <v>0</v>
      </c>
      <c r="J14" s="12">
        <f t="shared" si="7"/>
        <v>0.375</v>
      </c>
      <c r="K14" s="12">
        <f>-SUM(H14:J14)*0</f>
        <v>0</v>
      </c>
      <c r="L14" s="12">
        <f t="shared" si="1"/>
        <v>3.75</v>
      </c>
      <c r="M14" s="12"/>
      <c r="N14" s="12">
        <f>SUM($I$10:I13)</f>
        <v>3</v>
      </c>
      <c r="O14" s="12"/>
      <c r="P14" s="12">
        <f t="shared" si="8"/>
        <v>2.625</v>
      </c>
      <c r="Q14" s="12">
        <f t="shared" si="2"/>
        <v>1.625</v>
      </c>
      <c r="R14" s="12">
        <v>0</v>
      </c>
      <c r="S14" s="12">
        <f t="shared" si="3"/>
        <v>4.25</v>
      </c>
    </row>
    <row r="15" spans="2:19" x14ac:dyDescent="0.3">
      <c r="B15">
        <v>5</v>
      </c>
      <c r="D15" s="5">
        <f t="shared" si="4"/>
        <v>8</v>
      </c>
      <c r="E15" s="6">
        <v>2</v>
      </c>
      <c r="F15" s="5">
        <f t="shared" si="0"/>
        <v>10</v>
      </c>
      <c r="G15" s="5"/>
      <c r="H15" s="12">
        <f t="shared" si="5"/>
        <v>3.75</v>
      </c>
      <c r="I15" s="12">
        <f t="shared" si="6"/>
        <v>0</v>
      </c>
      <c r="J15" s="12">
        <f t="shared" si="7"/>
        <v>0.375</v>
      </c>
      <c r="K15" s="12">
        <v>0</v>
      </c>
      <c r="L15" s="12">
        <f t="shared" si="1"/>
        <v>4.125</v>
      </c>
      <c r="M15" s="12"/>
      <c r="N15" s="12">
        <f>SUM($I$10:I14)</f>
        <v>3</v>
      </c>
      <c r="O15" s="12"/>
      <c r="P15" s="12">
        <f t="shared" si="8"/>
        <v>4.25</v>
      </c>
      <c r="Q15" s="12">
        <f t="shared" si="2"/>
        <v>1.625</v>
      </c>
      <c r="R15" s="12">
        <v>0</v>
      </c>
      <c r="S15" s="12">
        <f t="shared" si="3"/>
        <v>5.875</v>
      </c>
    </row>
    <row r="16" spans="2:19" x14ac:dyDescent="0.3">
      <c r="B16">
        <v>6</v>
      </c>
      <c r="D16" s="5">
        <f t="shared" si="4"/>
        <v>10</v>
      </c>
      <c r="E16" s="6">
        <v>2</v>
      </c>
      <c r="F16" s="5">
        <f t="shared" si="0"/>
        <v>12</v>
      </c>
      <c r="G16" s="5"/>
      <c r="H16" s="12">
        <f t="shared" si="5"/>
        <v>4.125</v>
      </c>
      <c r="I16" s="12">
        <f t="shared" si="6"/>
        <v>0</v>
      </c>
      <c r="J16" s="12">
        <f t="shared" si="7"/>
        <v>0.375</v>
      </c>
      <c r="K16" s="12">
        <v>0</v>
      </c>
      <c r="L16" s="12">
        <f t="shared" si="1"/>
        <v>4.5</v>
      </c>
      <c r="M16" s="12"/>
      <c r="N16" s="12">
        <f>SUM($I$10:I15)</f>
        <v>3</v>
      </c>
      <c r="O16" s="12"/>
      <c r="P16" s="12">
        <f t="shared" si="8"/>
        <v>5.875</v>
      </c>
      <c r="Q16" s="12">
        <f t="shared" si="2"/>
        <v>1.625</v>
      </c>
      <c r="R16" s="12">
        <v>0</v>
      </c>
      <c r="S16" s="12">
        <f t="shared" si="3"/>
        <v>7.5</v>
      </c>
    </row>
    <row r="17" spans="2:20" x14ac:dyDescent="0.3">
      <c r="B17">
        <v>7</v>
      </c>
      <c r="D17" s="5">
        <f t="shared" si="4"/>
        <v>12</v>
      </c>
      <c r="E17" s="6">
        <v>2</v>
      </c>
      <c r="F17" s="5">
        <f t="shared" si="0"/>
        <v>14</v>
      </c>
      <c r="G17" s="5"/>
      <c r="H17" s="12">
        <f t="shared" si="5"/>
        <v>4.5</v>
      </c>
      <c r="I17" s="12">
        <f t="shared" si="6"/>
        <v>0</v>
      </c>
      <c r="J17" s="12">
        <f t="shared" si="7"/>
        <v>0.375</v>
      </c>
      <c r="K17" s="12">
        <v>0</v>
      </c>
      <c r="L17" s="12">
        <f t="shared" si="1"/>
        <v>4.875</v>
      </c>
      <c r="M17" s="12"/>
      <c r="N17" s="12">
        <f>SUM($I$10:I16)</f>
        <v>3</v>
      </c>
      <c r="O17" s="12"/>
      <c r="P17" s="12">
        <f t="shared" si="8"/>
        <v>7.5</v>
      </c>
      <c r="Q17" s="12">
        <f t="shared" si="2"/>
        <v>1.625</v>
      </c>
      <c r="R17" s="12">
        <v>0</v>
      </c>
      <c r="S17" s="12">
        <f t="shared" si="3"/>
        <v>9.125</v>
      </c>
    </row>
    <row r="18" spans="2:20" x14ac:dyDescent="0.3">
      <c r="B18">
        <v>8</v>
      </c>
      <c r="D18" s="5">
        <f t="shared" si="4"/>
        <v>14</v>
      </c>
      <c r="E18" s="6">
        <v>2</v>
      </c>
      <c r="F18" s="5">
        <f t="shared" si="0"/>
        <v>16</v>
      </c>
      <c r="G18" s="5"/>
      <c r="H18" s="12">
        <f t="shared" si="5"/>
        <v>4.875</v>
      </c>
      <c r="I18" s="12">
        <f t="shared" si="6"/>
        <v>0</v>
      </c>
      <c r="J18" s="12">
        <f t="shared" si="7"/>
        <v>0.375</v>
      </c>
      <c r="K18" s="12">
        <v>0</v>
      </c>
      <c r="L18" s="12">
        <f t="shared" si="1"/>
        <v>5.25</v>
      </c>
      <c r="M18" s="12"/>
      <c r="N18" s="12">
        <f>SUM($I$10:I17)</f>
        <v>3</v>
      </c>
      <c r="O18" s="12"/>
      <c r="P18" s="12">
        <f t="shared" si="8"/>
        <v>9.125</v>
      </c>
      <c r="Q18" s="12">
        <f t="shared" si="2"/>
        <v>1.625</v>
      </c>
      <c r="R18" s="12">
        <v>0</v>
      </c>
      <c r="S18" s="12">
        <f t="shared" si="3"/>
        <v>10.75</v>
      </c>
    </row>
    <row r="19" spans="2:20" x14ac:dyDescent="0.3"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2:20" x14ac:dyDescent="0.3">
      <c r="B20" s="8" t="s">
        <v>20</v>
      </c>
      <c r="C20" s="9"/>
      <c r="D20" s="9"/>
      <c r="E20" s="10">
        <f>SUM(E11:E19)</f>
        <v>16</v>
      </c>
      <c r="F20" s="9"/>
      <c r="G20" s="9"/>
      <c r="H20" s="13"/>
      <c r="I20" s="13">
        <f>SUM(I11:I19)</f>
        <v>3</v>
      </c>
      <c r="J20" s="13">
        <f>SUM(J11:J19)</f>
        <v>2.25</v>
      </c>
      <c r="K20" s="13">
        <f>SUM(K11:K19)</f>
        <v>0</v>
      </c>
      <c r="L20" s="13"/>
      <c r="M20" s="13"/>
      <c r="N20" s="13"/>
      <c r="O20" s="13"/>
      <c r="P20" s="13"/>
      <c r="Q20" s="13">
        <f>SUM(Q11:Q19)</f>
        <v>10.75</v>
      </c>
      <c r="R20" s="13">
        <f>SUM(R11:R19)</f>
        <v>0</v>
      </c>
      <c r="S20" s="13"/>
      <c r="T20" s="11"/>
    </row>
  </sheetData>
  <pageMargins left="0.5" right="0.5" top="0.89999999999999991" bottom="0.65" header="0.35" footer="0.35"/>
  <pageSetup scale="76" orientation="landscape" horizontalDpi="4294967292" verticalDpi="0" r:id="rId1"/>
  <headerFooter>
    <oddFooter>&amp;C&amp;"Calibri,Regular"&amp;7 &amp;P&amp;L&amp;"Calibri,Regular"&amp;7&amp;Z&amp;F&amp;R&amp;"Calibri,Regular"&amp;7 &amp;D;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Chroman</dc:creator>
  <cp:lastModifiedBy>Jason Chroman</cp:lastModifiedBy>
  <cp:lastPrinted>2020-10-24T16:07:41Z</cp:lastPrinted>
  <dcterms:created xsi:type="dcterms:W3CDTF">2020-10-23T12:18:44Z</dcterms:created>
  <dcterms:modified xsi:type="dcterms:W3CDTF">2020-10-24T17:41:02Z</dcterms:modified>
</cp:coreProperties>
</file>