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<sst xmlns="http://schemas.openxmlformats.org/spreadsheetml/2006/main" count="27" uniqueCount="27">
  <si>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电商运营一周数据总结分析表</t>
  </si>
  <si>
    <t>星期</t>
  </si>
  <si>
    <t>访问量（人次）</t>
  </si>
  <si>
    <t>转化率（%）</t>
  </si>
  <si>
    <t>成交量</t>
  </si>
  <si>
    <t>平均客单价（元）</t>
  </si>
  <si>
    <t>销售额（元）</t>
  </si>
  <si>
    <t>净利润（元）</t>
  </si>
  <si>
    <t>预计访问量</t>
  </si>
  <si>
    <t>实际访问量</t>
  </si>
  <si>
    <t>预计转化率</t>
  </si>
  <si>
    <t>实际转化率</t>
  </si>
  <si>
    <t>预计成交</t>
  </si>
  <si>
    <t>实际成交</t>
  </si>
  <si>
    <t>预计客单价</t>
  </si>
  <si>
    <t>实际客单价</t>
  </si>
  <si>
    <t>预计销售额</t>
  </si>
  <si>
    <t>实际销售额</t>
  </si>
  <si>
    <t>预计净利润</t>
  </si>
  <si>
    <t>实际净利润</t>
  </si>
  <si>
    <t>星期一</t>
  </si>
  <si>
    <t>星期二</t>
  </si>
  <si>
    <t>星期三</t>
  </si>
  <si>
    <t>星期四</t>
  </si>
  <si>
    <t>星期五</t>
  </si>
  <si>
    <t>星期六</t>
  </si>
  <si>
    <t>星期日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</si>
</sst>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%"/>
  </numFmts>
  <fonts count="23">
    <font>
      <sz val="11"/>
      <color theme="1"/>
      <name val="宋体"/>
      <charset val="134"/>
      <scheme val="minor"/>
    </font>
    <font>
      <sz val="12"/>
      <color theme="1"/>
      <name val="黑体"/>
      <charset val="134"/>
    </font>
    <font>
      <sz val="26"/>
      <color theme="1"/>
      <name val="黑体"/>
      <charset val="134"/>
    </font>
    <font>
      <b/>
      <sz val="12"/>
      <color theme="0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2729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35"/>
      </left>
      <right style="thin">
        <color theme="0" tint="-0.35"/>
      </right>
      <top style="thin">
        <color theme="0" tint="-0.35"/>
      </top>
      <bottom style="thin">
        <color theme="0" tint="-0.3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1" fillId="0" borderId="1" xfId="3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O12"/>
  <sheetViews>
    <sheetView showGridLines="0" tabSelected="1" workbookViewId="0">
      <selection activeCell="I21" sqref="I21"/>
    </sheetView>
  </sheetViews>
  <sheetFormatPr defaultColWidth="9" defaultRowHeight="14.25"/>
  <cols>
    <col min="1" max="1" width="4.63333333333333" style="1" customWidth="1"/>
    <col min="2" max="2" width="14.375" style="1" customWidth="1"/>
    <col min="3" max="14" width="13.1833333333333" style="1" customWidth="1"/>
    <col min="15" max="16384" width="9" style="1"/>
  </cols>
  <sheetData>
    <row r="2" ht="36" customHeight="1" spans="2:15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6"/>
    </row>
    <row r="3" ht="20" customHeight="1" spans="2:1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6"/>
    </row>
    <row r="4" ht="31" customHeight="1" spans="2:14">
      <c r="B4" s="3" t="s">
        <v>1</v>
      </c>
      <c r="C4" s="3" t="s">
        <v>2</v>
      </c>
      <c r="D4" s="3"/>
      <c r="E4" s="3" t="s">
        <v>3</v>
      </c>
      <c r="F4" s="3"/>
      <c r="G4" s="3" t="s">
        <v>4</v>
      </c>
      <c r="H4" s="3"/>
      <c r="I4" s="3" t="s">
        <v>5</v>
      </c>
      <c r="J4" s="3"/>
      <c r="K4" s="3" t="s">
        <v>6</v>
      </c>
      <c r="L4" s="3"/>
      <c r="M4" s="3" t="s">
        <v>7</v>
      </c>
      <c r="N4" s="3"/>
    </row>
    <row r="5" ht="32" customHeight="1" spans="2:14">
      <c r="B5" s="3"/>
      <c r="C5" s="3" t="s">
        <v>8</v>
      </c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 t="s">
        <v>14</v>
      </c>
      <c r="J5" s="3" t="s">
        <v>15</v>
      </c>
      <c r="K5" s="3" t="s">
        <v>16</v>
      </c>
      <c r="L5" s="3" t="s">
        <v>17</v>
      </c>
      <c r="M5" s="3" t="s">
        <v>18</v>
      </c>
      <c r="N5" s="3" t="s">
        <v>19</v>
      </c>
    </row>
    <row r="6" ht="28" customHeight="1" spans="2:14">
      <c r="B6" s="4" t="s">
        <v>20</v>
      </c>
      <c r="C6" s="4">
        <v>20000</v>
      </c>
      <c r="D6" s="4">
        <v>18000</v>
      </c>
      <c r="E6" s="5">
        <v>0.06</v>
      </c>
      <c r="F6" s="5">
        <v>0.07</v>
      </c>
      <c r="G6" s="4">
        <f>C6*E6</f>
        <v>1200</v>
      </c>
      <c r="H6" s="4">
        <f>D6*F6</f>
        <v>1260</v>
      </c>
      <c r="I6" s="4">
        <v>300</v>
      </c>
      <c r="J6" s="4">
        <v>320</v>
      </c>
      <c r="K6" s="4">
        <f>G6*I6</f>
        <v>360000</v>
      </c>
      <c r="L6" s="4">
        <f t="shared" ref="L6:L12" si="0">J6*H6</f>
        <v>403200</v>
      </c>
      <c r="M6" s="4">
        <v>20000</v>
      </c>
      <c r="N6" s="4">
        <v>25000</v>
      </c>
    </row>
    <row r="7" ht="28" customHeight="1" spans="2:14">
      <c r="B7" s="4" t="s">
        <v>21</v>
      </c>
      <c r="C7" s="4">
        <v>25000</v>
      </c>
      <c r="D7" s="4">
        <v>23000</v>
      </c>
      <c r="E7" s="5">
        <v>0.06</v>
      </c>
      <c r="F7" s="5">
        <v>0.05</v>
      </c>
      <c r="G7" s="4">
        <f t="shared" ref="G7:K7" si="1">C7*E7</f>
        <v>1500</v>
      </c>
      <c r="H7" s="4">
        <f t="shared" si="1"/>
        <v>1150</v>
      </c>
      <c r="I7" s="4">
        <v>300</v>
      </c>
      <c r="J7" s="4">
        <v>310</v>
      </c>
      <c r="K7" s="4">
        <f t="shared" si="1"/>
        <v>450000</v>
      </c>
      <c r="L7" s="4">
        <f t="shared" si="0"/>
        <v>356500</v>
      </c>
      <c r="M7" s="4">
        <v>20000</v>
      </c>
      <c r="N7" s="4">
        <v>25000</v>
      </c>
    </row>
    <row r="8" ht="28" customHeight="1" spans="2:14">
      <c r="B8" s="4" t="s">
        <v>22</v>
      </c>
      <c r="C8" s="4">
        <v>21000</v>
      </c>
      <c r="D8" s="4">
        <v>22000</v>
      </c>
      <c r="E8" s="5">
        <v>0.06</v>
      </c>
      <c r="F8" s="5">
        <v>0.08</v>
      </c>
      <c r="G8" s="4">
        <f t="shared" ref="G8:K8" si="2">C8*E8</f>
        <v>1260</v>
      </c>
      <c r="H8" s="4">
        <f t="shared" si="2"/>
        <v>1760</v>
      </c>
      <c r="I8" s="4">
        <v>300</v>
      </c>
      <c r="J8" s="4">
        <v>305</v>
      </c>
      <c r="K8" s="4">
        <f t="shared" si="2"/>
        <v>378000</v>
      </c>
      <c r="L8" s="4">
        <f t="shared" si="0"/>
        <v>536800</v>
      </c>
      <c r="M8" s="4">
        <v>20000</v>
      </c>
      <c r="N8" s="4">
        <v>25000</v>
      </c>
    </row>
    <row r="9" ht="28" customHeight="1" spans="2:14">
      <c r="B9" s="4" t="s">
        <v>23</v>
      </c>
      <c r="C9" s="4">
        <v>20000</v>
      </c>
      <c r="D9" s="4">
        <v>23000</v>
      </c>
      <c r="E9" s="5">
        <v>0.06</v>
      </c>
      <c r="F9" s="5">
        <v>0.065</v>
      </c>
      <c r="G9" s="4">
        <f t="shared" ref="G9:K9" si="3">C9*E9</f>
        <v>1200</v>
      </c>
      <c r="H9" s="4">
        <f t="shared" si="3"/>
        <v>1495</v>
      </c>
      <c r="I9" s="4">
        <v>300</v>
      </c>
      <c r="J9" s="4">
        <v>295</v>
      </c>
      <c r="K9" s="4">
        <f t="shared" si="3"/>
        <v>360000</v>
      </c>
      <c r="L9" s="4">
        <f t="shared" si="0"/>
        <v>441025</v>
      </c>
      <c r="M9" s="4">
        <v>20000</v>
      </c>
      <c r="N9" s="4">
        <v>25000</v>
      </c>
    </row>
    <row r="10" ht="28" customHeight="1" spans="2:14">
      <c r="B10" s="4" t="s">
        <v>24</v>
      </c>
      <c r="C10" s="4">
        <v>28000</v>
      </c>
      <c r="D10" s="4">
        <v>30000</v>
      </c>
      <c r="E10" s="5">
        <v>0.06</v>
      </c>
      <c r="F10" s="5">
        <v>0.082</v>
      </c>
      <c r="G10" s="4">
        <f t="shared" ref="G10:K10" si="4">C10*E10</f>
        <v>1680</v>
      </c>
      <c r="H10" s="4">
        <f t="shared" si="4"/>
        <v>2460</v>
      </c>
      <c r="I10" s="4">
        <v>300</v>
      </c>
      <c r="J10" s="4">
        <v>288</v>
      </c>
      <c r="K10" s="4">
        <f t="shared" si="4"/>
        <v>504000</v>
      </c>
      <c r="L10" s="4">
        <f t="shared" si="0"/>
        <v>708480</v>
      </c>
      <c r="M10" s="4">
        <v>20000</v>
      </c>
      <c r="N10" s="4">
        <v>25000</v>
      </c>
    </row>
    <row r="11" ht="28" customHeight="1" spans="2:14">
      <c r="B11" s="4" t="s">
        <v>25</v>
      </c>
      <c r="C11" s="4">
        <v>25000</v>
      </c>
      <c r="D11" s="4">
        <v>22000</v>
      </c>
      <c r="E11" s="5">
        <v>0.06</v>
      </c>
      <c r="F11" s="5">
        <v>0.09</v>
      </c>
      <c r="G11" s="4">
        <f t="shared" ref="G11:K11" si="5">C11*E11</f>
        <v>1500</v>
      </c>
      <c r="H11" s="4">
        <f t="shared" si="5"/>
        <v>1980</v>
      </c>
      <c r="I11" s="4">
        <v>300</v>
      </c>
      <c r="J11" s="4">
        <v>315</v>
      </c>
      <c r="K11" s="4">
        <f t="shared" si="5"/>
        <v>450000</v>
      </c>
      <c r="L11" s="4">
        <f t="shared" si="0"/>
        <v>623700</v>
      </c>
      <c r="M11" s="4">
        <v>20000</v>
      </c>
      <c r="N11" s="4">
        <v>25000</v>
      </c>
    </row>
    <row r="12" ht="28" customHeight="1" spans="2:14">
      <c r="B12" s="4" t="s">
        <v>26</v>
      </c>
      <c r="C12" s="4">
        <v>26000</v>
      </c>
      <c r="D12" s="4">
        <v>20000</v>
      </c>
      <c r="E12" s="5">
        <v>0.06</v>
      </c>
      <c r="F12" s="5">
        <v>0.075</v>
      </c>
      <c r="G12" s="4">
        <f t="shared" ref="G12:K12" si="6">C12*E12</f>
        <v>1560</v>
      </c>
      <c r="H12" s="4">
        <f t="shared" si="6"/>
        <v>1500</v>
      </c>
      <c r="I12" s="4">
        <v>300</v>
      </c>
      <c r="J12" s="4">
        <v>320</v>
      </c>
      <c r="K12" s="4">
        <f t="shared" si="6"/>
        <v>468000</v>
      </c>
      <c r="L12" s="4">
        <f t="shared" si="0"/>
        <v>480000</v>
      </c>
      <c r="M12" s="4">
        <v>20000</v>
      </c>
      <c r="N12" s="4">
        <v>25000</v>
      </c>
    </row>
  </sheetData>
  <mergeCells count="8">
    <mergeCell ref="B2:N2"/>
    <mergeCell ref="C4:D4"/>
    <mergeCell ref="E4:F4"/>
    <mergeCell ref="G4:H4"/>
    <mergeCell ref="I4:J4"/>
    <mergeCell ref="K4:L4"/>
    <mergeCell ref="M4:N4"/>
    <mergeCell ref="B4:B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UMBRA~</cp:lastModifiedBy>
  <dcterms:created xsi:type="dcterms:W3CDTF">2020-10-20T10:36:00Z</dcterms:created>
  <dcterms:modified xsi:type="dcterms:W3CDTF">2024-02-24T08:37:56Z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8F588E0F2B9F48E597BE54AC0CD505F4_11</vt:lpwstr>
  </property>
  <property fmtid="{D5CDD505-2E9C-101B-9397-08002B2CF9AE}" pid="3" name="KSOProductBuildVer">
    <vt:lpwstr>2052-12.1.0.16388</vt:lpwstr>
  </property>
  <property fmtid="{D5CDD505-2E9C-101B-9397-08002B2CF9AE}" pid="4" name="KSOTemplateUUID">
    <vt:lpwstr>v1.0_mb_9+eDYmhj2wOUsV15o0qh1w==</vt:lpwstr>
  </property>
</Properties>
</file>