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37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<sst xmlns="http://schemas.openxmlformats.org/spreadsheetml/2006/main" count="61" uniqueCount="40">
  <si>
    <t>销售利润表</t>
  </si>
  <si>
    <t>序号</t>
  </si>
  <si>
    <t>产品编码</t>
  </si>
  <si>
    <t>产品名称</t>
  </si>
  <si>
    <t>本月销售</t>
  </si>
  <si>
    <t>成本费用明细</t>
  </si>
  <si>
    <t>本月利润</t>
  </si>
  <si>
    <t>单价</t>
  </si>
  <si>
    <t>数量</t>
  </si>
  <si>
    <t>金额</t>
  </si>
  <si>
    <t>原材料</t>
  </si>
  <si>
    <t>人工</t>
  </si>
  <si>
    <t>制造</t>
  </si>
  <si>
    <t>其它</t>
  </si>
  <si>
    <t>利润率</t>
  </si>
  <si>
    <t>利润率%</t>
  </si>
  <si>
    <t>A234</t>
  </si>
  <si>
    <t>XX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</si>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</sst>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4"/>
      <color theme="1"/>
      <name val="阿里巴巴普惠体 R"/>
      <charset val="134"/>
    </font>
    <font>
      <sz val="11"/>
      <color theme="1"/>
      <name val="阿里巴巴普惠体 R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zoomScale="70" zoomScaleNormal="70" workbookViewId="0">
      <selection activeCell="A1" sqref="A1:L1"/>
    </sheetView>
  </sheetViews>
  <sheetFormatPr defaultColWidth="9" defaultRowHeight="14.25"/>
  <cols>
    <col min="2" max="3" width="11.75" customWidth="1"/>
    <col min="4" max="12" width="10.5083333333333" customWidth="1"/>
  </cols>
  <sheetData>
    <row r="1" ht="42" customHeight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1.75" customHeight="1" spans="1:12">
      <c r="A2" s="2" t="s">
        <v>1</v>
      </c>
      <c r="B2" s="2" t="s">
        <v>2</v>
      </c>
      <c r="C2" s="2" t="s">
        <v>3</v>
      </c>
      <c r="D2" s="2" t="s">
        <v>4</v>
      </c>
      <c r="E2" s="2"/>
      <c r="F2" s="2" t="s">
        <v>5</v>
      </c>
      <c r="G2" s="2"/>
      <c r="H2" s="2"/>
      <c r="I2" s="2"/>
      <c r="J2" s="2"/>
      <c r="K2" s="2" t="s">
        <v>6</v>
      </c>
      <c r="L2" s="2"/>
    </row>
    <row r="3" ht="21.75" customHeight="1" spans="1:12">
      <c r="A3" s="2"/>
      <c r="B3" s="2"/>
      <c r="C3" s="2"/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</row>
    <row r="4" ht="20.25" customHeight="1" spans="1:12">
      <c r="A4" s="3">
        <v>1</v>
      </c>
      <c r="B4" s="3" t="s">
        <v>16</v>
      </c>
      <c r="C4" s="3" t="s">
        <v>17</v>
      </c>
      <c r="D4" s="3">
        <v>200</v>
      </c>
      <c r="E4" s="3">
        <v>300</v>
      </c>
      <c r="F4" s="3">
        <v>50</v>
      </c>
      <c r="G4" s="3">
        <v>30</v>
      </c>
      <c r="H4" s="3">
        <v>20</v>
      </c>
      <c r="I4" s="3">
        <v>10</v>
      </c>
      <c r="J4" s="3">
        <v>20</v>
      </c>
      <c r="K4" s="3">
        <f>D4-SUM(F4:J4)</f>
        <v>70</v>
      </c>
      <c r="L4" s="4">
        <f>K4/D4</f>
        <v>0.35</v>
      </c>
    </row>
    <row r="5" ht="20.25" customHeight="1" spans="1:12">
      <c r="A5" s="3">
        <v>2</v>
      </c>
      <c r="B5" s="3" t="s">
        <v>18</v>
      </c>
      <c r="C5" s="3" t="s">
        <v>17</v>
      </c>
      <c r="D5" s="3">
        <v>150</v>
      </c>
      <c r="E5" s="3">
        <v>100</v>
      </c>
      <c r="F5" s="3">
        <v>50</v>
      </c>
      <c r="G5" s="3">
        <v>30</v>
      </c>
      <c r="H5" s="3">
        <v>20</v>
      </c>
      <c r="I5" s="3">
        <v>10</v>
      </c>
      <c r="J5" s="3">
        <v>20</v>
      </c>
      <c r="K5" s="3">
        <f t="shared" ref="K5:K25" si="0">D5-SUM(F5:J5)</f>
        <v>20</v>
      </c>
      <c r="L5" s="4">
        <f t="shared" ref="L5:L26" si="1">K5/D5</f>
        <v>0.133333333333333</v>
      </c>
    </row>
    <row r="6" ht="20.25" customHeight="1" spans="1:12">
      <c r="A6" s="3">
        <v>3</v>
      </c>
      <c r="B6" s="3" t="s">
        <v>19</v>
      </c>
      <c r="C6" s="3" t="s">
        <v>17</v>
      </c>
      <c r="D6" s="3">
        <v>178</v>
      </c>
      <c r="E6" s="3">
        <v>132</v>
      </c>
      <c r="F6" s="3">
        <v>50</v>
      </c>
      <c r="G6" s="3">
        <v>30</v>
      </c>
      <c r="H6" s="3">
        <v>20</v>
      </c>
      <c r="I6" s="3">
        <v>10</v>
      </c>
      <c r="J6" s="3">
        <v>20</v>
      </c>
      <c r="K6" s="3">
        <f t="shared" si="0"/>
        <v>48</v>
      </c>
      <c r="L6" s="4">
        <f t="shared" si="1"/>
        <v>0.269662921348315</v>
      </c>
    </row>
    <row r="7" ht="20.25" customHeight="1" spans="1:12">
      <c r="A7" s="3">
        <v>4</v>
      </c>
      <c r="B7" s="3" t="s">
        <v>20</v>
      </c>
      <c r="C7" s="3" t="s">
        <v>17</v>
      </c>
      <c r="D7" s="3">
        <v>132</v>
      </c>
      <c r="E7" s="3">
        <v>200</v>
      </c>
      <c r="F7" s="3">
        <v>50</v>
      </c>
      <c r="G7" s="3">
        <v>30</v>
      </c>
      <c r="H7" s="3">
        <v>20</v>
      </c>
      <c r="I7" s="3">
        <v>10</v>
      </c>
      <c r="J7" s="3">
        <v>20</v>
      </c>
      <c r="K7" s="3">
        <f t="shared" si="0"/>
        <v>2</v>
      </c>
      <c r="L7" s="4">
        <f t="shared" si="1"/>
        <v>0.0151515151515152</v>
      </c>
    </row>
    <row r="8" ht="20.25" customHeight="1" spans="1:12">
      <c r="A8" s="3">
        <v>5</v>
      </c>
      <c r="B8" s="3" t="s">
        <v>21</v>
      </c>
      <c r="C8" s="3" t="s">
        <v>17</v>
      </c>
      <c r="D8" s="3">
        <v>198</v>
      </c>
      <c r="E8" s="3">
        <v>168</v>
      </c>
      <c r="F8" s="3">
        <v>50</v>
      </c>
      <c r="G8" s="3">
        <v>30</v>
      </c>
      <c r="H8" s="3">
        <v>20</v>
      </c>
      <c r="I8" s="3">
        <v>10</v>
      </c>
      <c r="J8" s="3">
        <v>20</v>
      </c>
      <c r="K8" s="3">
        <f t="shared" si="0"/>
        <v>68</v>
      </c>
      <c r="L8" s="4">
        <f t="shared" si="1"/>
        <v>0.343434343434343</v>
      </c>
    </row>
    <row r="9" ht="20.25" customHeight="1" spans="1:12">
      <c r="A9" s="3">
        <v>6</v>
      </c>
      <c r="B9" s="3" t="s">
        <v>22</v>
      </c>
      <c r="C9" s="3" t="s">
        <v>17</v>
      </c>
      <c r="D9" s="3">
        <v>163</v>
      </c>
      <c r="E9" s="3">
        <v>142</v>
      </c>
      <c r="F9" s="3">
        <v>50</v>
      </c>
      <c r="G9" s="3">
        <v>30</v>
      </c>
      <c r="H9" s="3">
        <v>20</v>
      </c>
      <c r="I9" s="3">
        <v>10</v>
      </c>
      <c r="J9" s="3">
        <v>20</v>
      </c>
      <c r="K9" s="3">
        <f t="shared" si="0"/>
        <v>33</v>
      </c>
      <c r="L9" s="4">
        <f t="shared" si="1"/>
        <v>0.202453987730061</v>
      </c>
    </row>
    <row r="10" ht="20.25" customHeight="1" spans="1:12">
      <c r="A10" s="3">
        <v>7</v>
      </c>
      <c r="B10" s="3" t="s">
        <v>23</v>
      </c>
      <c r="C10" s="3" t="s">
        <v>17</v>
      </c>
      <c r="D10" s="3">
        <v>200</v>
      </c>
      <c r="E10" s="3">
        <v>300</v>
      </c>
      <c r="F10" s="3">
        <v>50</v>
      </c>
      <c r="G10" s="3">
        <v>30</v>
      </c>
      <c r="H10" s="3">
        <v>20</v>
      </c>
      <c r="I10" s="3">
        <v>10</v>
      </c>
      <c r="J10" s="3">
        <v>20</v>
      </c>
      <c r="K10" s="3">
        <f t="shared" si="0"/>
        <v>70</v>
      </c>
      <c r="L10" s="4">
        <f t="shared" si="1"/>
        <v>0.35</v>
      </c>
    </row>
    <row r="11" ht="20.25" customHeight="1" spans="1:12">
      <c r="A11" s="3">
        <v>8</v>
      </c>
      <c r="B11" s="3" t="s">
        <v>24</v>
      </c>
      <c r="C11" s="3" t="s">
        <v>17</v>
      </c>
      <c r="D11" s="3">
        <v>150</v>
      </c>
      <c r="E11" s="3">
        <v>100</v>
      </c>
      <c r="F11" s="3">
        <v>50</v>
      </c>
      <c r="G11" s="3">
        <v>30</v>
      </c>
      <c r="H11" s="3">
        <v>20</v>
      </c>
      <c r="I11" s="3">
        <v>10</v>
      </c>
      <c r="J11" s="3">
        <v>20</v>
      </c>
      <c r="K11" s="3">
        <f t="shared" si="0"/>
        <v>20</v>
      </c>
      <c r="L11" s="4">
        <f t="shared" si="1"/>
        <v>0.133333333333333</v>
      </c>
    </row>
    <row r="12" ht="20.25" customHeight="1" spans="1:12">
      <c r="A12" s="3">
        <v>9</v>
      </c>
      <c r="B12" s="3" t="s">
        <v>25</v>
      </c>
      <c r="C12" s="3" t="s">
        <v>17</v>
      </c>
      <c r="D12" s="3">
        <v>178</v>
      </c>
      <c r="E12" s="3">
        <v>132</v>
      </c>
      <c r="F12" s="3">
        <v>50</v>
      </c>
      <c r="G12" s="3">
        <v>30</v>
      </c>
      <c r="H12" s="3">
        <v>20</v>
      </c>
      <c r="I12" s="3">
        <v>10</v>
      </c>
      <c r="J12" s="3">
        <v>20</v>
      </c>
      <c r="K12" s="3">
        <f t="shared" si="0"/>
        <v>48</v>
      </c>
      <c r="L12" s="4">
        <f t="shared" si="1"/>
        <v>0.269662921348315</v>
      </c>
    </row>
    <row r="13" ht="20.25" customHeight="1" spans="1:12">
      <c r="A13" s="3">
        <v>10</v>
      </c>
      <c r="B13" s="3" t="s">
        <v>26</v>
      </c>
      <c r="C13" s="3" t="s">
        <v>17</v>
      </c>
      <c r="D13" s="3">
        <v>132</v>
      </c>
      <c r="E13" s="3">
        <v>200</v>
      </c>
      <c r="F13" s="3">
        <v>50</v>
      </c>
      <c r="G13" s="3">
        <v>30</v>
      </c>
      <c r="H13" s="3">
        <v>20</v>
      </c>
      <c r="I13" s="3">
        <v>10</v>
      </c>
      <c r="J13" s="3">
        <v>20</v>
      </c>
      <c r="K13" s="3">
        <f t="shared" si="0"/>
        <v>2</v>
      </c>
      <c r="L13" s="4">
        <f t="shared" si="1"/>
        <v>0.0151515151515152</v>
      </c>
    </row>
    <row r="14" ht="20.25" customHeight="1" spans="1:12">
      <c r="A14" s="3">
        <v>11</v>
      </c>
      <c r="B14" s="3" t="s">
        <v>27</v>
      </c>
      <c r="C14" s="3" t="s">
        <v>17</v>
      </c>
      <c r="D14" s="3">
        <v>198</v>
      </c>
      <c r="E14" s="3">
        <v>168</v>
      </c>
      <c r="F14" s="3">
        <v>50</v>
      </c>
      <c r="G14" s="3">
        <v>30</v>
      </c>
      <c r="H14" s="3">
        <v>20</v>
      </c>
      <c r="I14" s="3">
        <v>10</v>
      </c>
      <c r="J14" s="3">
        <v>20</v>
      </c>
      <c r="K14" s="3">
        <f t="shared" si="0"/>
        <v>68</v>
      </c>
      <c r="L14" s="4">
        <f t="shared" si="1"/>
        <v>0.343434343434343</v>
      </c>
    </row>
    <row r="15" ht="20.25" customHeight="1" spans="1:12">
      <c r="A15" s="3">
        <v>12</v>
      </c>
      <c r="B15" s="3" t="s">
        <v>28</v>
      </c>
      <c r="C15" s="3" t="s">
        <v>17</v>
      </c>
      <c r="D15" s="3">
        <v>163</v>
      </c>
      <c r="E15" s="3">
        <v>142</v>
      </c>
      <c r="F15" s="3">
        <v>50</v>
      </c>
      <c r="G15" s="3">
        <v>30</v>
      </c>
      <c r="H15" s="3">
        <v>20</v>
      </c>
      <c r="I15" s="3">
        <v>10</v>
      </c>
      <c r="J15" s="3">
        <v>20</v>
      </c>
      <c r="K15" s="3">
        <f t="shared" si="0"/>
        <v>33</v>
      </c>
      <c r="L15" s="4">
        <f t="shared" si="1"/>
        <v>0.202453987730061</v>
      </c>
    </row>
    <row r="16" ht="20.25" customHeight="1" spans="1:12">
      <c r="A16" s="3">
        <v>13</v>
      </c>
      <c r="B16" s="3" t="s">
        <v>29</v>
      </c>
      <c r="C16" s="3" t="s">
        <v>17</v>
      </c>
      <c r="D16" s="3">
        <v>200</v>
      </c>
      <c r="E16" s="3">
        <v>300</v>
      </c>
      <c r="F16" s="3">
        <v>50</v>
      </c>
      <c r="G16" s="3">
        <v>30</v>
      </c>
      <c r="H16" s="3">
        <v>20</v>
      </c>
      <c r="I16" s="3">
        <v>10</v>
      </c>
      <c r="J16" s="3">
        <v>20</v>
      </c>
      <c r="K16" s="3">
        <f t="shared" si="0"/>
        <v>70</v>
      </c>
      <c r="L16" s="4">
        <f t="shared" si="1"/>
        <v>0.35</v>
      </c>
    </row>
    <row r="17" ht="20.25" customHeight="1" spans="1:12">
      <c r="A17" s="3">
        <v>14</v>
      </c>
      <c r="B17" s="3" t="s">
        <v>30</v>
      </c>
      <c r="C17" s="3" t="s">
        <v>17</v>
      </c>
      <c r="D17" s="3">
        <v>150</v>
      </c>
      <c r="E17" s="3">
        <v>100</v>
      </c>
      <c r="F17" s="3">
        <v>50</v>
      </c>
      <c r="G17" s="3">
        <v>30</v>
      </c>
      <c r="H17" s="3">
        <v>20</v>
      </c>
      <c r="I17" s="3">
        <v>10</v>
      </c>
      <c r="J17" s="3">
        <v>20</v>
      </c>
      <c r="K17" s="3">
        <f t="shared" si="0"/>
        <v>20</v>
      </c>
      <c r="L17" s="4">
        <f t="shared" si="1"/>
        <v>0.133333333333333</v>
      </c>
    </row>
    <row r="18" ht="20.25" customHeight="1" spans="1:12">
      <c r="A18" s="3">
        <v>15</v>
      </c>
      <c r="B18" s="3" t="s">
        <v>31</v>
      </c>
      <c r="C18" s="3" t="s">
        <v>17</v>
      </c>
      <c r="D18" s="3">
        <v>178</v>
      </c>
      <c r="E18" s="3">
        <v>132</v>
      </c>
      <c r="F18" s="3">
        <v>50</v>
      </c>
      <c r="G18" s="3">
        <v>30</v>
      </c>
      <c r="H18" s="3">
        <v>20</v>
      </c>
      <c r="I18" s="3">
        <v>10</v>
      </c>
      <c r="J18" s="3">
        <v>20</v>
      </c>
      <c r="K18" s="3">
        <f t="shared" si="0"/>
        <v>48</v>
      </c>
      <c r="L18" s="4">
        <f t="shared" si="1"/>
        <v>0.269662921348315</v>
      </c>
    </row>
    <row r="19" ht="20.25" customHeight="1" spans="1:12">
      <c r="A19" s="3">
        <v>16</v>
      </c>
      <c r="B19" s="3" t="s">
        <v>32</v>
      </c>
      <c r="C19" s="3" t="s">
        <v>17</v>
      </c>
      <c r="D19" s="3">
        <v>132</v>
      </c>
      <c r="E19" s="3">
        <v>200</v>
      </c>
      <c r="F19" s="3">
        <v>50</v>
      </c>
      <c r="G19" s="3">
        <v>30</v>
      </c>
      <c r="H19" s="3">
        <v>20</v>
      </c>
      <c r="I19" s="3">
        <v>10</v>
      </c>
      <c r="J19" s="3">
        <v>20</v>
      </c>
      <c r="K19" s="3">
        <f t="shared" si="0"/>
        <v>2</v>
      </c>
      <c r="L19" s="4">
        <f t="shared" si="1"/>
        <v>0.0151515151515152</v>
      </c>
    </row>
    <row r="20" ht="20.25" customHeight="1" spans="1:12">
      <c r="A20" s="3">
        <v>17</v>
      </c>
      <c r="B20" s="3" t="s">
        <v>33</v>
      </c>
      <c r="C20" s="3" t="s">
        <v>17</v>
      </c>
      <c r="D20" s="3">
        <v>198</v>
      </c>
      <c r="E20" s="3">
        <v>168</v>
      </c>
      <c r="F20" s="3">
        <v>50</v>
      </c>
      <c r="G20" s="3">
        <v>30</v>
      </c>
      <c r="H20" s="3">
        <v>20</v>
      </c>
      <c r="I20" s="3">
        <v>10</v>
      </c>
      <c r="J20" s="3">
        <v>20</v>
      </c>
      <c r="K20" s="3">
        <f t="shared" si="0"/>
        <v>68</v>
      </c>
      <c r="L20" s="4">
        <f t="shared" si="1"/>
        <v>0.343434343434343</v>
      </c>
    </row>
    <row r="21" ht="20.25" customHeight="1" spans="1:12">
      <c r="A21" s="3">
        <v>18</v>
      </c>
      <c r="B21" s="3" t="s">
        <v>34</v>
      </c>
      <c r="C21" s="3" t="s">
        <v>17</v>
      </c>
      <c r="D21" s="3">
        <v>163</v>
      </c>
      <c r="E21" s="3">
        <v>142</v>
      </c>
      <c r="F21" s="3">
        <v>50</v>
      </c>
      <c r="G21" s="3">
        <v>30</v>
      </c>
      <c r="H21" s="3">
        <v>20</v>
      </c>
      <c r="I21" s="3">
        <v>10</v>
      </c>
      <c r="J21" s="3">
        <v>20</v>
      </c>
      <c r="K21" s="3">
        <f t="shared" si="0"/>
        <v>33</v>
      </c>
      <c r="L21" s="4">
        <f t="shared" si="1"/>
        <v>0.202453987730061</v>
      </c>
    </row>
    <row r="22" ht="20.25" customHeight="1" spans="1:12">
      <c r="A22" s="3">
        <v>19</v>
      </c>
      <c r="B22" s="3" t="s">
        <v>35</v>
      </c>
      <c r="C22" s="3" t="s">
        <v>17</v>
      </c>
      <c r="D22" s="3">
        <v>132</v>
      </c>
      <c r="E22" s="3">
        <v>200</v>
      </c>
      <c r="F22" s="3">
        <v>50</v>
      </c>
      <c r="G22" s="3">
        <v>30</v>
      </c>
      <c r="H22" s="3">
        <v>20</v>
      </c>
      <c r="I22" s="3">
        <v>10</v>
      </c>
      <c r="J22" s="3">
        <v>20</v>
      </c>
      <c r="K22" s="3">
        <f t="shared" si="0"/>
        <v>2</v>
      </c>
      <c r="L22" s="4">
        <f t="shared" si="1"/>
        <v>0.0151515151515152</v>
      </c>
    </row>
    <row r="23" ht="20.25" customHeight="1" spans="1:12">
      <c r="A23" s="3">
        <v>20</v>
      </c>
      <c r="B23" s="3" t="s">
        <v>36</v>
      </c>
      <c r="C23" s="3" t="s">
        <v>17</v>
      </c>
      <c r="D23" s="3">
        <v>198</v>
      </c>
      <c r="E23" s="3">
        <v>168</v>
      </c>
      <c r="F23" s="3">
        <v>50</v>
      </c>
      <c r="G23" s="3">
        <v>30</v>
      </c>
      <c r="H23" s="3">
        <v>20</v>
      </c>
      <c r="I23" s="3">
        <v>10</v>
      </c>
      <c r="J23" s="3">
        <v>20</v>
      </c>
      <c r="K23" s="3">
        <f t="shared" si="0"/>
        <v>68</v>
      </c>
      <c r="L23" s="4">
        <f t="shared" si="1"/>
        <v>0.343434343434343</v>
      </c>
    </row>
    <row r="24" ht="20.25" customHeight="1" spans="1:12">
      <c r="A24" s="3">
        <v>21</v>
      </c>
      <c r="B24" s="3" t="s">
        <v>37</v>
      </c>
      <c r="C24" s="3" t="s">
        <v>17</v>
      </c>
      <c r="D24" s="3">
        <v>163</v>
      </c>
      <c r="E24" s="3">
        <v>142</v>
      </c>
      <c r="F24" s="3">
        <v>50</v>
      </c>
      <c r="G24" s="3">
        <v>30</v>
      </c>
      <c r="H24" s="3">
        <v>20</v>
      </c>
      <c r="I24" s="3">
        <v>10</v>
      </c>
      <c r="J24" s="3">
        <v>20</v>
      </c>
      <c r="K24" s="3">
        <f t="shared" si="0"/>
        <v>33</v>
      </c>
      <c r="L24" s="4">
        <f t="shared" si="1"/>
        <v>0.202453987730061</v>
      </c>
    </row>
    <row r="25" ht="20.25" customHeight="1" spans="1:12">
      <c r="A25" s="3">
        <v>22</v>
      </c>
      <c r="B25" s="3" t="s">
        <v>38</v>
      </c>
      <c r="C25" s="3" t="s">
        <v>17</v>
      </c>
      <c r="D25" s="3">
        <v>200</v>
      </c>
      <c r="E25" s="3">
        <v>300</v>
      </c>
      <c r="F25" s="3">
        <v>50</v>
      </c>
      <c r="G25" s="3">
        <v>30</v>
      </c>
      <c r="H25" s="3">
        <v>20</v>
      </c>
      <c r="I25" s="3">
        <v>10</v>
      </c>
      <c r="J25" s="3">
        <v>20</v>
      </c>
      <c r="K25" s="3">
        <f t="shared" si="0"/>
        <v>70</v>
      </c>
      <c r="L25" s="4">
        <f t="shared" si="1"/>
        <v>0.35</v>
      </c>
    </row>
    <row r="26" spans="1:12">
      <c r="A26" s="2" t="s">
        <v>39</v>
      </c>
      <c r="B26" s="2"/>
      <c r="C26" s="2"/>
      <c r="D26" s="2">
        <f>SUM(D4:D25)</f>
        <v>3756</v>
      </c>
      <c r="E26" s="2"/>
      <c r="F26" s="2"/>
      <c r="G26" s="2"/>
      <c r="H26" s="2"/>
      <c r="I26" s="2"/>
      <c r="J26" s="2"/>
      <c r="K26" s="2">
        <f>SUM(K4:K25)</f>
        <v>896</v>
      </c>
      <c r="L26" s="5">
        <f t="shared" si="1"/>
        <v>0.238551650692226</v>
      </c>
    </row>
  </sheetData>
  <mergeCells count="7">
    <mergeCell ref="A1:L1"/>
    <mergeCell ref="D2:E2"/>
    <mergeCell ref="F2:J2"/>
    <mergeCell ref="K2:L2"/>
    <mergeCell ref="A2:A3"/>
    <mergeCell ref="B2:B3"/>
    <mergeCell ref="C2:C3"/>
  </mergeCells>
  <pageMargins left="0.7" right="0.7" top="0.75" bottom="0.75" header="0.3" footer="0.3"/>
  <pageSetup paperSize="9" orientation="landscape"/>
  <headerFooter/>
  <ignoredErrors>
    <ignoredError sqref="L5:L2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2020-01-07T06:55:00Z</dcterms:created>
  <cp:lastPrinted>2020-01-07T07:03:00Z</cp:lastPrinted>
  <dcterms:modified xsi:type="dcterms:W3CDTF">2024-02-24T09:52:58Z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0ED7BE06BE40445BA7B33C4A0149AFC9_11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v1.0_mb_n8DVcWbyKAR7G/0siOtzGg==</vt:lpwstr>
  </property>
</Properties>
</file>