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5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<sst xmlns="http://schemas.openxmlformats.org/spreadsheetml/2006/main" count="89" uniqueCount="67">
  <si>
    <t>账单统计明细</t>
  </si>
  <si>
    <t>序号</t>
  </si>
  <si>
    <t>时间/月份</t>
  </si>
  <si>
    <t>往来单位</t>
  </si>
  <si>
    <t>前期欠款合计</t>
  </si>
  <si>
    <t>本期欠款合计</t>
  </si>
  <si>
    <t>核算明细</t>
  </si>
  <si>
    <t>目前仍欠款</t>
  </si>
  <si>
    <t>是否结清</t>
  </si>
  <si>
    <t>前期欠款</t>
  </si>
  <si>
    <t>前期还款</t>
  </si>
  <si>
    <t>本次欠款</t>
  </si>
  <si>
    <t>本次还款</t>
  </si>
  <si>
    <t>累计欠款</t>
  </si>
  <si>
    <t>累计还款</t>
  </si>
  <si>
    <t>2017/3月1日</t>
  </si>
  <si>
    <t>单位1</t>
  </si>
  <si>
    <t>是</t>
  </si>
  <si>
    <t>2017/3月2日</t>
  </si>
  <si>
    <t>单位2</t>
  </si>
  <si>
    <t>否</t>
  </si>
  <si>
    <t>2017/3月3日</t>
  </si>
  <si>
    <t>单位3</t>
  </si>
  <si>
    <t>2017/3月4日</t>
  </si>
  <si>
    <t>单位4</t>
  </si>
  <si>
    <t>2017/3月5日</t>
  </si>
  <si>
    <t>单位5</t>
  </si>
  <si>
    <t>2017/3月6日</t>
  </si>
  <si>
    <t>单位6</t>
  </si>
  <si>
    <t>2017/3月7日</t>
  </si>
  <si>
    <t>单位7</t>
  </si>
  <si>
    <t>2017/4月8日</t>
  </si>
  <si>
    <t>单位8</t>
  </si>
  <si>
    <t>2017/4月9日</t>
  </si>
  <si>
    <t>单位9</t>
  </si>
  <si>
    <t>2017/4月10日</t>
  </si>
  <si>
    <t>单位10</t>
  </si>
  <si>
    <t>2017/4月11日</t>
  </si>
  <si>
    <t>单位11</t>
  </si>
  <si>
    <t>2017/4月12日</t>
  </si>
  <si>
    <t>单位12</t>
  </si>
  <si>
    <t>2017/4月13日</t>
  </si>
  <si>
    <t>单位13</t>
  </si>
  <si>
    <t>2017/4月14日</t>
  </si>
  <si>
    <t>单位14</t>
  </si>
  <si>
    <t>2017/5月17日</t>
  </si>
  <si>
    <t>单位15</t>
  </si>
  <si>
    <t>2017/5月18日</t>
  </si>
  <si>
    <t>单位16</t>
  </si>
  <si>
    <t>2017/5月19日</t>
  </si>
  <si>
    <t>单位17</t>
  </si>
  <si>
    <t>2017/5月20日</t>
  </si>
  <si>
    <t>单位18</t>
  </si>
  <si>
    <t>2017/5月21日</t>
  </si>
  <si>
    <t>单位19</t>
  </si>
  <si>
    <t>2017/5月22日</t>
  </si>
  <si>
    <t>单位20</t>
  </si>
  <si>
    <t>2017/5月23日</t>
  </si>
  <si>
    <t>单位21</t>
  </si>
  <si>
    <t>2017/5月24日</t>
  </si>
  <si>
    <t>单位22</t>
  </si>
  <si>
    <t>2017/5月25日</t>
  </si>
  <si>
    <t>单位23</t>
  </si>
  <si>
    <t>2017/5月26日</t>
  </si>
  <si>
    <t>单位24</t>
  </si>
  <si>
    <t>2017/5月27日</t>
  </si>
  <si>
    <t>单位25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</si>
</sst>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6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 vertical="center"/>
    </xf>
    <xf numFmtId="8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3"/>
  <sheetViews>
    <sheetView showGridLines="0" tabSelected="1" topLeftCell="A4" workbookViewId="0">
      <selection activeCell="A32" sqref="$A32:$XFD33"/>
    </sheetView>
  </sheetViews>
  <sheetFormatPr defaultColWidth="9" defaultRowHeight="16.5"/>
  <cols>
    <col min="1" max="1" width="5.125" style="1" customWidth="1"/>
    <col min="2" max="2" width="12.5" style="1" customWidth="1"/>
    <col min="3" max="3" width="8.875" style="1" customWidth="1"/>
    <col min="4" max="7" width="12" style="1"/>
    <col min="8" max="9" width="12.5" style="1"/>
    <col min="10" max="10" width="11.375" style="1"/>
    <col min="11" max="11" width="8.25833333333333" style="1" customWidth="1"/>
    <col min="12" max="16384" width="9" style="1"/>
  </cols>
  <sheetData>
    <row r="2" ht="13.5" spans="1:1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14" customHeight="1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ht="6" customHeight="1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>
      <c r="A5" s="4" t="s">
        <v>1</v>
      </c>
      <c r="B5" s="4" t="s">
        <v>2</v>
      </c>
      <c r="C5" s="4" t="s">
        <v>3</v>
      </c>
      <c r="D5" s="4" t="s">
        <v>4</v>
      </c>
      <c r="E5" s="4"/>
      <c r="F5" s="4" t="s">
        <v>5</v>
      </c>
      <c r="G5" s="4"/>
      <c r="H5" s="4" t="s">
        <v>6</v>
      </c>
      <c r="I5" s="4"/>
      <c r="J5" s="4" t="s">
        <v>7</v>
      </c>
      <c r="K5" s="4" t="s">
        <v>8</v>
      </c>
      <c r="L5" s="8"/>
    </row>
    <row r="6" spans="1:12">
      <c r="A6" s="4"/>
      <c r="B6" s="4"/>
      <c r="C6" s="4"/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/>
      <c r="K6" s="4"/>
      <c r="L6" s="8"/>
    </row>
    <row r="7" spans="1:12">
      <c r="A7" s="5">
        <v>1</v>
      </c>
      <c r="B7" s="5" t="s">
        <v>15</v>
      </c>
      <c r="C7" s="5" t="s">
        <v>16</v>
      </c>
      <c r="D7" s="6">
        <v>5500</v>
      </c>
      <c r="E7" s="6">
        <v>5500</v>
      </c>
      <c r="F7" s="6">
        <v>7200</v>
      </c>
      <c r="G7" s="6">
        <v>7200</v>
      </c>
      <c r="H7" s="6">
        <f>SUM(D7+F7)</f>
        <v>12700</v>
      </c>
      <c r="I7" s="6">
        <f>SUM(E7+G7)</f>
        <v>12700</v>
      </c>
      <c r="J7" s="6">
        <f>SUM(H7-I7)</f>
        <v>0</v>
      </c>
      <c r="K7" s="9" t="s">
        <v>17</v>
      </c>
      <c r="L7" s="8"/>
    </row>
    <row r="8" spans="1:12">
      <c r="A8" s="5">
        <v>2</v>
      </c>
      <c r="B8" s="5" t="s">
        <v>18</v>
      </c>
      <c r="C8" s="5" t="s">
        <v>19</v>
      </c>
      <c r="D8" s="6">
        <v>5501</v>
      </c>
      <c r="E8" s="6">
        <v>5501</v>
      </c>
      <c r="F8" s="6">
        <v>6900</v>
      </c>
      <c r="G8" s="6">
        <v>3500</v>
      </c>
      <c r="H8" s="6">
        <f t="shared" ref="H8:H19" si="0">SUM(D8+F8)</f>
        <v>12401</v>
      </c>
      <c r="I8" s="6">
        <f t="shared" ref="I8:I20" si="1">SUM(E8+G8)</f>
        <v>9001</v>
      </c>
      <c r="J8" s="6">
        <f t="shared" ref="J8:J21" si="2">SUM(H8-I8)</f>
        <v>3400</v>
      </c>
      <c r="K8" s="9" t="s">
        <v>20</v>
      </c>
      <c r="L8" s="8"/>
    </row>
    <row r="9" spans="1:12">
      <c r="A9" s="5">
        <v>3</v>
      </c>
      <c r="B9" s="5" t="s">
        <v>21</v>
      </c>
      <c r="C9" s="5" t="s">
        <v>22</v>
      </c>
      <c r="D9" s="6">
        <v>5502</v>
      </c>
      <c r="E9" s="6">
        <v>5502</v>
      </c>
      <c r="F9" s="6">
        <v>8100</v>
      </c>
      <c r="G9" s="6">
        <v>7500</v>
      </c>
      <c r="H9" s="6">
        <f t="shared" si="0"/>
        <v>13602</v>
      </c>
      <c r="I9" s="6">
        <f t="shared" si="1"/>
        <v>13002</v>
      </c>
      <c r="J9" s="6">
        <f t="shared" si="2"/>
        <v>600</v>
      </c>
      <c r="K9" s="9" t="s">
        <v>20</v>
      </c>
      <c r="L9" s="8"/>
    </row>
    <row r="10" spans="1:12">
      <c r="A10" s="5">
        <v>4</v>
      </c>
      <c r="B10" s="5" t="s">
        <v>23</v>
      </c>
      <c r="C10" s="5" t="s">
        <v>24</v>
      </c>
      <c r="D10" s="6">
        <v>5503</v>
      </c>
      <c r="E10" s="6">
        <v>5503</v>
      </c>
      <c r="F10" s="6">
        <v>4300</v>
      </c>
      <c r="G10" s="6">
        <v>4300</v>
      </c>
      <c r="H10" s="6"/>
      <c r="I10" s="6">
        <f t="shared" si="1"/>
        <v>9803</v>
      </c>
      <c r="J10" s="6">
        <f t="shared" si="2"/>
        <v>-9803</v>
      </c>
      <c r="K10" s="9" t="s">
        <v>17</v>
      </c>
      <c r="L10" s="8"/>
    </row>
    <row r="11" spans="1:12">
      <c r="A11" s="5">
        <v>5</v>
      </c>
      <c r="B11" s="5" t="s">
        <v>25</v>
      </c>
      <c r="C11" s="5" t="s">
        <v>26</v>
      </c>
      <c r="D11" s="6">
        <v>5504</v>
      </c>
      <c r="E11" s="6">
        <v>5504</v>
      </c>
      <c r="F11" s="6">
        <v>3700</v>
      </c>
      <c r="G11" s="6">
        <v>3000</v>
      </c>
      <c r="H11" s="6">
        <f t="shared" si="0"/>
        <v>9204</v>
      </c>
      <c r="I11" s="6">
        <f t="shared" si="1"/>
        <v>8504</v>
      </c>
      <c r="J11" s="6">
        <f t="shared" si="2"/>
        <v>700</v>
      </c>
      <c r="K11" s="9" t="s">
        <v>20</v>
      </c>
      <c r="L11" s="8"/>
    </row>
    <row r="12" spans="1:12">
      <c r="A12" s="5">
        <v>6</v>
      </c>
      <c r="B12" s="5" t="s">
        <v>27</v>
      </c>
      <c r="C12" s="5" t="s">
        <v>28</v>
      </c>
      <c r="D12" s="6">
        <v>5505</v>
      </c>
      <c r="E12" s="6">
        <v>5505</v>
      </c>
      <c r="F12" s="6">
        <v>3300</v>
      </c>
      <c r="G12" s="6">
        <v>2900</v>
      </c>
      <c r="H12" s="6">
        <f t="shared" si="0"/>
        <v>8805</v>
      </c>
      <c r="I12" s="6">
        <f t="shared" si="1"/>
        <v>8405</v>
      </c>
      <c r="J12" s="6">
        <f t="shared" si="2"/>
        <v>400</v>
      </c>
      <c r="K12" s="9" t="s">
        <v>20</v>
      </c>
      <c r="L12" s="8"/>
    </row>
    <row r="13" spans="1:12">
      <c r="A13" s="5">
        <v>7</v>
      </c>
      <c r="B13" s="5" t="s">
        <v>29</v>
      </c>
      <c r="C13" s="5" t="s">
        <v>30</v>
      </c>
      <c r="D13" s="6">
        <v>5506</v>
      </c>
      <c r="E13" s="6">
        <v>5506</v>
      </c>
      <c r="F13" s="6">
        <v>6200</v>
      </c>
      <c r="G13" s="6">
        <v>6200</v>
      </c>
      <c r="H13" s="6">
        <f t="shared" si="0"/>
        <v>11706</v>
      </c>
      <c r="I13" s="6">
        <f t="shared" si="1"/>
        <v>11706</v>
      </c>
      <c r="J13" s="6">
        <f t="shared" si="2"/>
        <v>0</v>
      </c>
      <c r="K13" s="9" t="s">
        <v>17</v>
      </c>
      <c r="L13" s="8"/>
    </row>
    <row r="14" spans="1:12">
      <c r="A14" s="5">
        <v>8</v>
      </c>
      <c r="B14" s="5" t="s">
        <v>31</v>
      </c>
      <c r="C14" s="5" t="s">
        <v>32</v>
      </c>
      <c r="D14" s="6">
        <v>5507</v>
      </c>
      <c r="E14" s="6">
        <v>5507</v>
      </c>
      <c r="F14" s="6">
        <v>6201</v>
      </c>
      <c r="G14" s="6">
        <v>6201</v>
      </c>
      <c r="H14" s="6">
        <f t="shared" si="0"/>
        <v>11708</v>
      </c>
      <c r="I14" s="6">
        <f t="shared" si="1"/>
        <v>11708</v>
      </c>
      <c r="J14" s="6">
        <f t="shared" si="2"/>
        <v>0</v>
      </c>
      <c r="K14" s="9" t="s">
        <v>17</v>
      </c>
      <c r="L14" s="8"/>
    </row>
    <row r="15" spans="1:12">
      <c r="A15" s="5">
        <v>9</v>
      </c>
      <c r="B15" s="5" t="s">
        <v>33</v>
      </c>
      <c r="C15" s="5" t="s">
        <v>34</v>
      </c>
      <c r="D15" s="6">
        <v>5508</v>
      </c>
      <c r="E15" s="6">
        <v>5508</v>
      </c>
      <c r="F15" s="6">
        <v>6202</v>
      </c>
      <c r="G15" s="6">
        <v>6202</v>
      </c>
      <c r="H15" s="6">
        <f t="shared" si="0"/>
        <v>11710</v>
      </c>
      <c r="I15" s="6">
        <f t="shared" si="1"/>
        <v>11710</v>
      </c>
      <c r="J15" s="6">
        <f t="shared" si="2"/>
        <v>0</v>
      </c>
      <c r="K15" s="9" t="s">
        <v>17</v>
      </c>
      <c r="L15" s="8"/>
    </row>
    <row r="16" spans="1:12">
      <c r="A16" s="5">
        <v>10</v>
      </c>
      <c r="B16" s="5" t="s">
        <v>35</v>
      </c>
      <c r="C16" s="5" t="s">
        <v>36</v>
      </c>
      <c r="D16" s="6">
        <v>5509</v>
      </c>
      <c r="E16" s="6">
        <v>5509</v>
      </c>
      <c r="F16" s="6">
        <v>4300</v>
      </c>
      <c r="G16" s="6">
        <v>4300</v>
      </c>
      <c r="H16" s="6">
        <f t="shared" si="0"/>
        <v>9809</v>
      </c>
      <c r="I16" s="6">
        <f t="shared" si="1"/>
        <v>9809</v>
      </c>
      <c r="J16" s="6">
        <f t="shared" si="2"/>
        <v>0</v>
      </c>
      <c r="K16" s="9" t="s">
        <v>17</v>
      </c>
      <c r="L16" s="8"/>
    </row>
    <row r="17" spans="1:12">
      <c r="A17" s="5">
        <v>11</v>
      </c>
      <c r="B17" s="5" t="s">
        <v>37</v>
      </c>
      <c r="C17" s="5" t="s">
        <v>38</v>
      </c>
      <c r="D17" s="6">
        <v>5510</v>
      </c>
      <c r="E17" s="6">
        <v>5510</v>
      </c>
      <c r="F17" s="6">
        <v>4301</v>
      </c>
      <c r="G17" s="6">
        <v>4301</v>
      </c>
      <c r="H17" s="6">
        <f t="shared" si="0"/>
        <v>9811</v>
      </c>
      <c r="I17" s="6">
        <f t="shared" si="1"/>
        <v>9811</v>
      </c>
      <c r="J17" s="6">
        <f t="shared" si="2"/>
        <v>0</v>
      </c>
      <c r="K17" s="9" t="s">
        <v>17</v>
      </c>
      <c r="L17" s="8"/>
    </row>
    <row r="18" spans="1:12">
      <c r="A18" s="5">
        <v>12</v>
      </c>
      <c r="B18" s="5" t="s">
        <v>39</v>
      </c>
      <c r="C18" s="5" t="s">
        <v>40</v>
      </c>
      <c r="D18" s="6">
        <v>5511</v>
      </c>
      <c r="E18" s="6">
        <v>5511</v>
      </c>
      <c r="F18" s="6">
        <v>5700</v>
      </c>
      <c r="G18" s="6">
        <v>4800</v>
      </c>
      <c r="H18" s="6">
        <f t="shared" si="0"/>
        <v>11211</v>
      </c>
      <c r="I18" s="6">
        <f t="shared" si="1"/>
        <v>10311</v>
      </c>
      <c r="J18" s="6">
        <f t="shared" si="2"/>
        <v>900</v>
      </c>
      <c r="K18" s="9" t="s">
        <v>20</v>
      </c>
      <c r="L18" s="8"/>
    </row>
    <row r="19" spans="1:12">
      <c r="A19" s="5">
        <v>13</v>
      </c>
      <c r="B19" s="5" t="s">
        <v>41</v>
      </c>
      <c r="C19" s="5" t="s">
        <v>42</v>
      </c>
      <c r="D19" s="6">
        <v>5512</v>
      </c>
      <c r="E19" s="6">
        <v>5512</v>
      </c>
      <c r="F19" s="6">
        <v>2900</v>
      </c>
      <c r="G19" s="6">
        <v>2900</v>
      </c>
      <c r="H19" s="6">
        <f t="shared" si="0"/>
        <v>8412</v>
      </c>
      <c r="I19" s="6">
        <f t="shared" si="1"/>
        <v>8412</v>
      </c>
      <c r="J19" s="6">
        <f t="shared" si="2"/>
        <v>0</v>
      </c>
      <c r="K19" s="9" t="s">
        <v>17</v>
      </c>
      <c r="L19" s="8"/>
    </row>
    <row r="20" spans="1:12">
      <c r="A20" s="5">
        <v>14</v>
      </c>
      <c r="B20" s="5" t="s">
        <v>43</v>
      </c>
      <c r="C20" s="5" t="s">
        <v>44</v>
      </c>
      <c r="D20" s="6">
        <v>5513</v>
      </c>
      <c r="E20" s="6">
        <v>5513</v>
      </c>
      <c r="F20" s="6">
        <v>2901</v>
      </c>
      <c r="G20" s="6">
        <v>2901</v>
      </c>
      <c r="H20" s="6">
        <f t="shared" ref="H20:H31" si="3">SUM(D20+F20)</f>
        <v>8414</v>
      </c>
      <c r="I20" s="6">
        <f t="shared" si="1"/>
        <v>8414</v>
      </c>
      <c r="J20" s="6">
        <f t="shared" si="2"/>
        <v>0</v>
      </c>
      <c r="K20" s="9" t="s">
        <v>17</v>
      </c>
      <c r="L20" s="8"/>
    </row>
    <row r="21" spans="1:12">
      <c r="A21" s="5">
        <v>15</v>
      </c>
      <c r="B21" s="5" t="s">
        <v>45</v>
      </c>
      <c r="C21" s="5" t="s">
        <v>46</v>
      </c>
      <c r="D21" s="6">
        <v>5514</v>
      </c>
      <c r="E21" s="6"/>
      <c r="F21" s="6">
        <v>2902</v>
      </c>
      <c r="G21" s="6"/>
      <c r="H21" s="6">
        <f t="shared" si="3"/>
        <v>8416</v>
      </c>
      <c r="I21" s="6"/>
      <c r="J21" s="6">
        <f t="shared" si="2"/>
        <v>8416</v>
      </c>
      <c r="K21" s="9" t="s">
        <v>17</v>
      </c>
      <c r="L21" s="8"/>
    </row>
    <row r="22" spans="1:12">
      <c r="A22" s="5">
        <v>16</v>
      </c>
      <c r="B22" s="5" t="s">
        <v>47</v>
      </c>
      <c r="C22" s="5" t="s">
        <v>48</v>
      </c>
      <c r="D22" s="6">
        <v>5515</v>
      </c>
      <c r="E22" s="6">
        <v>5515</v>
      </c>
      <c r="F22" s="6">
        <v>2903</v>
      </c>
      <c r="G22" s="6">
        <v>2903</v>
      </c>
      <c r="H22" s="6">
        <f t="shared" si="3"/>
        <v>8418</v>
      </c>
      <c r="I22" s="6">
        <f t="shared" ref="I22:I31" si="4">SUM(E22+G22)</f>
        <v>8418</v>
      </c>
      <c r="J22" s="6"/>
      <c r="K22" s="9"/>
      <c r="L22" s="8"/>
    </row>
    <row r="23" spans="1:12">
      <c r="A23" s="5">
        <v>17</v>
      </c>
      <c r="B23" s="5" t="s">
        <v>49</v>
      </c>
      <c r="C23" s="5" t="s">
        <v>50</v>
      </c>
      <c r="D23" s="6">
        <v>5516</v>
      </c>
      <c r="E23" s="6">
        <v>5516</v>
      </c>
      <c r="F23" s="6">
        <v>2904</v>
      </c>
      <c r="G23" s="6">
        <v>2904</v>
      </c>
      <c r="H23" s="6">
        <f t="shared" si="3"/>
        <v>8420</v>
      </c>
      <c r="I23" s="6">
        <f t="shared" si="4"/>
        <v>8420</v>
      </c>
      <c r="J23" s="6">
        <f t="shared" ref="J23:J31" si="5">SUM(H23-I23)</f>
        <v>0</v>
      </c>
      <c r="K23" s="9" t="s">
        <v>17</v>
      </c>
      <c r="L23" s="8"/>
    </row>
    <row r="24" spans="1:12">
      <c r="A24" s="5">
        <v>18</v>
      </c>
      <c r="B24" s="5" t="s">
        <v>51</v>
      </c>
      <c r="C24" s="5" t="s">
        <v>52</v>
      </c>
      <c r="D24" s="6">
        <v>5517</v>
      </c>
      <c r="E24" s="6">
        <v>5517</v>
      </c>
      <c r="F24" s="6">
        <v>2905</v>
      </c>
      <c r="G24" s="6">
        <v>2905</v>
      </c>
      <c r="H24" s="6">
        <f t="shared" si="3"/>
        <v>8422</v>
      </c>
      <c r="I24" s="6">
        <f t="shared" si="4"/>
        <v>8422</v>
      </c>
      <c r="J24" s="6">
        <f t="shared" si="5"/>
        <v>0</v>
      </c>
      <c r="K24" s="9" t="s">
        <v>17</v>
      </c>
      <c r="L24" s="8"/>
    </row>
    <row r="25" spans="1:12">
      <c r="A25" s="5">
        <v>19</v>
      </c>
      <c r="B25" s="5" t="s">
        <v>53</v>
      </c>
      <c r="C25" s="5" t="s">
        <v>54</v>
      </c>
      <c r="D25" s="6">
        <v>5518</v>
      </c>
      <c r="E25" s="6">
        <v>5518</v>
      </c>
      <c r="F25" s="6">
        <v>2906</v>
      </c>
      <c r="G25" s="6">
        <v>2906</v>
      </c>
      <c r="H25" s="6">
        <f t="shared" si="3"/>
        <v>8424</v>
      </c>
      <c r="I25" s="6">
        <f t="shared" si="4"/>
        <v>8424</v>
      </c>
      <c r="J25" s="6">
        <f t="shared" si="5"/>
        <v>0</v>
      </c>
      <c r="K25" s="9" t="s">
        <v>17</v>
      </c>
      <c r="L25" s="8"/>
    </row>
    <row r="26" spans="1:12">
      <c r="A26" s="5">
        <v>20</v>
      </c>
      <c r="B26" s="5" t="s">
        <v>55</v>
      </c>
      <c r="C26" s="5" t="s">
        <v>56</v>
      </c>
      <c r="D26" s="6">
        <v>5519</v>
      </c>
      <c r="E26" s="6">
        <v>5519</v>
      </c>
      <c r="F26" s="6">
        <v>2907</v>
      </c>
      <c r="G26" s="6">
        <v>2907</v>
      </c>
      <c r="H26" s="6">
        <f t="shared" si="3"/>
        <v>8426</v>
      </c>
      <c r="I26" s="6">
        <f t="shared" si="4"/>
        <v>8426</v>
      </c>
      <c r="J26" s="6">
        <f t="shared" si="5"/>
        <v>0</v>
      </c>
      <c r="K26" s="9" t="s">
        <v>17</v>
      </c>
      <c r="L26" s="8"/>
    </row>
    <row r="27" spans="1:12">
      <c r="A27" s="5">
        <v>21</v>
      </c>
      <c r="B27" s="5" t="s">
        <v>57</v>
      </c>
      <c r="C27" s="5" t="s">
        <v>58</v>
      </c>
      <c r="D27" s="6">
        <v>5520</v>
      </c>
      <c r="E27" s="6">
        <v>5520</v>
      </c>
      <c r="F27" s="6">
        <v>2908</v>
      </c>
      <c r="G27" s="6">
        <v>2908</v>
      </c>
      <c r="H27" s="6">
        <f t="shared" si="3"/>
        <v>8428</v>
      </c>
      <c r="I27" s="6">
        <f t="shared" si="4"/>
        <v>8428</v>
      </c>
      <c r="J27" s="6">
        <f t="shared" si="5"/>
        <v>0</v>
      </c>
      <c r="K27" s="9" t="s">
        <v>17</v>
      </c>
      <c r="L27" s="8"/>
    </row>
    <row r="28" spans="1:12">
      <c r="A28" s="5">
        <v>22</v>
      </c>
      <c r="B28" s="5" t="s">
        <v>59</v>
      </c>
      <c r="C28" s="5" t="s">
        <v>60</v>
      </c>
      <c r="D28" s="6">
        <v>5521</v>
      </c>
      <c r="E28" s="6">
        <v>5521</v>
      </c>
      <c r="F28" s="6">
        <v>2909</v>
      </c>
      <c r="G28" s="6">
        <v>2909</v>
      </c>
      <c r="H28" s="6">
        <f t="shared" si="3"/>
        <v>8430</v>
      </c>
      <c r="I28" s="6">
        <f t="shared" si="4"/>
        <v>8430</v>
      </c>
      <c r="J28" s="6">
        <f t="shared" si="5"/>
        <v>0</v>
      </c>
      <c r="K28" s="9" t="s">
        <v>17</v>
      </c>
      <c r="L28" s="8"/>
    </row>
    <row r="29" spans="1:12">
      <c r="A29" s="5">
        <v>23</v>
      </c>
      <c r="B29" s="5" t="s">
        <v>61</v>
      </c>
      <c r="C29" s="5" t="s">
        <v>62</v>
      </c>
      <c r="D29" s="6">
        <v>5522</v>
      </c>
      <c r="E29" s="6">
        <v>5522</v>
      </c>
      <c r="F29" s="6">
        <v>2910</v>
      </c>
      <c r="G29" s="6">
        <v>2910</v>
      </c>
      <c r="H29" s="6">
        <f t="shared" si="3"/>
        <v>8432</v>
      </c>
      <c r="I29" s="6">
        <f t="shared" si="4"/>
        <v>8432</v>
      </c>
      <c r="J29" s="6">
        <f t="shared" si="5"/>
        <v>0</v>
      </c>
      <c r="K29" s="9" t="s">
        <v>17</v>
      </c>
      <c r="L29" s="8"/>
    </row>
    <row r="30" spans="1:12">
      <c r="A30" s="5">
        <v>24</v>
      </c>
      <c r="B30" s="5" t="s">
        <v>63</v>
      </c>
      <c r="C30" s="5" t="s">
        <v>64</v>
      </c>
      <c r="D30" s="6">
        <v>5523</v>
      </c>
      <c r="E30" s="6">
        <v>5523</v>
      </c>
      <c r="F30" s="6">
        <v>2911</v>
      </c>
      <c r="G30" s="6">
        <v>2911</v>
      </c>
      <c r="H30" s="6">
        <f t="shared" si="3"/>
        <v>8434</v>
      </c>
      <c r="I30" s="6">
        <f t="shared" si="4"/>
        <v>8434</v>
      </c>
      <c r="J30" s="6">
        <f t="shared" si="5"/>
        <v>0</v>
      </c>
      <c r="K30" s="9" t="s">
        <v>17</v>
      </c>
      <c r="L30" s="8"/>
    </row>
    <row r="31" spans="1:12">
      <c r="A31" s="5">
        <v>25</v>
      </c>
      <c r="B31" s="5" t="s">
        <v>65</v>
      </c>
      <c r="C31" s="5" t="s">
        <v>66</v>
      </c>
      <c r="D31" s="6">
        <v>5524</v>
      </c>
      <c r="E31" s="6">
        <v>5524</v>
      </c>
      <c r="F31" s="6">
        <v>2912</v>
      </c>
      <c r="G31" s="6">
        <v>2912</v>
      </c>
      <c r="H31" s="6">
        <f t="shared" si="3"/>
        <v>8436</v>
      </c>
      <c r="I31" s="6">
        <f t="shared" si="4"/>
        <v>8436</v>
      </c>
      <c r="J31" s="6">
        <f t="shared" si="5"/>
        <v>0</v>
      </c>
      <c r="K31" s="9" t="s">
        <v>17</v>
      </c>
      <c r="L31" s="8"/>
    </row>
    <row r="32" spans="4:10">
      <c r="D32" s="7"/>
      <c r="E32" s="7"/>
      <c r="F32" s="7"/>
      <c r="G32" s="7"/>
      <c r="H32" s="7"/>
      <c r="I32" s="7"/>
      <c r="J32" s="7"/>
    </row>
    <row r="33" spans="4:10">
      <c r="D33" s="7"/>
      <c r="E33" s="7"/>
      <c r="F33" s="7"/>
      <c r="G33" s="7"/>
      <c r="H33" s="7"/>
      <c r="I33" s="7"/>
      <c r="J33" s="7"/>
    </row>
  </sheetData>
  <mergeCells count="10">
    <mergeCell ref="A4:K4"/>
    <mergeCell ref="D5:E5"/>
    <mergeCell ref="F5:G5"/>
    <mergeCell ref="H5:I5"/>
    <mergeCell ref="A5:A6"/>
    <mergeCell ref="B5:B6"/>
    <mergeCell ref="C5:C6"/>
    <mergeCell ref="J5:J6"/>
    <mergeCell ref="K5:K6"/>
    <mergeCell ref="A2:K3"/>
  </mergeCell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清律</cp:lastModifiedBy>
  <dcterms:created xsi:type="dcterms:W3CDTF">2019-12-13T04:43:00Z</dcterms:created>
  <dcterms:modified xsi:type="dcterms:W3CDTF">2024-02-26T01:57:41Z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B7A2D9A1881D4873B583A5349B275E2A_11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v1.0_mb_EFndwnVp+YUfx9+3Srmv9w==</vt:lpwstr>
  </property>
</Properties>
</file>