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主表" sheetId="2" r:id="rId1"/>
  </sheets>
  <externalReferences>
    <externalReference r:id="rId2"/>
    <externalReference r:id="rId3"/>
  </externalReferences>
  <definedNames>
    <definedName name="_xlnm.Print_Area" localSheetId="0">主表!$B$1:$AP$22</definedName>
    <definedName name="外购入库序时簿">[2]外购入库序时簿!$C$1:$W$675</definedName>
    <definedName name="委外加工入库序时簿">[2]委外加工入库序时簿!$B$1:$S$206</definedName>
    <definedName name="委外加工出库单序时簿">[1]委外加工出库单序时簿!$A$1:$S$507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<sst xmlns="http://schemas.openxmlformats.org/spreadsheetml/2006/main" count="72" uniqueCount="27">
  <si>
    <t>项目进度表</t>
  </si>
  <si>
    <t>序号</t>
  </si>
  <si>
    <t>项目号</t>
  </si>
  <si>
    <t>项目总进度</t>
  </si>
  <si>
    <t>项目内容</t>
  </si>
  <si>
    <t>负责人</t>
  </si>
  <si>
    <t>开始日期</t>
  </si>
  <si>
    <t>全部工期</t>
  </si>
  <si>
    <t>已完工期</t>
  </si>
  <si>
    <t>完成进度</t>
  </si>
  <si>
    <t>项目1</t>
  </si>
  <si>
    <t>项目内容......</t>
  </si>
  <si>
    <t>老王</t>
  </si>
  <si>
    <t>项目2</t>
  </si>
  <si>
    <t>项目3</t>
  </si>
  <si>
    <t>项目4</t>
  </si>
  <si>
    <t>项目5</t>
  </si>
  <si>
    <t>老张</t>
  </si>
  <si>
    <t>项目6</t>
  </si>
  <si>
    <t>项目7</t>
  </si>
  <si>
    <t>老铁</t>
  </si>
  <si>
    <t>项目8</t>
  </si>
  <si>
    <t>项目9</t>
  </si>
  <si>
    <t>老林</t>
  </si>
  <si>
    <t>老杨</t>
  </si>
  <si>
    <t>老周</t>
  </si>
  <si>
    <t>老刘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</si>
</sst>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年&quot;"/>
    <numFmt numFmtId="177" formatCode="#,##0_ "/>
  </numFmts>
  <fonts count="25">
    <font>
      <sz val="11"/>
      <color theme="1"/>
      <name val="宋体"/>
      <charset val="134"/>
      <scheme val="minor"/>
    </font>
    <font>
      <sz val="15"/>
      <color theme="1"/>
      <name val="汉仪文黑-55简"/>
      <charset val="134"/>
    </font>
    <font>
      <sz val="15"/>
      <name val="汉仪文黑-55简"/>
      <charset val="134"/>
    </font>
    <font>
      <b/>
      <sz val="30"/>
      <name val="汉仪文黑-55简"/>
      <charset val="134"/>
    </font>
    <font>
      <sz val="15"/>
      <color theme="0"/>
      <name val="汉仪文黑-55简"/>
      <charset val="134"/>
    </font>
    <font>
      <sz val="30"/>
      <name val="汉仪文黑-5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A766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rgb="FFDA7663"/>
      </left>
      <right style="thin">
        <color rgb="FFDA7663"/>
      </right>
      <top style="thin">
        <color rgb="FFDA7663"/>
      </top>
      <bottom style="thin">
        <color rgb="FFDA7663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thin">
        <color rgb="FFDA7663"/>
      </top>
      <bottom style="thin">
        <color rgb="FFDA76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0" fontId="2" fillId="3" borderId="7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horizontal="left" vertical="center"/>
    </xf>
    <xf numFmtId="58" fontId="2" fillId="0" borderId="5" xfId="0" applyNumberFormat="1" applyFont="1" applyFill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A8BE0"/>
      <color rgb="008F9DE5"/>
      <color rgb="00000000"/>
      <color rgb="00798AE0"/>
      <color rgb="00E46C66"/>
      <color rgb="00D4634C"/>
      <color rgb="00DA7663"/>
      <color rgb="00E29184"/>
      <color rgb="00FFFFFF"/>
      <color rgb="00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24212;&#20184;\NBC\2020&#24180;&#24212;&#20184;\202012\&#24212;&#20184;&#26126;&#32454;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anencw$\&#36130;&#21153;&#25253;&#34920;\&#24212;&#20184;&#36134;&#27454;\2021\2021&#24180;&#24212;&#20184;&#26126;&#32454;01-09%20-%20&#26368;&#2603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购入库序时簿"/>
      <sheetName val="委外加工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采购分析-供应商"/>
      <sheetName val="采购分析-物料汇总"/>
      <sheetName val="加工费-供应商分析"/>
      <sheetName val="加工费-产品分析"/>
      <sheetName val="委外加工入库序时簿"/>
      <sheetName val="采购入库物料"/>
      <sheetName val="外购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XEM22"/>
  <sheetViews>
    <sheetView showGridLines="0" tabSelected="1" workbookViewId="0">
      <selection activeCell="U26" sqref="U26"/>
    </sheetView>
  </sheetViews>
  <sheetFormatPr defaultColWidth="4.25" defaultRowHeight="30" customHeight="1"/>
  <cols>
    <col min="1" max="1" width="2.25" style="3" customWidth="1"/>
    <col min="2" max="2" width="1.75" style="3" customWidth="1"/>
    <col min="3" max="3" width="3.88333333333333" style="4" customWidth="1"/>
    <col min="4" max="4" width="3.88333333333333" style="2" customWidth="1"/>
    <col min="5" max="8" width="3.75" style="3" customWidth="1"/>
    <col min="9" max="11" width="5.88333333333333" style="4" customWidth="1"/>
    <col min="12" max="12" width="1.75" style="4" customWidth="1"/>
    <col min="13" max="13" width="3.88333333333333" style="4" customWidth="1"/>
    <col min="14" max="14" width="3.88333333333333" style="2" customWidth="1"/>
    <col min="15" max="18" width="3.75" style="3" customWidth="1"/>
    <col min="19" max="23" width="4.75" style="3" customWidth="1"/>
    <col min="24" max="26" width="4" style="3" customWidth="1"/>
    <col min="27" max="29" width="4.75" style="3" customWidth="1"/>
    <col min="30" max="32" width="4" style="3" customWidth="1"/>
    <col min="33" max="41" width="4.75" style="3" customWidth="1"/>
    <col min="42" max="42" width="1.75" style="3" customWidth="1"/>
    <col min="43" max="16354" width="4.25" style="3" customWidth="1"/>
    <col min="16355" max="16384" width="4.25" style="3"/>
  </cols>
  <sheetData>
    <row r="1" ht="42" customHeight="1" spans="2:42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customFormat="1" ht="6" customHeight="1" spans="1:16367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</row>
    <row r="3" s="1" customFormat="1" ht="12" customHeight="1" spans="1:16367">
      <c r="A3" s="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</row>
    <row r="4" s="2" customFormat="1" ht="28" customHeight="1" spans="2:42">
      <c r="B4" s="6"/>
      <c r="C4" s="7" t="s">
        <v>1</v>
      </c>
      <c r="D4" s="8"/>
      <c r="E4" s="9" t="s">
        <v>2</v>
      </c>
      <c r="F4" s="10"/>
      <c r="G4" s="10"/>
      <c r="H4" s="8"/>
      <c r="I4" s="12" t="s">
        <v>3</v>
      </c>
      <c r="J4" s="12"/>
      <c r="K4" s="13"/>
      <c r="L4" s="14"/>
      <c r="M4" s="7" t="s">
        <v>1</v>
      </c>
      <c r="N4" s="8"/>
      <c r="O4" s="9" t="s">
        <v>2</v>
      </c>
      <c r="P4" s="10"/>
      <c r="Q4" s="10"/>
      <c r="R4" s="8"/>
      <c r="S4" s="9" t="s">
        <v>4</v>
      </c>
      <c r="T4" s="10"/>
      <c r="U4" s="10"/>
      <c r="V4" s="10"/>
      <c r="W4" s="8"/>
      <c r="X4" s="9" t="s">
        <v>5</v>
      </c>
      <c r="Y4" s="10"/>
      <c r="Z4" s="8"/>
      <c r="AA4" s="9" t="s">
        <v>6</v>
      </c>
      <c r="AB4" s="10"/>
      <c r="AC4" s="8"/>
      <c r="AD4" s="9" t="s">
        <v>7</v>
      </c>
      <c r="AE4" s="10"/>
      <c r="AF4" s="8"/>
      <c r="AG4" s="9" t="s">
        <v>8</v>
      </c>
      <c r="AH4" s="10"/>
      <c r="AI4" s="8"/>
      <c r="AJ4" s="9" t="s">
        <v>9</v>
      </c>
      <c r="AK4" s="10"/>
      <c r="AL4" s="10"/>
      <c r="AM4" s="10"/>
      <c r="AN4" s="10"/>
      <c r="AO4" s="21"/>
      <c r="AP4" s="6"/>
    </row>
    <row r="5" s="3" customFormat="1" ht="28" customHeight="1" spans="2:42">
      <c r="B5" s="6"/>
      <c r="C5" s="11">
        <v>1</v>
      </c>
      <c r="D5" s="11"/>
      <c r="E5" s="11" t="s">
        <v>10</v>
      </c>
      <c r="F5" s="11"/>
      <c r="G5" s="11"/>
      <c r="H5" s="11"/>
      <c r="I5" s="15">
        <f>IFERROR(SUMIF(O:O,E:E,AG:AG)/SUMIF(O:O,E:E,AD:AD),"")</f>
        <v>0.733333333333333</v>
      </c>
      <c r="J5" s="15"/>
      <c r="K5" s="15"/>
      <c r="L5" s="14"/>
      <c r="M5" s="16">
        <v>1</v>
      </c>
      <c r="N5" s="16"/>
      <c r="O5" s="16" t="s">
        <v>10</v>
      </c>
      <c r="P5" s="16"/>
      <c r="Q5" s="16"/>
      <c r="R5" s="16"/>
      <c r="S5" s="16" t="s">
        <v>11</v>
      </c>
      <c r="T5" s="16"/>
      <c r="U5" s="16"/>
      <c r="V5" s="16"/>
      <c r="W5" s="16"/>
      <c r="X5" s="16" t="s">
        <v>12</v>
      </c>
      <c r="Y5" s="16"/>
      <c r="Z5" s="16"/>
      <c r="AA5" s="19">
        <v>44743</v>
      </c>
      <c r="AB5" s="16"/>
      <c r="AC5" s="16"/>
      <c r="AD5" s="16">
        <v>12</v>
      </c>
      <c r="AE5" s="16"/>
      <c r="AF5" s="16"/>
      <c r="AG5" s="16">
        <v>12</v>
      </c>
      <c r="AH5" s="16"/>
      <c r="AI5" s="16"/>
      <c r="AJ5" s="20">
        <f>IFERROR(AG5/AD5,"")</f>
        <v>1</v>
      </c>
      <c r="AK5" s="20"/>
      <c r="AL5" s="20"/>
      <c r="AM5" s="20"/>
      <c r="AN5" s="20"/>
      <c r="AO5" s="20"/>
      <c r="AP5" s="6"/>
    </row>
    <row r="6" s="3" customFormat="1" ht="28" customHeight="1" spans="2:42">
      <c r="B6" s="6"/>
      <c r="C6" s="11">
        <v>2</v>
      </c>
      <c r="D6" s="11"/>
      <c r="E6" s="11" t="s">
        <v>13</v>
      </c>
      <c r="F6" s="11"/>
      <c r="G6" s="11"/>
      <c r="H6" s="11"/>
      <c r="I6" s="15">
        <f t="shared" ref="I6:I24" si="0">IFERROR(SUMIF(O:O,E:E,AG:AG)/SUMIF(O:O,E:E,AD:AD),"")</f>
        <v>0.541666666666667</v>
      </c>
      <c r="J6" s="15"/>
      <c r="K6" s="15"/>
      <c r="L6" s="14"/>
      <c r="M6" s="16">
        <v>2</v>
      </c>
      <c r="N6" s="16"/>
      <c r="O6" s="16" t="s">
        <v>10</v>
      </c>
      <c r="P6" s="16"/>
      <c r="Q6" s="16"/>
      <c r="R6" s="16"/>
      <c r="S6" s="16" t="s">
        <v>11</v>
      </c>
      <c r="T6" s="16"/>
      <c r="U6" s="16"/>
      <c r="V6" s="16"/>
      <c r="W6" s="16"/>
      <c r="X6" s="16" t="s">
        <v>12</v>
      </c>
      <c r="Y6" s="16"/>
      <c r="Z6" s="16"/>
      <c r="AA6" s="19">
        <v>44743</v>
      </c>
      <c r="AB6" s="16"/>
      <c r="AC6" s="16"/>
      <c r="AD6" s="16">
        <v>15</v>
      </c>
      <c r="AE6" s="16"/>
      <c r="AF6" s="16"/>
      <c r="AG6" s="16">
        <v>13</v>
      </c>
      <c r="AH6" s="16"/>
      <c r="AI6" s="16"/>
      <c r="AJ6" s="20">
        <f t="shared" ref="AJ6:AJ24" si="1">IFERROR(AG6/AD6,"")</f>
        <v>0.866666666666667</v>
      </c>
      <c r="AK6" s="20"/>
      <c r="AL6" s="20"/>
      <c r="AM6" s="20"/>
      <c r="AN6" s="20"/>
      <c r="AO6" s="20"/>
      <c r="AP6" s="6"/>
    </row>
    <row r="7" s="3" customFormat="1" ht="28" customHeight="1" spans="2:42">
      <c r="B7" s="6"/>
      <c r="C7" s="11">
        <v>3</v>
      </c>
      <c r="D7" s="11"/>
      <c r="E7" s="11" t="s">
        <v>14</v>
      </c>
      <c r="F7" s="11"/>
      <c r="G7" s="11"/>
      <c r="H7" s="11"/>
      <c r="I7" s="15">
        <f t="shared" si="0"/>
        <v>0.375</v>
      </c>
      <c r="J7" s="15"/>
      <c r="K7" s="15"/>
      <c r="L7" s="14"/>
      <c r="M7" s="16">
        <v>3</v>
      </c>
      <c r="N7" s="16"/>
      <c r="O7" s="16" t="s">
        <v>10</v>
      </c>
      <c r="P7" s="16"/>
      <c r="Q7" s="16"/>
      <c r="R7" s="16"/>
      <c r="S7" s="16" t="s">
        <v>11</v>
      </c>
      <c r="T7" s="16"/>
      <c r="U7" s="16"/>
      <c r="V7" s="16"/>
      <c r="W7" s="16"/>
      <c r="X7" s="16" t="s">
        <v>12</v>
      </c>
      <c r="Y7" s="16"/>
      <c r="Z7" s="16"/>
      <c r="AA7" s="19">
        <v>44745</v>
      </c>
      <c r="AB7" s="16"/>
      <c r="AC7" s="16"/>
      <c r="AD7" s="16">
        <v>16</v>
      </c>
      <c r="AE7" s="16"/>
      <c r="AF7" s="16"/>
      <c r="AG7" s="16">
        <v>12</v>
      </c>
      <c r="AH7" s="16"/>
      <c r="AI7" s="16"/>
      <c r="AJ7" s="20">
        <f t="shared" si="1"/>
        <v>0.75</v>
      </c>
      <c r="AK7" s="20"/>
      <c r="AL7" s="20"/>
      <c r="AM7" s="20"/>
      <c r="AN7" s="20"/>
      <c r="AO7" s="20"/>
      <c r="AP7" s="6"/>
    </row>
    <row r="8" s="3" customFormat="1" ht="28" customHeight="1" spans="2:42">
      <c r="B8" s="6"/>
      <c r="C8" s="11">
        <v>4</v>
      </c>
      <c r="D8" s="11"/>
      <c r="E8" s="11" t="s">
        <v>15</v>
      </c>
      <c r="F8" s="11"/>
      <c r="G8" s="11"/>
      <c r="H8" s="11"/>
      <c r="I8" s="15">
        <f t="shared" si="0"/>
        <v>0.272727272727273</v>
      </c>
      <c r="J8" s="15"/>
      <c r="K8" s="15"/>
      <c r="L8" s="14"/>
      <c r="M8" s="16">
        <v>4</v>
      </c>
      <c r="N8" s="16"/>
      <c r="O8" s="16" t="s">
        <v>10</v>
      </c>
      <c r="P8" s="16"/>
      <c r="Q8" s="16"/>
      <c r="R8" s="16"/>
      <c r="S8" s="16" t="s">
        <v>11</v>
      </c>
      <c r="T8" s="16"/>
      <c r="U8" s="16"/>
      <c r="V8" s="16"/>
      <c r="W8" s="16"/>
      <c r="X8" s="16" t="s">
        <v>12</v>
      </c>
      <c r="Y8" s="16"/>
      <c r="Z8" s="16"/>
      <c r="AA8" s="19">
        <v>44750</v>
      </c>
      <c r="AB8" s="16"/>
      <c r="AC8" s="16"/>
      <c r="AD8" s="16">
        <v>17</v>
      </c>
      <c r="AE8" s="16"/>
      <c r="AF8" s="16"/>
      <c r="AG8" s="16">
        <v>7</v>
      </c>
      <c r="AH8" s="16"/>
      <c r="AI8" s="16"/>
      <c r="AJ8" s="20">
        <f t="shared" si="1"/>
        <v>0.411764705882353</v>
      </c>
      <c r="AK8" s="20"/>
      <c r="AL8" s="20"/>
      <c r="AM8" s="20"/>
      <c r="AN8" s="20"/>
      <c r="AO8" s="20"/>
      <c r="AP8" s="6"/>
    </row>
    <row r="9" s="3" customFormat="1" ht="28" customHeight="1" spans="2:42">
      <c r="B9" s="6"/>
      <c r="C9" s="11">
        <v>5</v>
      </c>
      <c r="D9" s="11"/>
      <c r="E9" s="11" t="s">
        <v>16</v>
      </c>
      <c r="F9" s="11"/>
      <c r="G9" s="11"/>
      <c r="H9" s="11"/>
      <c r="I9" s="15">
        <f t="shared" si="0"/>
        <v>0.41025641025641</v>
      </c>
      <c r="J9" s="15"/>
      <c r="K9" s="15"/>
      <c r="L9" s="14"/>
      <c r="M9" s="16">
        <v>5</v>
      </c>
      <c r="N9" s="16"/>
      <c r="O9" s="16" t="s">
        <v>13</v>
      </c>
      <c r="P9" s="16"/>
      <c r="Q9" s="16"/>
      <c r="R9" s="16"/>
      <c r="S9" s="16" t="s">
        <v>11</v>
      </c>
      <c r="T9" s="16"/>
      <c r="U9" s="16"/>
      <c r="V9" s="16"/>
      <c r="W9" s="16"/>
      <c r="X9" s="16" t="s">
        <v>17</v>
      </c>
      <c r="Y9" s="16"/>
      <c r="Z9" s="16"/>
      <c r="AA9" s="19">
        <v>44744</v>
      </c>
      <c r="AB9" s="16"/>
      <c r="AC9" s="16"/>
      <c r="AD9" s="16">
        <v>5</v>
      </c>
      <c r="AE9" s="16"/>
      <c r="AF9" s="16"/>
      <c r="AG9" s="16">
        <v>1</v>
      </c>
      <c r="AH9" s="16"/>
      <c r="AI9" s="16"/>
      <c r="AJ9" s="20">
        <f t="shared" si="1"/>
        <v>0.2</v>
      </c>
      <c r="AK9" s="20"/>
      <c r="AL9" s="20"/>
      <c r="AM9" s="20"/>
      <c r="AN9" s="20"/>
      <c r="AO9" s="20"/>
      <c r="AP9" s="6"/>
    </row>
    <row r="10" s="3" customFormat="1" ht="28" customHeight="1" spans="2:42">
      <c r="B10" s="6"/>
      <c r="C10" s="11">
        <v>6</v>
      </c>
      <c r="D10" s="11"/>
      <c r="E10" s="11" t="s">
        <v>18</v>
      </c>
      <c r="F10" s="11"/>
      <c r="G10" s="11"/>
      <c r="H10" s="11"/>
      <c r="I10" s="15">
        <f t="shared" si="0"/>
        <v>0.2</v>
      </c>
      <c r="J10" s="15"/>
      <c r="K10" s="15"/>
      <c r="L10" s="14"/>
      <c r="M10" s="16">
        <v>6</v>
      </c>
      <c r="N10" s="16"/>
      <c r="O10" s="16" t="s">
        <v>13</v>
      </c>
      <c r="P10" s="16"/>
      <c r="Q10" s="16"/>
      <c r="R10" s="16"/>
      <c r="S10" s="16" t="s">
        <v>11</v>
      </c>
      <c r="T10" s="16"/>
      <c r="U10" s="16"/>
      <c r="V10" s="16"/>
      <c r="W10" s="16"/>
      <c r="X10" s="16" t="s">
        <v>17</v>
      </c>
      <c r="Y10" s="16"/>
      <c r="Z10" s="16"/>
      <c r="AA10" s="19">
        <v>44747</v>
      </c>
      <c r="AB10" s="16"/>
      <c r="AC10" s="16"/>
      <c r="AD10" s="16">
        <v>10</v>
      </c>
      <c r="AE10" s="16"/>
      <c r="AF10" s="16"/>
      <c r="AG10" s="16">
        <v>6</v>
      </c>
      <c r="AH10" s="16"/>
      <c r="AI10" s="16"/>
      <c r="AJ10" s="20">
        <f t="shared" si="1"/>
        <v>0.6</v>
      </c>
      <c r="AK10" s="20"/>
      <c r="AL10" s="20"/>
      <c r="AM10" s="20"/>
      <c r="AN10" s="20"/>
      <c r="AO10" s="20"/>
      <c r="AP10" s="6"/>
    </row>
    <row r="11" s="3" customFormat="1" ht="28" customHeight="1" spans="2:42">
      <c r="B11" s="6"/>
      <c r="C11" s="11">
        <v>7</v>
      </c>
      <c r="D11" s="11"/>
      <c r="E11" s="11" t="s">
        <v>19</v>
      </c>
      <c r="F11" s="11"/>
      <c r="G11" s="11"/>
      <c r="H11" s="11"/>
      <c r="I11" s="15">
        <f t="shared" si="0"/>
        <v>0.166666666666667</v>
      </c>
      <c r="J11" s="15"/>
      <c r="K11" s="15"/>
      <c r="L11" s="14"/>
      <c r="M11" s="16">
        <v>7</v>
      </c>
      <c r="N11" s="16"/>
      <c r="O11" s="16" t="s">
        <v>13</v>
      </c>
      <c r="P11" s="16"/>
      <c r="Q11" s="16"/>
      <c r="R11" s="16"/>
      <c r="S11" s="16" t="s">
        <v>11</v>
      </c>
      <c r="T11" s="16"/>
      <c r="U11" s="16"/>
      <c r="V11" s="16"/>
      <c r="W11" s="16"/>
      <c r="X11" s="16" t="s">
        <v>20</v>
      </c>
      <c r="Y11" s="16"/>
      <c r="Z11" s="16"/>
      <c r="AA11" s="19">
        <v>44751</v>
      </c>
      <c r="AB11" s="16"/>
      <c r="AC11" s="16"/>
      <c r="AD11" s="16">
        <v>9</v>
      </c>
      <c r="AE11" s="16"/>
      <c r="AF11" s="16"/>
      <c r="AG11" s="16">
        <v>6</v>
      </c>
      <c r="AH11" s="16"/>
      <c r="AI11" s="16"/>
      <c r="AJ11" s="20">
        <f t="shared" si="1"/>
        <v>0.666666666666667</v>
      </c>
      <c r="AK11" s="20"/>
      <c r="AL11" s="20"/>
      <c r="AM11" s="20"/>
      <c r="AN11" s="20"/>
      <c r="AO11" s="20"/>
      <c r="AP11" s="6"/>
    </row>
    <row r="12" s="3" customFormat="1" ht="28" customHeight="1" spans="2:42">
      <c r="B12" s="6"/>
      <c r="C12" s="11">
        <v>8</v>
      </c>
      <c r="D12" s="11"/>
      <c r="E12" s="11" t="s">
        <v>21</v>
      </c>
      <c r="F12" s="11"/>
      <c r="G12" s="11"/>
      <c r="H12" s="11"/>
      <c r="I12" s="15">
        <f t="shared" si="0"/>
        <v>0.714285714285714</v>
      </c>
      <c r="J12" s="15"/>
      <c r="K12" s="15"/>
      <c r="L12" s="14"/>
      <c r="M12" s="16">
        <v>8</v>
      </c>
      <c r="N12" s="16"/>
      <c r="O12" s="16" t="s">
        <v>18</v>
      </c>
      <c r="P12" s="16"/>
      <c r="Q12" s="16"/>
      <c r="R12" s="16"/>
      <c r="S12" s="16" t="s">
        <v>11</v>
      </c>
      <c r="T12" s="16"/>
      <c r="U12" s="16"/>
      <c r="V12" s="16"/>
      <c r="W12" s="16"/>
      <c r="X12" s="16" t="s">
        <v>20</v>
      </c>
      <c r="Y12" s="16"/>
      <c r="Z12" s="16"/>
      <c r="AA12" s="19">
        <v>44753</v>
      </c>
      <c r="AB12" s="16"/>
      <c r="AC12" s="16"/>
      <c r="AD12" s="16">
        <v>5</v>
      </c>
      <c r="AE12" s="16"/>
      <c r="AF12" s="16"/>
      <c r="AG12" s="16">
        <v>1</v>
      </c>
      <c r="AH12" s="16"/>
      <c r="AI12" s="16"/>
      <c r="AJ12" s="20">
        <f t="shared" si="1"/>
        <v>0.2</v>
      </c>
      <c r="AK12" s="20"/>
      <c r="AL12" s="20"/>
      <c r="AM12" s="20"/>
      <c r="AN12" s="20"/>
      <c r="AO12" s="20"/>
      <c r="AP12" s="6"/>
    </row>
    <row r="13" s="3" customFormat="1" ht="28" customHeight="1" spans="2:42">
      <c r="B13" s="6"/>
      <c r="C13" s="11">
        <v>9</v>
      </c>
      <c r="D13" s="11"/>
      <c r="E13" s="11" t="s">
        <v>22</v>
      </c>
      <c r="F13" s="11"/>
      <c r="G13" s="11"/>
      <c r="H13" s="11"/>
      <c r="I13" s="15">
        <f t="shared" si="0"/>
        <v>0.375</v>
      </c>
      <c r="J13" s="15"/>
      <c r="K13" s="15"/>
      <c r="L13" s="14"/>
      <c r="M13" s="16">
        <v>9</v>
      </c>
      <c r="N13" s="16"/>
      <c r="O13" s="16" t="s">
        <v>14</v>
      </c>
      <c r="P13" s="16"/>
      <c r="Q13" s="16"/>
      <c r="R13" s="16"/>
      <c r="S13" s="16" t="s">
        <v>11</v>
      </c>
      <c r="T13" s="16"/>
      <c r="U13" s="16"/>
      <c r="V13" s="16"/>
      <c r="W13" s="16"/>
      <c r="X13" s="16" t="s">
        <v>23</v>
      </c>
      <c r="Y13" s="16"/>
      <c r="Z13" s="16"/>
      <c r="AA13" s="19">
        <v>44747</v>
      </c>
      <c r="AB13" s="16"/>
      <c r="AC13" s="16"/>
      <c r="AD13" s="16">
        <v>8</v>
      </c>
      <c r="AE13" s="16"/>
      <c r="AF13" s="16"/>
      <c r="AG13" s="16">
        <v>3</v>
      </c>
      <c r="AH13" s="16"/>
      <c r="AI13" s="16"/>
      <c r="AJ13" s="20">
        <f t="shared" si="1"/>
        <v>0.375</v>
      </c>
      <c r="AK13" s="20"/>
      <c r="AL13" s="20"/>
      <c r="AM13" s="20"/>
      <c r="AN13" s="20"/>
      <c r="AO13" s="20"/>
      <c r="AP13" s="6"/>
    </row>
    <row r="14" s="3" customFormat="1" ht="28" customHeight="1" spans="2:42">
      <c r="B14" s="6"/>
      <c r="C14" s="11">
        <v>10</v>
      </c>
      <c r="D14" s="11"/>
      <c r="E14" s="11"/>
      <c r="F14" s="11"/>
      <c r="G14" s="11"/>
      <c r="H14" s="11"/>
      <c r="I14" s="15" t="str">
        <f t="shared" si="0"/>
        <v/>
      </c>
      <c r="J14" s="15"/>
      <c r="K14" s="15"/>
      <c r="L14" s="14"/>
      <c r="M14" s="16">
        <v>10</v>
      </c>
      <c r="N14" s="16"/>
      <c r="O14" s="16" t="s">
        <v>14</v>
      </c>
      <c r="P14" s="16"/>
      <c r="Q14" s="16"/>
      <c r="R14" s="16"/>
      <c r="S14" s="16" t="s">
        <v>11</v>
      </c>
      <c r="T14" s="16"/>
      <c r="U14" s="16"/>
      <c r="V14" s="16"/>
      <c r="W14" s="16"/>
      <c r="X14" s="16" t="s">
        <v>23</v>
      </c>
      <c r="Y14" s="16"/>
      <c r="Z14" s="16"/>
      <c r="AA14" s="19">
        <v>44750</v>
      </c>
      <c r="AB14" s="16"/>
      <c r="AC14" s="16"/>
      <c r="AD14" s="16">
        <v>7</v>
      </c>
      <c r="AE14" s="16"/>
      <c r="AF14" s="16"/>
      <c r="AG14" s="16">
        <v>2</v>
      </c>
      <c r="AH14" s="16"/>
      <c r="AI14" s="16"/>
      <c r="AJ14" s="20">
        <f t="shared" si="1"/>
        <v>0.285714285714286</v>
      </c>
      <c r="AK14" s="20"/>
      <c r="AL14" s="20"/>
      <c r="AM14" s="20"/>
      <c r="AN14" s="20"/>
      <c r="AO14" s="20"/>
      <c r="AP14" s="6"/>
    </row>
    <row r="15" s="3" customFormat="1" ht="28" customHeight="1" spans="2:42">
      <c r="B15" s="6"/>
      <c r="C15" s="11">
        <v>11</v>
      </c>
      <c r="D15" s="11"/>
      <c r="E15" s="11"/>
      <c r="F15" s="11"/>
      <c r="G15" s="11"/>
      <c r="H15" s="11"/>
      <c r="I15" s="15" t="str">
        <f t="shared" si="0"/>
        <v/>
      </c>
      <c r="J15" s="15"/>
      <c r="K15" s="15"/>
      <c r="L15" s="14"/>
      <c r="M15" s="16">
        <v>11</v>
      </c>
      <c r="N15" s="16"/>
      <c r="O15" s="16" t="s">
        <v>14</v>
      </c>
      <c r="P15" s="16"/>
      <c r="Q15" s="16"/>
      <c r="R15" s="16"/>
      <c r="S15" s="16" t="s">
        <v>11</v>
      </c>
      <c r="T15" s="16"/>
      <c r="U15" s="16"/>
      <c r="V15" s="16"/>
      <c r="W15" s="16"/>
      <c r="X15" s="16" t="s">
        <v>24</v>
      </c>
      <c r="Y15" s="16"/>
      <c r="Z15" s="16"/>
      <c r="AA15" s="19">
        <v>44751</v>
      </c>
      <c r="AB15" s="16"/>
      <c r="AC15" s="16"/>
      <c r="AD15" s="16">
        <v>9</v>
      </c>
      <c r="AE15" s="16"/>
      <c r="AF15" s="16"/>
      <c r="AG15" s="16">
        <v>4</v>
      </c>
      <c r="AH15" s="16"/>
      <c r="AI15" s="16"/>
      <c r="AJ15" s="20">
        <f t="shared" si="1"/>
        <v>0.444444444444444</v>
      </c>
      <c r="AK15" s="20"/>
      <c r="AL15" s="20"/>
      <c r="AM15" s="20"/>
      <c r="AN15" s="20"/>
      <c r="AO15" s="20"/>
      <c r="AP15" s="6"/>
    </row>
    <row r="16" s="3" customFormat="1" ht="28" customHeight="1" spans="2:42">
      <c r="B16" s="6"/>
      <c r="C16" s="11">
        <v>12</v>
      </c>
      <c r="D16" s="11"/>
      <c r="E16" s="11"/>
      <c r="F16" s="11"/>
      <c r="G16" s="11"/>
      <c r="H16" s="11"/>
      <c r="I16" s="15" t="str">
        <f t="shared" si="0"/>
        <v/>
      </c>
      <c r="J16" s="15"/>
      <c r="K16" s="15"/>
      <c r="L16" s="14"/>
      <c r="M16" s="16">
        <v>12</v>
      </c>
      <c r="N16" s="16"/>
      <c r="O16" s="16" t="s">
        <v>21</v>
      </c>
      <c r="P16" s="16"/>
      <c r="Q16" s="16"/>
      <c r="R16" s="16"/>
      <c r="S16" s="16" t="s">
        <v>11</v>
      </c>
      <c r="T16" s="16"/>
      <c r="U16" s="16"/>
      <c r="V16" s="16"/>
      <c r="W16" s="16"/>
      <c r="X16" s="16" t="s">
        <v>24</v>
      </c>
      <c r="Y16" s="16"/>
      <c r="Z16" s="16"/>
      <c r="AA16" s="19">
        <v>44767</v>
      </c>
      <c r="AB16" s="16"/>
      <c r="AC16" s="16"/>
      <c r="AD16" s="16">
        <v>7</v>
      </c>
      <c r="AE16" s="16"/>
      <c r="AF16" s="16"/>
      <c r="AG16" s="16">
        <v>5</v>
      </c>
      <c r="AH16" s="16"/>
      <c r="AI16" s="16"/>
      <c r="AJ16" s="20">
        <f t="shared" si="1"/>
        <v>0.714285714285714</v>
      </c>
      <c r="AK16" s="20"/>
      <c r="AL16" s="20"/>
      <c r="AM16" s="20"/>
      <c r="AN16" s="20"/>
      <c r="AO16" s="20"/>
      <c r="AP16" s="6"/>
    </row>
    <row r="17" s="3" customFormat="1" ht="28" customHeight="1" spans="2:42">
      <c r="B17" s="6"/>
      <c r="C17" s="11">
        <v>13</v>
      </c>
      <c r="D17" s="11"/>
      <c r="E17" s="11"/>
      <c r="F17" s="11"/>
      <c r="G17" s="11"/>
      <c r="H17" s="11"/>
      <c r="I17" s="15" t="str">
        <f t="shared" si="0"/>
        <v/>
      </c>
      <c r="J17" s="15"/>
      <c r="K17" s="15"/>
      <c r="L17" s="14"/>
      <c r="M17" s="16">
        <v>13</v>
      </c>
      <c r="N17" s="16"/>
      <c r="O17" s="16" t="s">
        <v>19</v>
      </c>
      <c r="P17" s="16"/>
      <c r="Q17" s="16"/>
      <c r="R17" s="16"/>
      <c r="S17" s="16" t="s">
        <v>11</v>
      </c>
      <c r="T17" s="16"/>
      <c r="U17" s="16"/>
      <c r="V17" s="16"/>
      <c r="W17" s="16"/>
      <c r="X17" s="16" t="s">
        <v>25</v>
      </c>
      <c r="Y17" s="16"/>
      <c r="Z17" s="16"/>
      <c r="AA17" s="19">
        <v>44745</v>
      </c>
      <c r="AB17" s="16"/>
      <c r="AC17" s="16"/>
      <c r="AD17" s="16">
        <v>12</v>
      </c>
      <c r="AE17" s="16"/>
      <c r="AF17" s="16"/>
      <c r="AG17" s="16">
        <v>2</v>
      </c>
      <c r="AH17" s="16"/>
      <c r="AI17" s="16"/>
      <c r="AJ17" s="20">
        <f t="shared" si="1"/>
        <v>0.166666666666667</v>
      </c>
      <c r="AK17" s="20"/>
      <c r="AL17" s="20"/>
      <c r="AM17" s="20"/>
      <c r="AN17" s="20"/>
      <c r="AO17" s="20"/>
      <c r="AP17" s="6"/>
    </row>
    <row r="18" s="3" customFormat="1" ht="28" customHeight="1" spans="2:42">
      <c r="B18" s="6"/>
      <c r="C18" s="11">
        <v>14</v>
      </c>
      <c r="D18" s="11"/>
      <c r="E18" s="11"/>
      <c r="F18" s="11"/>
      <c r="G18" s="11"/>
      <c r="H18" s="11"/>
      <c r="I18" s="15" t="str">
        <f t="shared" si="0"/>
        <v/>
      </c>
      <c r="J18" s="15"/>
      <c r="K18" s="15"/>
      <c r="L18" s="14"/>
      <c r="M18" s="16">
        <v>14</v>
      </c>
      <c r="N18" s="16"/>
      <c r="O18" s="16" t="s">
        <v>15</v>
      </c>
      <c r="P18" s="16"/>
      <c r="Q18" s="16"/>
      <c r="R18" s="16"/>
      <c r="S18" s="16" t="s">
        <v>11</v>
      </c>
      <c r="T18" s="16"/>
      <c r="U18" s="16"/>
      <c r="V18" s="16"/>
      <c r="W18" s="16"/>
      <c r="X18" s="16" t="s">
        <v>25</v>
      </c>
      <c r="Y18" s="16"/>
      <c r="Z18" s="16"/>
      <c r="AA18" s="19">
        <v>44750</v>
      </c>
      <c r="AB18" s="16"/>
      <c r="AC18" s="16"/>
      <c r="AD18" s="16">
        <v>11</v>
      </c>
      <c r="AE18" s="16"/>
      <c r="AF18" s="16"/>
      <c r="AG18" s="16">
        <v>3</v>
      </c>
      <c r="AH18" s="16"/>
      <c r="AI18" s="16"/>
      <c r="AJ18" s="20">
        <f t="shared" si="1"/>
        <v>0.272727272727273</v>
      </c>
      <c r="AK18" s="20"/>
      <c r="AL18" s="20"/>
      <c r="AM18" s="20"/>
      <c r="AN18" s="20"/>
      <c r="AO18" s="20"/>
      <c r="AP18" s="6"/>
    </row>
    <row r="19" s="3" customFormat="1" ht="28" customHeight="1" spans="2:42">
      <c r="B19" s="6"/>
      <c r="C19" s="11">
        <v>15</v>
      </c>
      <c r="D19" s="11"/>
      <c r="E19" s="11"/>
      <c r="F19" s="11"/>
      <c r="G19" s="11"/>
      <c r="H19" s="11"/>
      <c r="I19" s="15" t="str">
        <f t="shared" si="0"/>
        <v/>
      </c>
      <c r="J19" s="15"/>
      <c r="K19" s="15"/>
      <c r="L19" s="14"/>
      <c r="M19" s="16">
        <v>15</v>
      </c>
      <c r="N19" s="16"/>
      <c r="O19" s="16" t="s">
        <v>16</v>
      </c>
      <c r="P19" s="16"/>
      <c r="Q19" s="16"/>
      <c r="R19" s="16"/>
      <c r="S19" s="16" t="s">
        <v>11</v>
      </c>
      <c r="T19" s="16"/>
      <c r="U19" s="16"/>
      <c r="V19" s="16"/>
      <c r="W19" s="16"/>
      <c r="X19" s="16" t="s">
        <v>26</v>
      </c>
      <c r="Y19" s="16"/>
      <c r="Z19" s="16"/>
      <c r="AA19" s="19">
        <v>44757</v>
      </c>
      <c r="AB19" s="16"/>
      <c r="AC19" s="16"/>
      <c r="AD19" s="16">
        <v>19</v>
      </c>
      <c r="AE19" s="16"/>
      <c r="AF19" s="16"/>
      <c r="AG19" s="16">
        <v>11</v>
      </c>
      <c r="AH19" s="16"/>
      <c r="AI19" s="16"/>
      <c r="AJ19" s="20">
        <f t="shared" si="1"/>
        <v>0.578947368421053</v>
      </c>
      <c r="AK19" s="20"/>
      <c r="AL19" s="20"/>
      <c r="AM19" s="20"/>
      <c r="AN19" s="20"/>
      <c r="AO19" s="20"/>
      <c r="AP19" s="6"/>
    </row>
    <row r="20" s="3" customFormat="1" ht="28" customHeight="1" spans="2:42">
      <c r="B20" s="6"/>
      <c r="C20" s="11">
        <v>16</v>
      </c>
      <c r="D20" s="11"/>
      <c r="E20" s="11"/>
      <c r="F20" s="11"/>
      <c r="G20" s="11"/>
      <c r="H20" s="11"/>
      <c r="I20" s="15" t="str">
        <f t="shared" si="0"/>
        <v/>
      </c>
      <c r="J20" s="15"/>
      <c r="K20" s="15"/>
      <c r="L20" s="14"/>
      <c r="M20" s="16">
        <v>16</v>
      </c>
      <c r="N20" s="16"/>
      <c r="O20" s="16" t="s">
        <v>16</v>
      </c>
      <c r="P20" s="16"/>
      <c r="Q20" s="16"/>
      <c r="R20" s="16"/>
      <c r="S20" s="16" t="s">
        <v>11</v>
      </c>
      <c r="T20" s="16"/>
      <c r="U20" s="16"/>
      <c r="V20" s="16"/>
      <c r="W20" s="16"/>
      <c r="X20" s="16" t="s">
        <v>26</v>
      </c>
      <c r="Y20" s="16"/>
      <c r="Z20" s="16"/>
      <c r="AA20" s="19">
        <v>44763</v>
      </c>
      <c r="AB20" s="16"/>
      <c r="AC20" s="16"/>
      <c r="AD20" s="16">
        <v>20</v>
      </c>
      <c r="AE20" s="16"/>
      <c r="AF20" s="16"/>
      <c r="AG20" s="16">
        <v>5</v>
      </c>
      <c r="AH20" s="16"/>
      <c r="AI20" s="16"/>
      <c r="AJ20" s="20">
        <f t="shared" si="1"/>
        <v>0.25</v>
      </c>
      <c r="AK20" s="20"/>
      <c r="AL20" s="20"/>
      <c r="AM20" s="20"/>
      <c r="AN20" s="20"/>
      <c r="AO20" s="20"/>
      <c r="AP20" s="6"/>
    </row>
    <row r="21" s="3" customFormat="1" ht="28" customHeight="1" spans="2:42">
      <c r="B21" s="6"/>
      <c r="C21" s="11">
        <v>17</v>
      </c>
      <c r="D21" s="11"/>
      <c r="E21" s="11"/>
      <c r="F21" s="11"/>
      <c r="G21" s="11"/>
      <c r="H21" s="11"/>
      <c r="I21" s="15" t="str">
        <f t="shared" si="0"/>
        <v/>
      </c>
      <c r="J21" s="15"/>
      <c r="K21" s="15"/>
      <c r="L21" s="14"/>
      <c r="M21" s="16">
        <v>17</v>
      </c>
      <c r="N21" s="16"/>
      <c r="O21" s="16" t="s">
        <v>22</v>
      </c>
      <c r="P21" s="16"/>
      <c r="Q21" s="16"/>
      <c r="R21" s="16"/>
      <c r="S21" s="16" t="s">
        <v>11</v>
      </c>
      <c r="T21" s="16"/>
      <c r="U21" s="16"/>
      <c r="V21" s="16"/>
      <c r="W21" s="16"/>
      <c r="X21" s="16" t="s">
        <v>26</v>
      </c>
      <c r="Y21" s="16"/>
      <c r="Z21" s="16"/>
      <c r="AA21" s="19">
        <v>44767</v>
      </c>
      <c r="AB21" s="16"/>
      <c r="AC21" s="16"/>
      <c r="AD21" s="16">
        <v>16</v>
      </c>
      <c r="AE21" s="16"/>
      <c r="AF21" s="16"/>
      <c r="AG21" s="16">
        <v>6</v>
      </c>
      <c r="AH21" s="16"/>
      <c r="AI21" s="16"/>
      <c r="AJ21" s="20">
        <f t="shared" si="1"/>
        <v>0.375</v>
      </c>
      <c r="AK21" s="20"/>
      <c r="AL21" s="20"/>
      <c r="AM21" s="20"/>
      <c r="AN21" s="20"/>
      <c r="AO21" s="20"/>
      <c r="AP21" s="6"/>
    </row>
    <row r="22" ht="12" customHeight="1" spans="2:4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</sheetData>
  <mergeCells count="204">
    <mergeCell ref="B3:AP3"/>
    <mergeCell ref="C4:D4"/>
    <mergeCell ref="E4:H4"/>
    <mergeCell ref="I4:K4"/>
    <mergeCell ref="M4:N4"/>
    <mergeCell ref="O4:R4"/>
    <mergeCell ref="S4:W4"/>
    <mergeCell ref="X4:Z4"/>
    <mergeCell ref="AA4:AC4"/>
    <mergeCell ref="AD4:AF4"/>
    <mergeCell ref="AG4:AI4"/>
    <mergeCell ref="AJ4:AO4"/>
    <mergeCell ref="C5:D5"/>
    <mergeCell ref="E5:H5"/>
    <mergeCell ref="I5:K5"/>
    <mergeCell ref="M5:N5"/>
    <mergeCell ref="O5:R5"/>
    <mergeCell ref="S5:W5"/>
    <mergeCell ref="X5:Z5"/>
    <mergeCell ref="AA5:AC5"/>
    <mergeCell ref="AD5:AF5"/>
    <mergeCell ref="AG5:AI5"/>
    <mergeCell ref="AJ5:AO5"/>
    <mergeCell ref="C6:D6"/>
    <mergeCell ref="E6:H6"/>
    <mergeCell ref="I6:K6"/>
    <mergeCell ref="M6:N6"/>
    <mergeCell ref="O6:R6"/>
    <mergeCell ref="S6:W6"/>
    <mergeCell ref="X6:Z6"/>
    <mergeCell ref="AA6:AC6"/>
    <mergeCell ref="AD6:AF6"/>
    <mergeCell ref="AG6:AI6"/>
    <mergeCell ref="AJ6:AO6"/>
    <mergeCell ref="C7:D7"/>
    <mergeCell ref="E7:H7"/>
    <mergeCell ref="I7:K7"/>
    <mergeCell ref="M7:N7"/>
    <mergeCell ref="O7:R7"/>
    <mergeCell ref="S7:W7"/>
    <mergeCell ref="X7:Z7"/>
    <mergeCell ref="AA7:AC7"/>
    <mergeCell ref="AD7:AF7"/>
    <mergeCell ref="AG7:AI7"/>
    <mergeCell ref="AJ7:AO7"/>
    <mergeCell ref="C8:D8"/>
    <mergeCell ref="E8:H8"/>
    <mergeCell ref="I8:K8"/>
    <mergeCell ref="M8:N8"/>
    <mergeCell ref="O8:R8"/>
    <mergeCell ref="S8:W8"/>
    <mergeCell ref="X8:Z8"/>
    <mergeCell ref="AA8:AC8"/>
    <mergeCell ref="AD8:AF8"/>
    <mergeCell ref="AG8:AI8"/>
    <mergeCell ref="AJ8:AO8"/>
    <mergeCell ref="C9:D9"/>
    <mergeCell ref="E9:H9"/>
    <mergeCell ref="I9:K9"/>
    <mergeCell ref="M9:N9"/>
    <mergeCell ref="O9:R9"/>
    <mergeCell ref="S9:W9"/>
    <mergeCell ref="X9:Z9"/>
    <mergeCell ref="AA9:AC9"/>
    <mergeCell ref="AD9:AF9"/>
    <mergeCell ref="AG9:AI9"/>
    <mergeCell ref="AJ9:AO9"/>
    <mergeCell ref="C10:D10"/>
    <mergeCell ref="E10:H10"/>
    <mergeCell ref="I10:K10"/>
    <mergeCell ref="M10:N10"/>
    <mergeCell ref="O10:R10"/>
    <mergeCell ref="S10:W10"/>
    <mergeCell ref="X10:Z10"/>
    <mergeCell ref="AA10:AC10"/>
    <mergeCell ref="AD10:AF10"/>
    <mergeCell ref="AG10:AI10"/>
    <mergeCell ref="AJ10:AO10"/>
    <mergeCell ref="C11:D11"/>
    <mergeCell ref="E11:H11"/>
    <mergeCell ref="I11:K11"/>
    <mergeCell ref="M11:N11"/>
    <mergeCell ref="O11:R11"/>
    <mergeCell ref="S11:W11"/>
    <mergeCell ref="X11:Z11"/>
    <mergeCell ref="AA11:AC11"/>
    <mergeCell ref="AD11:AF11"/>
    <mergeCell ref="AG11:AI11"/>
    <mergeCell ref="AJ11:AO11"/>
    <mergeCell ref="C12:D12"/>
    <mergeCell ref="E12:H12"/>
    <mergeCell ref="I12:K12"/>
    <mergeCell ref="M12:N12"/>
    <mergeCell ref="O12:R12"/>
    <mergeCell ref="S12:W12"/>
    <mergeCell ref="X12:Z12"/>
    <mergeCell ref="AA12:AC12"/>
    <mergeCell ref="AD12:AF12"/>
    <mergeCell ref="AG12:AI12"/>
    <mergeCell ref="AJ12:AO12"/>
    <mergeCell ref="C13:D13"/>
    <mergeCell ref="E13:H13"/>
    <mergeCell ref="I13:K13"/>
    <mergeCell ref="M13:N13"/>
    <mergeCell ref="O13:R13"/>
    <mergeCell ref="S13:W13"/>
    <mergeCell ref="X13:Z13"/>
    <mergeCell ref="AA13:AC13"/>
    <mergeCell ref="AD13:AF13"/>
    <mergeCell ref="AG13:AI13"/>
    <mergeCell ref="AJ13:AO13"/>
    <mergeCell ref="C14:D14"/>
    <mergeCell ref="E14:H14"/>
    <mergeCell ref="I14:K14"/>
    <mergeCell ref="M14:N14"/>
    <mergeCell ref="O14:R14"/>
    <mergeCell ref="S14:W14"/>
    <mergeCell ref="X14:Z14"/>
    <mergeCell ref="AA14:AC14"/>
    <mergeCell ref="AD14:AF14"/>
    <mergeCell ref="AG14:AI14"/>
    <mergeCell ref="AJ14:AO14"/>
    <mergeCell ref="C15:D15"/>
    <mergeCell ref="E15:H15"/>
    <mergeCell ref="I15:K15"/>
    <mergeCell ref="M15:N15"/>
    <mergeCell ref="O15:R15"/>
    <mergeCell ref="S15:W15"/>
    <mergeCell ref="X15:Z15"/>
    <mergeCell ref="AA15:AC15"/>
    <mergeCell ref="AD15:AF15"/>
    <mergeCell ref="AG15:AI15"/>
    <mergeCell ref="AJ15:AO15"/>
    <mergeCell ref="C16:D16"/>
    <mergeCell ref="E16:H16"/>
    <mergeCell ref="I16:K16"/>
    <mergeCell ref="M16:N16"/>
    <mergeCell ref="O16:R16"/>
    <mergeCell ref="S16:W16"/>
    <mergeCell ref="X16:Z16"/>
    <mergeCell ref="AA16:AC16"/>
    <mergeCell ref="AD16:AF16"/>
    <mergeCell ref="AG16:AI16"/>
    <mergeCell ref="AJ16:AO16"/>
    <mergeCell ref="C17:D17"/>
    <mergeCell ref="E17:H17"/>
    <mergeCell ref="I17:K17"/>
    <mergeCell ref="M17:N17"/>
    <mergeCell ref="O17:R17"/>
    <mergeCell ref="S17:W17"/>
    <mergeCell ref="X17:Z17"/>
    <mergeCell ref="AA17:AC17"/>
    <mergeCell ref="AD17:AF17"/>
    <mergeCell ref="AG17:AI17"/>
    <mergeCell ref="AJ17:AO17"/>
    <mergeCell ref="C18:D18"/>
    <mergeCell ref="E18:H18"/>
    <mergeCell ref="I18:K18"/>
    <mergeCell ref="M18:N18"/>
    <mergeCell ref="O18:R18"/>
    <mergeCell ref="S18:W18"/>
    <mergeCell ref="X18:Z18"/>
    <mergeCell ref="AA18:AC18"/>
    <mergeCell ref="AD18:AF18"/>
    <mergeCell ref="AG18:AI18"/>
    <mergeCell ref="AJ18:AO18"/>
    <mergeCell ref="C19:D19"/>
    <mergeCell ref="E19:H19"/>
    <mergeCell ref="I19:K19"/>
    <mergeCell ref="M19:N19"/>
    <mergeCell ref="O19:R19"/>
    <mergeCell ref="S19:W19"/>
    <mergeCell ref="X19:Z19"/>
    <mergeCell ref="AA19:AC19"/>
    <mergeCell ref="AD19:AF19"/>
    <mergeCell ref="AG19:AI19"/>
    <mergeCell ref="AJ19:AO19"/>
    <mergeCell ref="C20:D20"/>
    <mergeCell ref="E20:H20"/>
    <mergeCell ref="I20:K20"/>
    <mergeCell ref="M20:N20"/>
    <mergeCell ref="O20:R20"/>
    <mergeCell ref="S20:W20"/>
    <mergeCell ref="X20:Z20"/>
    <mergeCell ref="AA20:AC20"/>
    <mergeCell ref="AD20:AF20"/>
    <mergeCell ref="AG20:AI20"/>
    <mergeCell ref="AJ20:AO20"/>
    <mergeCell ref="C21:D21"/>
    <mergeCell ref="E21:H21"/>
    <mergeCell ref="I21:K21"/>
    <mergeCell ref="M21:N21"/>
    <mergeCell ref="O21:R21"/>
    <mergeCell ref="S21:W21"/>
    <mergeCell ref="X21:Z21"/>
    <mergeCell ref="AA21:AC21"/>
    <mergeCell ref="AD21:AF21"/>
    <mergeCell ref="AG21:AI21"/>
    <mergeCell ref="AJ21:AO21"/>
    <mergeCell ref="C22:AO22"/>
    <mergeCell ref="B4:B22"/>
    <mergeCell ref="L4:L21"/>
    <mergeCell ref="AP4:AP22"/>
    <mergeCell ref="B1:S2"/>
  </mergeCells>
  <conditionalFormatting sqref="I5:K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{d650535f-ca69-4f1d-b39c-8e3c9013780e}</x14:id>
        </ext>
      </extLst>
    </cfRule>
  </conditionalFormatting>
  <conditionalFormatting sqref="AJ5:AO21">
    <cfRule type="dataBar" priority="5">
      <dataBar>
        <cfvo type="min"/>
        <cfvo type="max"/>
        <color rgb="FFE29184"/>
      </dataBar>
      <extLst>
        <ext xmlns:x14="http://schemas.microsoft.com/office/spreadsheetml/2009/9/main" uri="{B025F937-C7B1-47D3-B67F-A62EFF666E3E}">
          <x14:id>{3029236e-3889-42c0-b7cc-d1df482967b1}</x14:id>
        </ext>
      </extLst>
    </cfRule>
  </conditionalFormatting>
  <dataValidations count="1">
    <dataValidation allowBlank="1" showInputMessage="1" showErrorMessage="1" sqref="A1 B1 C1 D1 E1 F1 G1 H1 I1 J1 K1 L1 M1 N1:O1 P1 Q1 R1:S1 T1 U1 V1:W1 X1:Z1 AA1:AC1 AD1:AL1 AM1 AN1 AO1 AP1:XFD1 A2 B2 C2 D2 E2 F2 G2 H2 I2 J2 K2 L2 M2 N2:O2 P2 Q2 R2:S2 T2 U2 V2:W2 X2:Z2 AA2:AC2 AD2:AL2 AM2 AN2 AO2 AP2:XFD2 A3 B3 C3 D3 E3 F3 G3 H3 I3 J3 K3 L3 M3 N3:O3 P3 Q3 R3:S3 T3 U3 V3:W3 X3:Z3 AA3:AC3 AD3:AL3 AM3 AN3 AO3 AP3:XFD3 I4 J4 K4 L4 AP4:XFD4 C5 D5 M5 N5 O5:R5 S5 T5 U5 V5:W5 X5:Z5 AA5:AC5 AD5:AI5 S6 T6 U6 V6:W6 X6:Z6 AA6:AC6 AD6:AI6 S7 T7 U7 V7:W7 AD7:AI7 S8 T8 U8 V8:W8 AD8:AI8 O9:R9 S9 T9 U9 V9:W9 AA9:AC9 AD9:AI9 S10 T10 U10 V10:W10 AA10:AC10 AD10:AI10 S11 T11 U11 V11:W11 AA11:AC11 AD11:AI11 S12 T12 U12 V12:W12 AA12:AC12 AD12:AI12 L13 S13 T13 U13 V13:W13 AA13:AC13 AD13:AI13 AP13:XFD13 E14:G14 H14 S14 T14 U14 V14:W14 AA14:AC14 AD14:AF14 AG14:AI14 S15 T15 U15 V15:W15 AA15:AC15 AD15:AF15 S16 T16 U16 V16:W16 AA16:AC16 AD16:AF16 S17 T17 U17 V17:W17 AA17:AC17 AD17:AI17 S18 T18 U18 V18:W18 AA18:AC18 AD18:AI18 S19 T19 U19 V19:W19 X19:Z19 S20 T20 U20 V20:W20 S21 T21 U21 V21:W21 A4:A19 A20:A21 A22:A1048576 B4:B19 B20:B21 B22:B1048576 C22:C1048576 D22:D1048576 H15:H16 H17:H18 H19:H21 H22:H1048576 I22:I1048576 J22:J1048576 K22:K1048576 L5:L12 L14:L19 L20:L21 L22:L1048576 M22:M1048576 T22:T1048576 U22:U1048576 AM22:AM1048576 AN22:AN1048576 AO22:AO1048576 C6:D21 M6:N21 O17:R18 AJ5:AO21 E15:G16 E17:G18 E19:G21 X20:Z21 O13:R16 X7:Z8 AA7:AC8 X9:Z10 X11:Z12 X13:Z14 X15:Z16 AG15:AI16 X17:Z18 AP5:XFD12 O10:R12 O19:R21 E5:H13 O6:R8 AA19:AI21 AP20:XFD21 AP14:XFD19 I5:K21 E22:G1048576 R22:S1048576 V22:W1048576 N22:Q1048576 AD22:AL1048576 X22:Z1048576 AA22:AC1048576 AP22:XFD1048576"/>
  </dataValidations>
  <pageMargins left="0.236111111111111" right="0" top="0.236111111111111" bottom="0" header="0.5" footer="0.196527777777778"/>
  <pageSetup paperSize="9" scale="84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50535f-ca69-4f1d-b39c-8e3c901378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I5:K21</xm:sqref>
        </x14:conditionalFormatting>
        <x14:conditionalFormatting xmlns:xm="http://schemas.microsoft.com/office/excel/2006/main">
          <x14:cfRule type="dataBar" id="{3029236e-3889-42c0-b7cc-d1df482967b1}">
            <x14:dataBar minLength="0" maxLength="100" border="1" negativeBarBorderColorSameAsPositive="0">
              <x14:cfvo type="autoMin"/>
              <x14:cfvo type="autoMax"/>
              <x14:borderColor rgb="FFE29184"/>
              <x14:negativeFillColor rgb="FFFF0000"/>
              <x14:negativeBorderColor rgb="FFFF0000"/>
              <x14:axisColor rgb="FF000000"/>
            </x14:dataBar>
          </x14:cfRule>
          <xm:sqref>AJ5:AO21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UMBRA~</cp:lastModifiedBy>
  <dcterms:created xsi:type="dcterms:W3CDTF">2020-06-12T08:40:00Z</dcterms:created>
  <dcterms:modified xsi:type="dcterms:W3CDTF">2024-02-19T03:39:06Z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DE6750A4847A466894D752B15BBBE515_11</vt:lpwstr>
  </property>
  <property fmtid="{D5CDD505-2E9C-101B-9397-08002B2CF9AE}" pid="3" name="KSOProductBuildVer">
    <vt:lpwstr>2052-12.1.0.16120</vt:lpwstr>
  </property>
  <property fmtid="{D5CDD505-2E9C-101B-9397-08002B2CF9AE}" pid="4" name="KSOTemplateUUID">
    <vt:lpwstr>v1.0_mb_JhnshQMEUQq9c1rEEV9xzg==</vt:lpwstr>
  </property>
</Properties>
</file>