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jsa3\Documents\GitHub\FIT3158---Assignment\Case 2\"/>
    </mc:Choice>
  </mc:AlternateContent>
  <xr:revisionPtr revIDLastSave="0" documentId="13_ncr:1_{56E9F495-A2E4-4011-89DD-62FEE404B4D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M4" i="1"/>
  <c r="M5" i="1"/>
  <c r="M6" i="1"/>
  <c r="M7" i="1"/>
  <c r="M8" i="1"/>
  <c r="M9" i="1"/>
  <c r="M10" i="1"/>
  <c r="M11" i="1"/>
  <c r="M12" i="1"/>
  <c r="M13" i="1"/>
  <c r="M14" i="1"/>
  <c r="M3" i="1"/>
  <c r="G12" i="1" l="1"/>
  <c r="G13" i="1"/>
  <c r="G14" i="1"/>
  <c r="G15" i="1"/>
  <c r="G16" i="1"/>
  <c r="G17" i="1"/>
  <c r="G18" i="1"/>
  <c r="G11" i="1"/>
</calcChain>
</file>

<file path=xl/sharedStrings.xml><?xml version="1.0" encoding="utf-8"?>
<sst xmlns="http://schemas.openxmlformats.org/spreadsheetml/2006/main" count="52" uniqueCount="20">
  <si>
    <t>From</t>
  </si>
  <si>
    <t>To</t>
  </si>
  <si>
    <t>Unit Cost</t>
  </si>
  <si>
    <t>Production</t>
  </si>
  <si>
    <t xml:space="preserve">  Nodes</t>
  </si>
  <si>
    <t>Net Flow</t>
  </si>
  <si>
    <t>Supply/Demand</t>
  </si>
  <si>
    <t>Country</t>
  </si>
  <si>
    <t>Vietnam-DEC</t>
  </si>
  <si>
    <t>US-DEC</t>
  </si>
  <si>
    <t>UK-DEC</t>
  </si>
  <si>
    <t>South Korea-DEC</t>
  </si>
  <si>
    <t>Germany-DEC</t>
  </si>
  <si>
    <t>China-DEC</t>
  </si>
  <si>
    <t>Vietnam-JAN</t>
  </si>
  <si>
    <t>South Korea-JAN</t>
  </si>
  <si>
    <t>US-JAN</t>
  </si>
  <si>
    <t>UK-JAN</t>
  </si>
  <si>
    <t>Germany-JAN</t>
  </si>
  <si>
    <t>China-JAN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</si>
</sst>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3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2" xfId="1" applyFont="1" applyBorder="1" applyAlignment="1">
      <alignment horizontal="left"/>
    </xf>
    <xf numFmtId="0" fontId="3" fillId="0" borderId="0" xfId="1" applyFont="1"/>
    <xf numFmtId="0" fontId="4" fillId="2" borderId="3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1" fillId="0" borderId="0" xfId="0" applyFont="1"/>
    <xf numFmtId="0" fontId="3" fillId="0" borderId="2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3" borderId="0" xfId="0" applyFont="1" applyFill="1" applyAlignment="1">
      <alignment horizontal="left"/>
    </xf>
    <xf numFmtId="0" fontId="2" fillId="3" borderId="0" xfId="1" applyFont="1" applyFill="1" applyAlignment="1">
      <alignment horizontal="left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2" borderId="5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</cellXfs>
  <cellStyles count="2">
    <cellStyle name="Normal" xfId="0" builtinId="0"/>
    <cellStyle name="Normal 2" xfId="1" xr:uid="{BBBCFB06-9E9F-40D8-B355-C2A280D7F6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8"/>
  <sheetViews>
    <sheetView tabSelected="1" zoomScale="90" workbookViewId="0">
      <selection activeCell="N11" sqref="N11"/>
    </sheetView>
  </sheetViews>
  <sheetFormatPr defaultRowHeight="14.5" x14ac:dyDescent="0.35"/>
  <cols>
    <col min="1" max="1" width="9.36328125" bestFit="1" customWidth="1"/>
    <col min="2" max="2" width="10.26953125" bestFit="1" customWidth="1"/>
    <col min="3" max="3" width="5.36328125" style="10" customWidth="1"/>
    <col min="4" max="4" width="14.6328125" bestFit="1" customWidth="1"/>
    <col min="5" max="5" width="5.1796875" style="10" customWidth="1"/>
    <col min="6" max="6" width="12.1796875" style="8" bestFit="1" customWidth="1"/>
    <col min="7" max="7" width="13.81640625" customWidth="1"/>
    <col min="12" max="12" width="16" bestFit="1" customWidth="1"/>
    <col min="13" max="13" width="8.26953125" bestFit="1" customWidth="1"/>
    <col min="14" max="14" width="14.36328125" bestFit="1" customWidth="1"/>
  </cols>
  <sheetData>
    <row r="2" spans="2:14" ht="15" thickBot="1" x14ac:dyDescent="0.4">
      <c r="B2" s="9" t="s">
        <v>3</v>
      </c>
      <c r="C2" s="9"/>
      <c r="D2" s="3" t="s">
        <v>0</v>
      </c>
      <c r="E2" s="9"/>
      <c r="F2" s="3" t="s">
        <v>1</v>
      </c>
      <c r="G2" s="2" t="s">
        <v>2</v>
      </c>
      <c r="K2" s="3" t="s">
        <v>4</v>
      </c>
      <c r="L2" s="3" t="s">
        <v>7</v>
      </c>
      <c r="M2" s="2" t="s">
        <v>5</v>
      </c>
      <c r="N2" s="2" t="s">
        <v>6</v>
      </c>
    </row>
    <row r="3" spans="2:14" x14ac:dyDescent="0.35">
      <c r="B3" s="19"/>
      <c r="C3" s="16">
        <v>1</v>
      </c>
      <c r="D3" s="14" t="s">
        <v>8</v>
      </c>
      <c r="E3" s="16">
        <v>3</v>
      </c>
      <c r="F3" s="14" t="s">
        <v>9</v>
      </c>
      <c r="G3" s="11">
        <v>300</v>
      </c>
      <c r="K3" s="1">
        <v>1</v>
      </c>
      <c r="L3" s="8" t="s">
        <v>8</v>
      </c>
      <c r="M3" s="5">
        <f>SUMIF($E$3:$E$18,K3,$B$3:$B$18)-SUMIF($C$3:$C$18,K3,$B$3:$B$18)</f>
        <v>0</v>
      </c>
      <c r="N3" s="1">
        <v>-3000</v>
      </c>
    </row>
    <row r="4" spans="2:14" x14ac:dyDescent="0.35">
      <c r="B4" s="5"/>
      <c r="C4" s="16">
        <v>1</v>
      </c>
      <c r="D4" s="14" t="s">
        <v>8</v>
      </c>
      <c r="E4" s="16">
        <v>4</v>
      </c>
      <c r="F4" s="14" t="s">
        <v>10</v>
      </c>
      <c r="G4" s="11">
        <v>260</v>
      </c>
      <c r="K4" s="1">
        <v>2</v>
      </c>
      <c r="L4" s="4" t="s">
        <v>11</v>
      </c>
      <c r="M4" s="5">
        <f t="shared" ref="M4:M15" si="0">SUMIF($E$3:$E$18,K4,$B$3:$B$18)-SUMIF($C$3:$C$18,K4,$B$3:$B$18)</f>
        <v>0</v>
      </c>
      <c r="N4" s="1">
        <v>-4000</v>
      </c>
    </row>
    <row r="5" spans="2:14" x14ac:dyDescent="0.35">
      <c r="B5" s="5"/>
      <c r="C5" s="16">
        <v>1</v>
      </c>
      <c r="D5" s="14" t="s">
        <v>8</v>
      </c>
      <c r="E5" s="16">
        <v>5</v>
      </c>
      <c r="F5" s="14" t="s">
        <v>12</v>
      </c>
      <c r="G5" s="11">
        <v>250</v>
      </c>
      <c r="K5" s="1">
        <v>3</v>
      </c>
      <c r="L5" s="8" t="s">
        <v>9</v>
      </c>
      <c r="M5" s="5">
        <f t="shared" si="0"/>
        <v>0</v>
      </c>
      <c r="N5" s="1">
        <v>1500</v>
      </c>
    </row>
    <row r="6" spans="2:14" x14ac:dyDescent="0.35">
      <c r="B6" s="5"/>
      <c r="C6" s="16">
        <v>1</v>
      </c>
      <c r="D6" s="14" t="s">
        <v>8</v>
      </c>
      <c r="E6" s="16">
        <v>6</v>
      </c>
      <c r="F6" s="14" t="s">
        <v>13</v>
      </c>
      <c r="G6" s="11">
        <v>230</v>
      </c>
      <c r="K6" s="1">
        <v>4</v>
      </c>
      <c r="L6" s="8" t="s">
        <v>10</v>
      </c>
      <c r="M6" s="5">
        <f t="shared" si="0"/>
        <v>0</v>
      </c>
      <c r="N6" s="1">
        <v>1500</v>
      </c>
    </row>
    <row r="7" spans="2:14" x14ac:dyDescent="0.35">
      <c r="B7" s="5"/>
      <c r="C7" s="16">
        <v>2</v>
      </c>
      <c r="D7" s="15" t="s">
        <v>11</v>
      </c>
      <c r="E7" s="16">
        <v>3</v>
      </c>
      <c r="F7" s="14" t="s">
        <v>9</v>
      </c>
      <c r="G7" s="11">
        <v>270</v>
      </c>
      <c r="K7" s="1">
        <v>5</v>
      </c>
      <c r="L7" s="8" t="s">
        <v>12</v>
      </c>
      <c r="M7" s="5">
        <f t="shared" si="0"/>
        <v>0</v>
      </c>
      <c r="N7" s="1">
        <v>1500</v>
      </c>
    </row>
    <row r="8" spans="2:14" x14ac:dyDescent="0.35">
      <c r="B8" s="5"/>
      <c r="C8" s="16">
        <v>2</v>
      </c>
      <c r="D8" s="15" t="s">
        <v>11</v>
      </c>
      <c r="E8" s="16">
        <v>4</v>
      </c>
      <c r="F8" s="14" t="s">
        <v>10</v>
      </c>
      <c r="G8" s="11">
        <v>290</v>
      </c>
      <c r="K8" s="1">
        <v>6</v>
      </c>
      <c r="L8" s="8" t="s">
        <v>13</v>
      </c>
      <c r="M8" s="5">
        <f t="shared" si="0"/>
        <v>0</v>
      </c>
      <c r="N8" s="1">
        <v>1500</v>
      </c>
    </row>
    <row r="9" spans="2:14" x14ac:dyDescent="0.35">
      <c r="B9" s="5"/>
      <c r="C9" s="16">
        <v>2</v>
      </c>
      <c r="D9" s="15" t="s">
        <v>11</v>
      </c>
      <c r="E9" s="16">
        <v>5</v>
      </c>
      <c r="F9" s="14" t="s">
        <v>12</v>
      </c>
      <c r="G9" s="11">
        <v>220</v>
      </c>
      <c r="K9" s="7">
        <v>7</v>
      </c>
      <c r="L9" s="8" t="s">
        <v>14</v>
      </c>
      <c r="M9" s="5">
        <f t="shared" si="0"/>
        <v>0</v>
      </c>
      <c r="N9" s="24">
        <v>-3000</v>
      </c>
    </row>
    <row r="10" spans="2:14" x14ac:dyDescent="0.35">
      <c r="B10" s="5"/>
      <c r="C10" s="16">
        <v>2</v>
      </c>
      <c r="D10" s="15" t="s">
        <v>11</v>
      </c>
      <c r="E10" s="16">
        <v>6</v>
      </c>
      <c r="F10" s="14" t="s">
        <v>13</v>
      </c>
      <c r="G10" s="11">
        <v>240</v>
      </c>
      <c r="K10" s="7">
        <v>8</v>
      </c>
      <c r="L10" s="4" t="s">
        <v>15</v>
      </c>
      <c r="M10" s="5">
        <f t="shared" si="0"/>
        <v>0</v>
      </c>
      <c r="N10" s="24">
        <v>-4000</v>
      </c>
    </row>
    <row r="11" spans="2:14" x14ac:dyDescent="0.35">
      <c r="B11" s="5"/>
      <c r="C11" s="17">
        <v>7</v>
      </c>
      <c r="D11" s="13" t="s">
        <v>14</v>
      </c>
      <c r="E11" s="17">
        <v>9</v>
      </c>
      <c r="F11" s="13" t="s">
        <v>16</v>
      </c>
      <c r="G11" s="12">
        <f>G3*1.15</f>
        <v>345</v>
      </c>
      <c r="K11" s="7">
        <v>9</v>
      </c>
      <c r="L11" s="8" t="s">
        <v>16</v>
      </c>
      <c r="M11" s="5">
        <f t="shared" si="0"/>
        <v>0</v>
      </c>
      <c r="N11" s="24">
        <v>2000</v>
      </c>
    </row>
    <row r="12" spans="2:14" x14ac:dyDescent="0.35">
      <c r="B12" s="5"/>
      <c r="C12" s="17">
        <v>7</v>
      </c>
      <c r="D12" s="13" t="s">
        <v>14</v>
      </c>
      <c r="E12" s="17">
        <v>10</v>
      </c>
      <c r="F12" s="13" t="s">
        <v>17</v>
      </c>
      <c r="G12" s="12">
        <f t="shared" ref="G12:G18" si="1">G4*1.15</f>
        <v>299</v>
      </c>
      <c r="K12" s="7">
        <v>10</v>
      </c>
      <c r="L12" s="8" t="s">
        <v>17</v>
      </c>
      <c r="M12" s="5">
        <f t="shared" si="0"/>
        <v>0</v>
      </c>
      <c r="N12" s="24">
        <v>2000</v>
      </c>
    </row>
    <row r="13" spans="2:14" x14ac:dyDescent="0.35">
      <c r="B13" s="5"/>
      <c r="C13" s="17">
        <v>7</v>
      </c>
      <c r="D13" s="13" t="s">
        <v>14</v>
      </c>
      <c r="E13" s="17">
        <v>11</v>
      </c>
      <c r="F13" s="13" t="s">
        <v>18</v>
      </c>
      <c r="G13" s="12">
        <f t="shared" si="1"/>
        <v>287.5</v>
      </c>
      <c r="K13" s="7">
        <v>11</v>
      </c>
      <c r="L13" s="8" t="s">
        <v>18</v>
      </c>
      <c r="M13" s="5">
        <f t="shared" si="0"/>
        <v>0</v>
      </c>
      <c r="N13" s="24">
        <v>2000</v>
      </c>
    </row>
    <row r="14" spans="2:14" ht="15" thickBot="1" x14ac:dyDescent="0.4">
      <c r="B14" s="5"/>
      <c r="C14" s="17">
        <v>7</v>
      </c>
      <c r="D14" s="13" t="s">
        <v>14</v>
      </c>
      <c r="E14" s="17">
        <v>12</v>
      </c>
      <c r="F14" s="13" t="s">
        <v>19</v>
      </c>
      <c r="G14" s="12">
        <f t="shared" si="1"/>
        <v>264.5</v>
      </c>
      <c r="K14" s="2">
        <v>12</v>
      </c>
      <c r="L14" s="3" t="s">
        <v>19</v>
      </c>
      <c r="M14" s="5">
        <f t="shared" si="0"/>
        <v>0</v>
      </c>
      <c r="N14" s="24">
        <v>2000</v>
      </c>
    </row>
    <row r="15" spans="2:14" x14ac:dyDescent="0.35">
      <c r="B15" s="5"/>
      <c r="C15" s="17">
        <v>8</v>
      </c>
      <c r="D15" s="13" t="s">
        <v>15</v>
      </c>
      <c r="E15" s="17">
        <v>9</v>
      </c>
      <c r="F15" s="13" t="s">
        <v>16</v>
      </c>
      <c r="G15" s="12">
        <f t="shared" si="1"/>
        <v>310.5</v>
      </c>
      <c r="K15" s="7">
        <v>13</v>
      </c>
      <c r="M15" s="23">
        <f t="shared" si="0"/>
        <v>0</v>
      </c>
    </row>
    <row r="16" spans="2:14" x14ac:dyDescent="0.35">
      <c r="B16" s="5"/>
      <c r="C16" s="17">
        <v>8</v>
      </c>
      <c r="D16" s="13" t="s">
        <v>15</v>
      </c>
      <c r="E16" s="17">
        <v>10</v>
      </c>
      <c r="F16" s="13" t="s">
        <v>17</v>
      </c>
      <c r="G16" s="12">
        <f t="shared" si="1"/>
        <v>333.5</v>
      </c>
    </row>
    <row r="17" spans="2:7" x14ac:dyDescent="0.35">
      <c r="B17" s="18"/>
      <c r="C17" s="17">
        <v>8</v>
      </c>
      <c r="D17" s="13" t="s">
        <v>15</v>
      </c>
      <c r="E17" s="17">
        <v>11</v>
      </c>
      <c r="F17" s="13" t="s">
        <v>18</v>
      </c>
      <c r="G17" s="12">
        <f t="shared" si="1"/>
        <v>252.99999999999997</v>
      </c>
    </row>
    <row r="18" spans="2:7" ht="15" thickBot="1" x14ac:dyDescent="0.4">
      <c r="B18" s="6"/>
      <c r="C18" s="20">
        <v>8</v>
      </c>
      <c r="D18" s="21" t="s">
        <v>15</v>
      </c>
      <c r="E18" s="20">
        <v>12</v>
      </c>
      <c r="F18" s="21" t="s">
        <v>19</v>
      </c>
      <c r="G18" s="22">
        <f t="shared" si="1"/>
        <v>276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Siu</dc:creator>
  <cp:lastModifiedBy>Jason Siu</cp:lastModifiedBy>
  <dcterms:created xsi:type="dcterms:W3CDTF">2015-06-05T18:17:20Z</dcterms:created>
  <dcterms:modified xsi:type="dcterms:W3CDTF">2022-10-03T03:51:44Z</dcterms:modified>
</cp:coreProperties>
</file>