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jsa3\Documents\GitHub\year3_sem2\FIT3158\Lab\Lab9\"/>
    </mc:Choice>
  </mc:AlternateContent>
  <xr:revisionPtr revIDLastSave="0" documentId="13_ncr:1_{1FE9ACD6-3868-4C07-9E3C-9B43112050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xercise 1" sheetId="1" r:id="rId1"/>
    <sheet name="Exercise 2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2" i="1"/>
  <c r="G13" i="1"/>
  <c r="G14" i="1"/>
  <c r="G12" i="1"/>
  <c r="C12" i="1"/>
  <c r="D12" i="1"/>
  <c r="E12" i="1"/>
  <c r="F12" i="1"/>
  <c r="C13" i="1"/>
  <c r="D13" i="1"/>
  <c r="E13" i="1"/>
  <c r="F13" i="1"/>
  <c r="C14" i="1"/>
  <c r="D14" i="1"/>
  <c r="E14" i="1"/>
  <c r="F14" i="1"/>
  <c r="B13" i="1"/>
  <c r="B14" i="1"/>
  <c r="B12" i="1"/>
</calcChain>
</file>

<file path=xl/sharedStrings.xml><?xml version="1.0" encoding="utf-8"?>
<sst xmlns="http://schemas.openxmlformats.org/spreadsheetml/2006/main" count="62" uniqueCount="30">
  <si>
    <t>Payoff Matrix</t>
  </si>
  <si>
    <t>Regret Matrix</t>
  </si>
  <si>
    <t>EMV</t>
  </si>
  <si>
    <t>Plan:</t>
  </si>
  <si>
    <t>I</t>
  </si>
  <si>
    <t>II</t>
  </si>
  <si>
    <t>III</t>
  </si>
  <si>
    <t>Miles Driven:</t>
  </si>
  <si>
    <t>Expected Regret</t>
  </si>
  <si>
    <t>Maximax</t>
  </si>
  <si>
    <t>Maximin</t>
  </si>
  <si>
    <t>EOL</t>
  </si>
  <si>
    <t>MAX</t>
  </si>
  <si>
    <t>MIN</t>
  </si>
  <si>
    <t>Probability:</t>
  </si>
  <si>
    <t>Minimax Regret</t>
  </si>
  <si>
    <t>Decision Criteria:</t>
  </si>
  <si>
    <t>Expected Payoff</t>
  </si>
  <si>
    <t>Demand:</t>
  </si>
  <si>
    <t>Prob</t>
  </si>
  <si>
    <t>Order:</t>
  </si>
  <si>
    <t>Selling Price</t>
  </si>
  <si>
    <t>Purchase Cost</t>
  </si>
  <si>
    <t>Surplus Price</t>
  </si>
  <si>
    <t>Input</t>
  </si>
  <si>
    <t>Fixed Cost</t>
  </si>
  <si>
    <t>thereafter</t>
  </si>
  <si>
    <t>First</t>
  </si>
  <si>
    <t>Monthly</t>
  </si>
  <si>
    <t># of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</si>
</sst>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;[Red]\-&quot;$&quot;#,##0"/>
    <numFmt numFmtId="165" formatCode="0.0"/>
    <numFmt numFmtId="166" formatCode="&quot;$&quot;#,##0.0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5" fontId="1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3" fontId="1" fillId="0" borderId="0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1" fillId="0" borderId="0" xfId="0" applyFont="1" applyAlignment="1">
      <alignment horizontal="centerContinuous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0" fontId="9" fillId="0" borderId="0" xfId="0" quotePrefix="1" applyFont="1"/>
    <xf numFmtId="166" fontId="2" fillId="2" borderId="0" xfId="2" applyNumberFormat="1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9" fillId="3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165" fontId="2" fillId="0" borderId="0" xfId="2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2" fontId="0" fillId="0" borderId="0" xfId="0" applyNumberFormat="1"/>
    <xf numFmtId="7" fontId="0" fillId="0" borderId="0" xfId="0" applyNumberFormat="1"/>
    <xf numFmtId="2" fontId="0" fillId="0" borderId="0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/>
    <xf numFmtId="2" fontId="6" fillId="0" borderId="0" xfId="0" applyNumberFormat="1" applyFont="1"/>
    <xf numFmtId="165" fontId="0" fillId="0" borderId="0" xfId="0" applyNumberFormat="1"/>
    <xf numFmtId="0" fontId="10" fillId="0" borderId="0" xfId="0" applyFont="1" applyAlignment="1">
      <alignment horizontal="center"/>
    </xf>
    <xf numFmtId="165" fontId="2" fillId="2" borderId="0" xfId="2" applyNumberFormat="1" applyFont="1" applyFill="1" applyBorder="1" applyAlignment="1">
      <alignment horizontal="center"/>
    </xf>
    <xf numFmtId="7" fontId="0" fillId="2" borderId="0" xfId="0" applyNumberFormat="1" applyFill="1"/>
    <xf numFmtId="2" fontId="2" fillId="0" borderId="0" xfId="0" applyNumberFormat="1" applyFont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10" fillId="0" borderId="0" xfId="0" applyFont="1" applyAlignment="1"/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2" fontId="2" fillId="2" borderId="0" xfId="0" applyNumberFormat="1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164" fontId="10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justify" vertical="top" wrapText="1"/>
    </xf>
    <xf numFmtId="164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0" fillId="2" borderId="0" xfId="0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" fontId="1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H19" sqref="H19"/>
    </sheetView>
  </sheetViews>
  <sheetFormatPr defaultRowHeight="12.5" x14ac:dyDescent="0.25"/>
  <cols>
    <col min="1" max="1" width="16.7265625" bestFit="1" customWidth="1"/>
    <col min="2" max="4" width="12.7265625" customWidth="1"/>
    <col min="5" max="5" width="11.453125" bestFit="1" customWidth="1"/>
    <col min="6" max="6" width="10.453125" bestFit="1" customWidth="1"/>
    <col min="7" max="7" width="9.7265625" bestFit="1" customWidth="1"/>
    <col min="8" max="8" width="30.54296875" customWidth="1"/>
    <col min="9" max="9" width="15.81640625" bestFit="1" customWidth="1"/>
  </cols>
  <sheetData>
    <row r="1" spans="1:10" ht="13" x14ac:dyDescent="0.3">
      <c r="B1" s="6" t="s">
        <v>28</v>
      </c>
      <c r="C1" s="6" t="s">
        <v>27</v>
      </c>
    </row>
    <row r="2" spans="1:10" ht="13" x14ac:dyDescent="0.3">
      <c r="A2" s="6" t="s">
        <v>24</v>
      </c>
      <c r="B2" s="6" t="s">
        <v>25</v>
      </c>
      <c r="C2" s="6">
        <v>6000</v>
      </c>
      <c r="D2" s="6" t="s">
        <v>26</v>
      </c>
      <c r="E2" s="6" t="s">
        <v>29</v>
      </c>
    </row>
    <row r="3" spans="1:10" x14ac:dyDescent="0.25">
      <c r="A3" s="1" t="s">
        <v>4</v>
      </c>
      <c r="B3" s="54">
        <v>200</v>
      </c>
      <c r="C3" s="54">
        <v>9.5000000000000001E-2</v>
      </c>
      <c r="D3" s="54">
        <v>9.5000000000000001E-2</v>
      </c>
      <c r="E3" s="54">
        <v>24</v>
      </c>
      <c r="F3" s="49"/>
      <c r="G3" s="50"/>
      <c r="H3" s="51"/>
    </row>
    <row r="4" spans="1:10" x14ac:dyDescent="0.25">
      <c r="A4" s="1" t="s">
        <v>5</v>
      </c>
      <c r="B4" s="54">
        <v>300</v>
      </c>
      <c r="C4" s="54">
        <v>6.0999999999999999E-2</v>
      </c>
      <c r="D4" s="54">
        <v>0.05</v>
      </c>
      <c r="E4" s="54">
        <v>24</v>
      </c>
      <c r="F4" s="53"/>
      <c r="G4" s="52"/>
      <c r="H4" s="51"/>
    </row>
    <row r="5" spans="1:10" x14ac:dyDescent="0.25">
      <c r="A5" s="1" t="s">
        <v>6</v>
      </c>
      <c r="B5" s="54">
        <v>170</v>
      </c>
      <c r="C5" s="54">
        <v>0</v>
      </c>
      <c r="D5" s="54">
        <v>0.14000000000000001</v>
      </c>
      <c r="E5" s="54">
        <v>24</v>
      </c>
      <c r="F5" s="53"/>
      <c r="G5" s="52"/>
      <c r="H5" s="51"/>
    </row>
    <row r="8" spans="1:10" ht="13" x14ac:dyDescent="0.3">
      <c r="A8" s="5"/>
      <c r="B8" s="59" t="s">
        <v>0</v>
      </c>
      <c r="C8" s="59"/>
      <c r="D8" s="59"/>
      <c r="E8" s="59"/>
      <c r="F8" s="59"/>
    </row>
    <row r="9" spans="1:10" ht="13" x14ac:dyDescent="0.3">
      <c r="A9" s="2"/>
      <c r="B9" s="58" t="s">
        <v>7</v>
      </c>
      <c r="C9" s="58"/>
      <c r="D9" s="58"/>
      <c r="E9" s="58"/>
      <c r="F9" s="58"/>
    </row>
    <row r="10" spans="1:10" ht="13" x14ac:dyDescent="0.3">
      <c r="A10" s="2" t="s">
        <v>14</v>
      </c>
      <c r="B10" s="38">
        <v>0.1</v>
      </c>
      <c r="C10" s="38">
        <v>0.2</v>
      </c>
      <c r="D10" s="38">
        <v>0.2</v>
      </c>
      <c r="E10" s="38">
        <v>0.3</v>
      </c>
      <c r="F10" s="38">
        <v>0.2</v>
      </c>
    </row>
    <row r="11" spans="1:10" ht="13" x14ac:dyDescent="0.3">
      <c r="A11" s="4" t="s">
        <v>3</v>
      </c>
      <c r="B11" s="11">
        <v>15000</v>
      </c>
      <c r="C11" s="11">
        <v>20000</v>
      </c>
      <c r="D11" s="11">
        <v>25000</v>
      </c>
      <c r="E11" s="12">
        <v>30000</v>
      </c>
      <c r="F11" s="12">
        <v>35000</v>
      </c>
      <c r="G11" s="22" t="s">
        <v>12</v>
      </c>
      <c r="H11" s="22" t="s">
        <v>13</v>
      </c>
      <c r="I11" s="22" t="s">
        <v>17</v>
      </c>
    </row>
    <row r="12" spans="1:10" ht="13" x14ac:dyDescent="0.3">
      <c r="A12" s="4" t="s">
        <v>4</v>
      </c>
      <c r="B12" s="19">
        <f>-($B3*$E3+$C3*$C$2+(B$11-$C$2)*$D3)</f>
        <v>-6225</v>
      </c>
      <c r="C12" s="19">
        <f t="shared" ref="C12:F12" si="0">-($B3*$E3+$C3*$C$2+(C$11-$C$2)*$D3)</f>
        <v>-6700</v>
      </c>
      <c r="D12" s="19">
        <f t="shared" si="0"/>
        <v>-7175</v>
      </c>
      <c r="E12" s="19">
        <f t="shared" si="0"/>
        <v>-7650</v>
      </c>
      <c r="F12" s="19">
        <f t="shared" si="0"/>
        <v>-8125</v>
      </c>
      <c r="G12" s="55">
        <f>MAX(B12:E12)</f>
        <v>-6225</v>
      </c>
      <c r="H12" s="55">
        <f>MIN(B12:F12)</f>
        <v>-8125</v>
      </c>
      <c r="I12" s="55"/>
    </row>
    <row r="13" spans="1:10" ht="13" x14ac:dyDescent="0.3">
      <c r="A13" s="4" t="s">
        <v>5</v>
      </c>
      <c r="B13" s="19">
        <f t="shared" ref="B13:F14" si="1">-($B4*$E4+$C4*$C$2+(B$11-$C$2)*$D4)</f>
        <v>-8016</v>
      </c>
      <c r="C13" s="19">
        <f t="shared" si="1"/>
        <v>-8266</v>
      </c>
      <c r="D13" s="19">
        <f t="shared" si="1"/>
        <v>-8516</v>
      </c>
      <c r="E13" s="19">
        <f t="shared" si="1"/>
        <v>-8766</v>
      </c>
      <c r="F13" s="19">
        <f t="shared" si="1"/>
        <v>-9016</v>
      </c>
      <c r="G13" s="55">
        <f t="shared" ref="G13:G14" si="2">MAX(B13:E13)</f>
        <v>-8016</v>
      </c>
      <c r="H13" s="55">
        <f t="shared" ref="H13:H14" si="3">MIN(B13:F13)</f>
        <v>-9016</v>
      </c>
      <c r="I13" s="55"/>
    </row>
    <row r="14" spans="1:10" ht="13" x14ac:dyDescent="0.3">
      <c r="A14" s="4" t="s">
        <v>6</v>
      </c>
      <c r="B14" s="19">
        <f t="shared" si="1"/>
        <v>-5340</v>
      </c>
      <c r="C14" s="19">
        <f t="shared" si="1"/>
        <v>-6040</v>
      </c>
      <c r="D14" s="19">
        <f t="shared" si="1"/>
        <v>-6740</v>
      </c>
      <c r="E14" s="19">
        <f t="shared" si="1"/>
        <v>-7440</v>
      </c>
      <c r="F14" s="19">
        <f t="shared" si="1"/>
        <v>-8140</v>
      </c>
      <c r="G14" s="55">
        <f t="shared" si="2"/>
        <v>-5340</v>
      </c>
      <c r="H14" s="55">
        <f t="shared" si="3"/>
        <v>-8140</v>
      </c>
      <c r="I14" s="55"/>
    </row>
    <row r="15" spans="1:10" ht="13" x14ac:dyDescent="0.3">
      <c r="A15" s="16"/>
      <c r="B15" s="16"/>
      <c r="C15" s="16"/>
      <c r="D15" s="16"/>
      <c r="E15" s="16"/>
      <c r="F15" s="24" t="s">
        <v>12</v>
      </c>
      <c r="G15" s="56"/>
      <c r="H15" s="56"/>
      <c r="I15" s="56"/>
      <c r="J15" s="16"/>
    </row>
    <row r="16" spans="1:10" x14ac:dyDescent="0.25">
      <c r="A16" s="16"/>
      <c r="B16" s="16"/>
      <c r="C16" s="16"/>
      <c r="D16" s="16"/>
      <c r="E16" s="16"/>
      <c r="F16" s="16"/>
      <c r="G16" s="17"/>
      <c r="H16" s="17"/>
      <c r="I16" s="17"/>
      <c r="J16" s="16"/>
    </row>
    <row r="17" spans="1:10" ht="13" x14ac:dyDescent="0.3">
      <c r="A17" s="20" t="s">
        <v>16</v>
      </c>
      <c r="B17" s="16"/>
      <c r="C17" s="16"/>
      <c r="D17" s="16"/>
      <c r="E17" s="16"/>
      <c r="F17" s="16"/>
      <c r="G17" s="17"/>
      <c r="H17" s="17"/>
      <c r="I17" s="17"/>
      <c r="J17" s="16"/>
    </row>
    <row r="18" spans="1:10" x14ac:dyDescent="0.25">
      <c r="A18" s="16" t="s">
        <v>9</v>
      </c>
      <c r="B18" s="25"/>
      <c r="C18" s="16"/>
      <c r="D18" s="16"/>
      <c r="E18" s="16"/>
      <c r="F18" s="16"/>
      <c r="G18" s="17"/>
      <c r="H18" s="17"/>
      <c r="I18" s="17"/>
      <c r="J18" s="16"/>
    </row>
    <row r="19" spans="1:10" x14ac:dyDescent="0.25">
      <c r="A19" s="16" t="s">
        <v>10</v>
      </c>
      <c r="B19" s="25"/>
      <c r="C19" s="16"/>
      <c r="D19" s="16"/>
      <c r="E19" s="16"/>
      <c r="F19" s="16"/>
      <c r="G19" s="17"/>
      <c r="H19" s="17"/>
      <c r="I19" s="17"/>
      <c r="J19" s="16"/>
    </row>
    <row r="20" spans="1:10" x14ac:dyDescent="0.25">
      <c r="A20" s="16" t="s">
        <v>15</v>
      </c>
      <c r="B20" s="25"/>
      <c r="C20" s="16"/>
      <c r="D20" s="16"/>
      <c r="E20" s="16"/>
      <c r="F20" s="16"/>
      <c r="G20" s="16"/>
      <c r="H20" s="16"/>
      <c r="I20" s="16"/>
    </row>
    <row r="21" spans="1:10" x14ac:dyDescent="0.25">
      <c r="A21" s="16" t="s">
        <v>2</v>
      </c>
      <c r="B21" s="25"/>
      <c r="C21" s="16"/>
      <c r="D21" s="16"/>
      <c r="E21" s="16"/>
      <c r="F21" s="16"/>
      <c r="G21" s="16"/>
      <c r="H21" s="16"/>
      <c r="I21" s="16"/>
    </row>
    <row r="22" spans="1:10" x14ac:dyDescent="0.25">
      <c r="A22" s="16" t="s">
        <v>11</v>
      </c>
      <c r="B22" s="25"/>
      <c r="C22" s="16"/>
      <c r="D22" s="16"/>
      <c r="E22" s="16"/>
      <c r="F22" s="16"/>
      <c r="G22" s="16"/>
      <c r="H22" s="16"/>
      <c r="I22" s="16"/>
    </row>
    <row r="23" spans="1:10" x14ac:dyDescent="0.25">
      <c r="A23" s="18"/>
      <c r="B23" s="18"/>
      <c r="C23" s="16"/>
      <c r="D23" s="16"/>
      <c r="E23" s="16"/>
      <c r="F23" s="16"/>
      <c r="G23" s="16"/>
      <c r="H23" s="16"/>
      <c r="I23" s="16"/>
    </row>
    <row r="24" spans="1:10" ht="13" x14ac:dyDescent="0.3">
      <c r="A24" s="5"/>
      <c r="B24" s="59" t="s">
        <v>1</v>
      </c>
      <c r="C24" s="59"/>
      <c r="D24" s="59"/>
      <c r="E24" s="59"/>
      <c r="F24" s="59"/>
    </row>
    <row r="25" spans="1:10" ht="13" x14ac:dyDescent="0.3">
      <c r="A25" s="2"/>
      <c r="B25" s="58" t="s">
        <v>7</v>
      </c>
      <c r="C25" s="58"/>
      <c r="D25" s="58"/>
      <c r="E25" s="58"/>
      <c r="F25" s="58"/>
    </row>
    <row r="26" spans="1:10" ht="13" x14ac:dyDescent="0.3">
      <c r="A26" s="2" t="s">
        <v>14</v>
      </c>
      <c r="B26" s="38">
        <v>0.1</v>
      </c>
      <c r="C26" s="38">
        <v>0.2</v>
      </c>
      <c r="D26" s="38">
        <v>0.2</v>
      </c>
      <c r="E26" s="38">
        <v>0.3</v>
      </c>
      <c r="F26" s="38">
        <v>0.2</v>
      </c>
    </row>
    <row r="27" spans="1:10" ht="13" x14ac:dyDescent="0.3">
      <c r="A27" s="4" t="s">
        <v>3</v>
      </c>
      <c r="B27" s="11">
        <v>15000</v>
      </c>
      <c r="C27" s="11">
        <v>20000</v>
      </c>
      <c r="D27" s="11">
        <v>25000</v>
      </c>
      <c r="E27" s="12">
        <v>30000</v>
      </c>
      <c r="F27" s="12">
        <v>35000</v>
      </c>
      <c r="G27" s="22" t="s">
        <v>12</v>
      </c>
      <c r="H27" s="23" t="s">
        <v>8</v>
      </c>
    </row>
    <row r="28" spans="1:10" ht="13" x14ac:dyDescent="0.3">
      <c r="A28" s="4" t="s">
        <v>4</v>
      </c>
      <c r="B28" s="19"/>
      <c r="C28" s="19"/>
      <c r="D28" s="19"/>
      <c r="E28" s="19"/>
      <c r="F28" s="19"/>
      <c r="G28" s="55"/>
      <c r="H28" s="55"/>
    </row>
    <row r="29" spans="1:10" ht="13" x14ac:dyDescent="0.3">
      <c r="A29" s="4" t="s">
        <v>5</v>
      </c>
      <c r="B29" s="19"/>
      <c r="C29" s="19"/>
      <c r="D29" s="19"/>
      <c r="E29" s="19"/>
      <c r="F29" s="19"/>
      <c r="G29" s="55"/>
      <c r="H29" s="55"/>
    </row>
    <row r="30" spans="1:10" ht="13" x14ac:dyDescent="0.3">
      <c r="A30" s="4" t="s">
        <v>6</v>
      </c>
      <c r="B30" s="19"/>
      <c r="C30" s="19"/>
      <c r="D30" s="19"/>
      <c r="E30" s="19"/>
      <c r="F30" s="19"/>
      <c r="G30" s="55"/>
      <c r="H30" s="55"/>
    </row>
    <row r="31" spans="1:10" ht="13" x14ac:dyDescent="0.3">
      <c r="F31" s="24" t="s">
        <v>13</v>
      </c>
      <c r="G31" s="42"/>
      <c r="H31" s="42"/>
      <c r="I31" s="16"/>
    </row>
    <row r="32" spans="1:10" x14ac:dyDescent="0.25">
      <c r="G32" s="16"/>
      <c r="H32" s="16"/>
      <c r="I32" s="16"/>
    </row>
    <row r="33" spans="7:8" x14ac:dyDescent="0.25">
      <c r="G33" s="16"/>
      <c r="H33" s="16"/>
    </row>
  </sheetData>
  <mergeCells count="4">
    <mergeCell ref="B9:F9"/>
    <mergeCell ref="B8:F8"/>
    <mergeCell ref="B24:F24"/>
    <mergeCell ref="B25:F25"/>
  </mergeCells>
  <phoneticPr fontId="5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"/>
  <sheetViews>
    <sheetView workbookViewId="0"/>
  </sheetViews>
  <sheetFormatPr defaultRowHeight="12.5" x14ac:dyDescent="0.25"/>
  <cols>
    <col min="1" max="1" width="16.7265625" bestFit="1" customWidth="1"/>
    <col min="2" max="14" width="6.7265625" customWidth="1"/>
    <col min="15" max="15" width="15.81640625" bestFit="1" customWidth="1"/>
    <col min="17" max="17" width="3.1796875" bestFit="1" customWidth="1"/>
  </cols>
  <sheetData>
    <row r="1" spans="1:15" ht="13" x14ac:dyDescent="0.3">
      <c r="A1" s="9" t="s">
        <v>24</v>
      </c>
    </row>
    <row r="2" spans="1:15" x14ac:dyDescent="0.25">
      <c r="A2" s="43" t="s">
        <v>21</v>
      </c>
      <c r="B2" s="40"/>
    </row>
    <row r="3" spans="1:15" x14ac:dyDescent="0.25">
      <c r="A3" s="43" t="s">
        <v>22</v>
      </c>
      <c r="B3" s="40"/>
    </row>
    <row r="4" spans="1:15" x14ac:dyDescent="0.25">
      <c r="A4" s="43" t="s">
        <v>23</v>
      </c>
      <c r="B4" s="40"/>
    </row>
    <row r="6" spans="1:15" ht="13" x14ac:dyDescent="0.3">
      <c r="A6" s="5"/>
      <c r="B6" s="3" t="s">
        <v>0</v>
      </c>
      <c r="C6" s="3"/>
      <c r="D6" s="3"/>
      <c r="E6" s="26"/>
      <c r="F6" s="26"/>
      <c r="G6" s="26"/>
      <c r="H6" s="26"/>
      <c r="I6" s="26"/>
      <c r="J6" s="26"/>
      <c r="K6" s="26"/>
      <c r="L6" s="26"/>
    </row>
    <row r="7" spans="1:15" ht="13" x14ac:dyDescent="0.3">
      <c r="A7" s="2"/>
      <c r="B7" s="13" t="s">
        <v>18</v>
      </c>
      <c r="C7" s="13"/>
      <c r="D7" s="13"/>
      <c r="E7" s="26"/>
      <c r="F7" s="26"/>
      <c r="G7" s="26"/>
      <c r="H7" s="26"/>
      <c r="I7" s="26"/>
      <c r="J7" s="26"/>
      <c r="K7" s="26"/>
      <c r="L7" s="26"/>
    </row>
    <row r="8" spans="1:15" ht="13" x14ac:dyDescent="0.3">
      <c r="A8" s="2" t="s">
        <v>19</v>
      </c>
      <c r="B8" s="1">
        <v>0.02</v>
      </c>
      <c r="C8" s="1">
        <v>0.06</v>
      </c>
      <c r="D8" s="1">
        <v>0.09</v>
      </c>
      <c r="E8" s="1">
        <v>0.11</v>
      </c>
      <c r="F8" s="1">
        <v>0.13</v>
      </c>
      <c r="G8" s="1">
        <v>0.15</v>
      </c>
      <c r="H8" s="1">
        <v>0.18</v>
      </c>
      <c r="I8" s="1">
        <v>0.11</v>
      </c>
      <c r="J8" s="1">
        <v>7.0000000000000007E-2</v>
      </c>
      <c r="K8" s="1">
        <v>0.05</v>
      </c>
      <c r="L8" s="1">
        <v>0.03</v>
      </c>
    </row>
    <row r="9" spans="1:15" ht="13" x14ac:dyDescent="0.3">
      <c r="A9" s="4" t="s">
        <v>20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4">
        <v>17</v>
      </c>
      <c r="J9" s="4">
        <v>18</v>
      </c>
      <c r="K9" s="4">
        <v>19</v>
      </c>
      <c r="L9" s="4">
        <v>20</v>
      </c>
      <c r="M9" s="6" t="s">
        <v>12</v>
      </c>
      <c r="N9" s="6" t="s">
        <v>13</v>
      </c>
      <c r="O9" s="6" t="s">
        <v>17</v>
      </c>
    </row>
    <row r="10" spans="1:15" ht="13" x14ac:dyDescent="0.3">
      <c r="A10" s="4">
        <v>10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1"/>
      <c r="N10" s="41"/>
      <c r="O10" s="41"/>
    </row>
    <row r="11" spans="1:15" ht="13" x14ac:dyDescent="0.3">
      <c r="A11" s="4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1"/>
      <c r="N11" s="41"/>
      <c r="O11" s="41"/>
    </row>
    <row r="12" spans="1:15" ht="13" x14ac:dyDescent="0.3">
      <c r="A12" s="4">
        <v>12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1"/>
      <c r="N12" s="41"/>
      <c r="O12" s="41"/>
    </row>
    <row r="13" spans="1:15" ht="13" x14ac:dyDescent="0.3">
      <c r="A13" s="4">
        <v>13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1"/>
      <c r="N13" s="41"/>
      <c r="O13" s="41"/>
    </row>
    <row r="14" spans="1:15" ht="13" x14ac:dyDescent="0.3">
      <c r="A14" s="4">
        <v>14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1"/>
      <c r="N14" s="41"/>
      <c r="O14" s="41"/>
    </row>
    <row r="15" spans="1:15" ht="13" x14ac:dyDescent="0.3">
      <c r="A15" s="4">
        <v>15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1"/>
      <c r="N15" s="41"/>
      <c r="O15" s="41"/>
    </row>
    <row r="16" spans="1:15" ht="13" x14ac:dyDescent="0.3">
      <c r="A16" s="4">
        <v>16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1"/>
      <c r="N16" s="41"/>
      <c r="O16" s="41"/>
    </row>
    <row r="17" spans="1:17" ht="13" x14ac:dyDescent="0.3">
      <c r="A17" s="4">
        <v>17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41"/>
      <c r="N17" s="41"/>
      <c r="O17" s="41"/>
    </row>
    <row r="18" spans="1:17" ht="13" x14ac:dyDescent="0.3">
      <c r="A18" s="4">
        <v>18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1"/>
      <c r="N18" s="41"/>
      <c r="O18" s="41"/>
    </row>
    <row r="19" spans="1:17" ht="13" x14ac:dyDescent="0.3">
      <c r="A19" s="4">
        <v>19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1"/>
      <c r="N19" s="41"/>
      <c r="O19" s="41"/>
    </row>
    <row r="20" spans="1:17" ht="13" x14ac:dyDescent="0.3">
      <c r="A20" s="4">
        <v>20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57"/>
      <c r="N20" s="41"/>
      <c r="O20" s="41"/>
    </row>
    <row r="21" spans="1:17" ht="13" x14ac:dyDescent="0.3">
      <c r="L21" s="24" t="s">
        <v>12</v>
      </c>
      <c r="M21" s="48"/>
      <c r="N21" s="48"/>
      <c r="O21" s="48"/>
      <c r="P21" s="47"/>
      <c r="Q21" s="47"/>
    </row>
    <row r="22" spans="1:17" x14ac:dyDescent="0.25">
      <c r="M22" s="31"/>
      <c r="N22" s="28"/>
      <c r="O22" s="31"/>
      <c r="P22" s="47"/>
      <c r="Q22" s="47"/>
    </row>
    <row r="23" spans="1:17" ht="13" x14ac:dyDescent="0.3">
      <c r="A23" s="20" t="s">
        <v>16</v>
      </c>
      <c r="M23" s="31"/>
      <c r="N23" s="31"/>
      <c r="O23" s="29"/>
      <c r="P23" s="47"/>
      <c r="Q23" s="47"/>
    </row>
    <row r="24" spans="1:17" x14ac:dyDescent="0.25">
      <c r="A24" s="16" t="s">
        <v>9</v>
      </c>
      <c r="B24" s="44"/>
    </row>
    <row r="25" spans="1:17" x14ac:dyDescent="0.25">
      <c r="A25" s="16" t="s">
        <v>10</v>
      </c>
      <c r="B25" s="44"/>
      <c r="C25" s="32"/>
    </row>
    <row r="26" spans="1:17" x14ac:dyDescent="0.25">
      <c r="A26" s="16" t="s">
        <v>15</v>
      </c>
      <c r="B26" s="45"/>
    </row>
    <row r="27" spans="1:17" x14ac:dyDescent="0.25">
      <c r="A27" s="16" t="s">
        <v>2</v>
      </c>
      <c r="B27" s="45"/>
    </row>
    <row r="28" spans="1:17" hidden="1" x14ac:dyDescent="0.25">
      <c r="A28" s="16" t="s">
        <v>11</v>
      </c>
      <c r="B28" s="1"/>
    </row>
    <row r="29" spans="1:17" ht="13" hidden="1" x14ac:dyDescent="0.3">
      <c r="A29" s="5"/>
      <c r="B29" s="8"/>
      <c r="C29" s="3"/>
      <c r="D29" s="3"/>
      <c r="E29" s="26"/>
      <c r="F29" s="26"/>
      <c r="G29" s="26"/>
      <c r="H29" s="26"/>
      <c r="I29" s="26"/>
      <c r="J29" s="26"/>
      <c r="K29" s="26"/>
      <c r="L29" s="26"/>
    </row>
    <row r="30" spans="1:17" ht="13" hidden="1" x14ac:dyDescent="0.3">
      <c r="A30" s="2"/>
      <c r="B30" s="2"/>
      <c r="C30" s="13"/>
      <c r="D30" s="13"/>
      <c r="E30" s="26"/>
      <c r="F30" s="26"/>
      <c r="G30" s="26"/>
      <c r="H30" s="26"/>
      <c r="I30" s="26"/>
      <c r="J30" s="26"/>
      <c r="K30" s="26"/>
      <c r="L30" s="26"/>
    </row>
    <row r="31" spans="1:17" ht="13.5" hidden="1" thickBo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4"/>
      <c r="N31" s="6"/>
    </row>
    <row r="32" spans="1:17" ht="13" hidden="1" x14ac:dyDescent="0.3">
      <c r="A32" s="4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33"/>
      <c r="N32" s="14"/>
    </row>
    <row r="33" spans="1:17" ht="13" hidden="1" x14ac:dyDescent="0.3">
      <c r="A33" s="4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33"/>
      <c r="N33" s="14"/>
    </row>
    <row r="34" spans="1:17" ht="13" hidden="1" x14ac:dyDescent="0.3">
      <c r="A34" s="4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33"/>
      <c r="N34" s="14"/>
    </row>
    <row r="35" spans="1:17" ht="13" hidden="1" x14ac:dyDescent="0.3">
      <c r="A35" s="4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33"/>
      <c r="N35" s="14"/>
    </row>
    <row r="36" spans="1:17" ht="13" hidden="1" x14ac:dyDescent="0.3">
      <c r="A36" s="4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33"/>
      <c r="N36" s="14"/>
    </row>
    <row r="37" spans="1:17" ht="13" hidden="1" x14ac:dyDescent="0.3">
      <c r="A37" s="4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33"/>
      <c r="N37" s="28"/>
    </row>
    <row r="38" spans="1:17" ht="13" hidden="1" x14ac:dyDescent="0.3">
      <c r="A38" s="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34"/>
      <c r="N38" s="14"/>
    </row>
    <row r="39" spans="1:17" ht="13" hidden="1" x14ac:dyDescent="0.3">
      <c r="A39" s="4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33"/>
      <c r="N39" s="14"/>
    </row>
    <row r="40" spans="1:17" ht="13" hidden="1" x14ac:dyDescent="0.3">
      <c r="A40" s="4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33"/>
      <c r="N40" s="14"/>
    </row>
    <row r="41" spans="1:17" ht="13" hidden="1" x14ac:dyDescent="0.3">
      <c r="A41" s="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3"/>
      <c r="N41" s="14"/>
    </row>
    <row r="42" spans="1:17" ht="13.5" hidden="1" thickBot="1" x14ac:dyDescent="0.35">
      <c r="A42" s="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3"/>
      <c r="N42" s="14"/>
    </row>
    <row r="43" spans="1:17" hidden="1" x14ac:dyDescent="0.25">
      <c r="B43" s="1"/>
      <c r="M43" s="35"/>
      <c r="O43" s="15"/>
      <c r="Q43">
        <v>16</v>
      </c>
    </row>
    <row r="44" spans="1:17" ht="13" hidden="1" x14ac:dyDescent="0.3">
      <c r="A44" s="6"/>
      <c r="B44" s="46"/>
      <c r="N44" s="36"/>
      <c r="O44" s="10"/>
      <c r="Q44">
        <v>15</v>
      </c>
    </row>
    <row r="45" spans="1:17" hidden="1" x14ac:dyDescent="0.25">
      <c r="B45" s="1"/>
    </row>
    <row r="46" spans="1:17" x14ac:dyDescent="0.25">
      <c r="A46" t="s">
        <v>11</v>
      </c>
      <c r="B46" s="44"/>
    </row>
    <row r="48" spans="1:17" x14ac:dyDescent="0.25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1"/>
      <c r="N48" s="31"/>
    </row>
    <row r="49" spans="1:14" ht="13" x14ac:dyDescent="0.3">
      <c r="A49" s="5"/>
      <c r="B49" s="3" t="s">
        <v>1</v>
      </c>
      <c r="C49" s="3"/>
      <c r="D49" s="3"/>
      <c r="E49" s="26"/>
      <c r="F49" s="26"/>
      <c r="G49" s="26"/>
      <c r="H49" s="26"/>
      <c r="I49" s="26"/>
      <c r="J49" s="26"/>
      <c r="K49" s="26"/>
      <c r="L49" s="26"/>
    </row>
    <row r="50" spans="1:14" ht="13" x14ac:dyDescent="0.3">
      <c r="A50" s="2"/>
      <c r="B50" s="13" t="s">
        <v>18</v>
      </c>
      <c r="C50" s="13"/>
      <c r="D50" s="13"/>
      <c r="E50" s="26"/>
      <c r="F50" s="26"/>
      <c r="G50" s="26"/>
      <c r="H50" s="26"/>
      <c r="I50" s="26"/>
      <c r="J50" s="26"/>
      <c r="K50" s="26"/>
      <c r="L50" s="26"/>
    </row>
    <row r="51" spans="1:14" ht="13" x14ac:dyDescent="0.3">
      <c r="A51" s="2" t="s">
        <v>19</v>
      </c>
      <c r="B51" s="1">
        <v>0.02</v>
      </c>
      <c r="C51" s="1">
        <v>0.06</v>
      </c>
      <c r="D51" s="1">
        <v>0.09</v>
      </c>
      <c r="E51" s="1">
        <v>0.11</v>
      </c>
      <c r="F51" s="1">
        <v>0.13</v>
      </c>
      <c r="G51" s="1">
        <v>0.15</v>
      </c>
      <c r="H51" s="1">
        <v>0.18</v>
      </c>
      <c r="I51" s="1">
        <v>0.11</v>
      </c>
      <c r="J51" s="1">
        <v>7.0000000000000007E-2</v>
      </c>
      <c r="K51" s="1">
        <v>0.05</v>
      </c>
      <c r="L51" s="1">
        <v>0.03</v>
      </c>
    </row>
    <row r="52" spans="1:14" ht="13" x14ac:dyDescent="0.3">
      <c r="A52" s="4" t="s">
        <v>20</v>
      </c>
      <c r="B52" s="4">
        <v>10</v>
      </c>
      <c r="C52" s="4">
        <v>11</v>
      </c>
      <c r="D52" s="4">
        <v>12</v>
      </c>
      <c r="E52" s="4">
        <v>13</v>
      </c>
      <c r="F52" s="4">
        <v>14</v>
      </c>
      <c r="G52" s="4">
        <v>15</v>
      </c>
      <c r="H52" s="4">
        <v>16</v>
      </c>
      <c r="I52" s="4">
        <v>17</v>
      </c>
      <c r="J52" s="4">
        <v>18</v>
      </c>
      <c r="K52" s="4">
        <v>19</v>
      </c>
      <c r="L52" s="4">
        <v>20</v>
      </c>
      <c r="M52" s="6" t="s">
        <v>12</v>
      </c>
      <c r="N52" s="21" t="s">
        <v>8</v>
      </c>
    </row>
    <row r="53" spans="1:14" ht="13" x14ac:dyDescent="0.3">
      <c r="A53" s="4">
        <v>10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1"/>
      <c r="N53" s="41"/>
    </row>
    <row r="54" spans="1:14" ht="13" x14ac:dyDescent="0.3">
      <c r="A54" s="4">
        <v>11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41"/>
      <c r="N54" s="41"/>
    </row>
    <row r="55" spans="1:14" ht="13" x14ac:dyDescent="0.3">
      <c r="A55" s="4">
        <v>12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1"/>
      <c r="N55" s="41"/>
    </row>
    <row r="56" spans="1:14" ht="13" x14ac:dyDescent="0.3">
      <c r="A56" s="4">
        <v>13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41"/>
      <c r="N56" s="41"/>
    </row>
    <row r="57" spans="1:14" ht="13" x14ac:dyDescent="0.3">
      <c r="A57" s="4">
        <v>14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1"/>
      <c r="N57" s="41"/>
    </row>
    <row r="58" spans="1:14" ht="13" x14ac:dyDescent="0.3">
      <c r="A58" s="4">
        <v>15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41"/>
      <c r="N58" s="41"/>
    </row>
    <row r="59" spans="1:14" ht="13" x14ac:dyDescent="0.3">
      <c r="A59" s="4">
        <v>16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1"/>
      <c r="N59" s="41"/>
    </row>
    <row r="60" spans="1:14" ht="13" x14ac:dyDescent="0.3">
      <c r="A60" s="4">
        <v>17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1"/>
      <c r="N60" s="41"/>
    </row>
    <row r="61" spans="1:14" ht="13" x14ac:dyDescent="0.3">
      <c r="A61" s="4">
        <v>18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1"/>
      <c r="N61" s="41"/>
    </row>
    <row r="62" spans="1:14" ht="13" x14ac:dyDescent="0.3">
      <c r="A62" s="4">
        <v>19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41"/>
      <c r="N62" s="41"/>
    </row>
    <row r="63" spans="1:14" ht="13" x14ac:dyDescent="0.3">
      <c r="A63" s="4">
        <v>20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1"/>
      <c r="N63" s="41"/>
    </row>
    <row r="64" spans="1:14" ht="13" x14ac:dyDescent="0.3">
      <c r="L64" s="24" t="s">
        <v>13</v>
      </c>
      <c r="M64" s="48"/>
      <c r="N64" s="48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Tutorial 9</dc:title>
  <dc:creator>Poh Lim</dc:creator>
  <cp:lastModifiedBy>Jason Siu</cp:lastModifiedBy>
  <dcterms:created xsi:type="dcterms:W3CDTF">2000-05-26T15:31:13Z</dcterms:created>
  <dcterms:modified xsi:type="dcterms:W3CDTF">2022-10-06T05:38:02Z</dcterms:modified>
</cp:coreProperties>
</file>