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2120" tabRatio="718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Carbon" sheetId="39" r:id="rId8"/>
    <sheet name="Water" sheetId="40" r:id="rId9"/>
    <sheet name="Schedules" sheetId="11" r:id="rId10"/>
    <sheet name="LghtSch" sheetId="12" r:id="rId11"/>
    <sheet name="EqpSch" sheetId="14" r:id="rId12"/>
    <sheet name="OccSch" sheetId="20" r:id="rId13"/>
    <sheet name="HeatSch" sheetId="21" r:id="rId14"/>
    <sheet name="CoolSch" sheetId="22" r:id="rId15"/>
  </sheets>
  <calcPr calcId="125725"/>
</workbook>
</file>

<file path=xl/calcChain.xml><?xml version="1.0" encoding="utf-8"?>
<calcChain xmlns="http://schemas.openxmlformats.org/spreadsheetml/2006/main">
  <c r="J30" i="10"/>
  <c r="H30"/>
  <c r="G30"/>
  <c r="E30"/>
  <c r="D30"/>
  <c r="C41" i="9"/>
</calcChain>
</file>

<file path=xl/sharedStrings.xml><?xml version="1.0" encoding="utf-8"?>
<sst xmlns="http://schemas.openxmlformats.org/spreadsheetml/2006/main" count="1045" uniqueCount="590">
  <si>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</si>
  <si>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</si>
  <si>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</si>
  <si>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</si>
  <si>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</si>
  <si>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</si>
  <si>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</si>
  <si>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</si>
  <si>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</si>
  <si>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</si>
  <si>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</si>
  <si>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</si>
  <si>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</si>
  <si>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</si>
  <si>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</si>
  <si>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</si>
  <si>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</si>
  <si>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</si>
  <si>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</si>
  <si>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</si>
  <si>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</si>
  <si>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</si>
  <si>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</si>
  <si>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</si>
  <si>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</si>
  <si>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</si>
  <si>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</si>
  <si>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</si>
  <si>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</si>
  <si>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</si>
  <si>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</si>
  <si>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</si>
  <si>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</si>
  <si>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</si>
  <si>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</si>
  <si>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</si>
  <si>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</si>
  <si>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</si>
  <si>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</si>
  <si>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</si>
  <si>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</si>
  <si>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</si>
  <si>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</si>
  <si>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</si>
  <si>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</si>
  <si>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</si>
  <si>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</si>
  <si>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</si>
  <si>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</si>
  <si>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</si>
  <si>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</si>
  <si>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</si>
  <si>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</si>
  <si>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</si>
  <si>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</si>
  <si>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</si>
  <si>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</si>
  <si>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</si>
  <si>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</si>
  <si>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</si>
  <si>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</si>
  <si>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</si>
  <si>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</si>
  <si>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</si>
  <si>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</si>
  <si>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</si>
  <si>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</si>
  <si>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</si>
  <si>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</si>
  <si>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</si>
  <si>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</si>
  <si>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</si>
  <si>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</si>
  <si>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</si>
  <si>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</si>
  <si>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</si>
  <si>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</si>
  <si>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</si>
  <si>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</si>
  <si>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</si>
  <si>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</si>
  <si>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</si>
  <si>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</si>
  <si>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</si>
  <si>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</si>
  <si>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</si>
  <si>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</si>
  <si>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</si>
  <si>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</si>
  <si>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</si>
  <si>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</si>
  <si>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</si>
  <si>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</si>
  <si>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</si>
  <si>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</si>
  <si>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</si>
  <si>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</si>
  <si>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</si>
  <si>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</si>
  <si>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</si>
  <si>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</si>
  <si>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</si>
  <si>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</si>
  <si>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</si>
  <si>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</si>
  <si>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</si>
  <si>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</si>
  <si>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</si>
  <si>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</si>
  <si>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</si>
  <si>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</si>
  <si>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</si>
  <si>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</si>
  <si>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</si>
  <si>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</si>
  <si>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PNNL-16770: Analysis of Energy Saving Impacts of ASHRAE 90.1-2004 for the State of New York</t>
  </si>
  <si>
    <t>Steel frame
0.4 in. Stucco+5/8 in. gypboard + wall Insulation+5/8 in. Gypboard</t>
  </si>
  <si>
    <t>Built-up Roof: Roof membrane+Roof insulation+metal decking</t>
  </si>
  <si>
    <t>Split system DX</t>
  </si>
  <si>
    <t>CAV</t>
  </si>
  <si>
    <t>90.1 Mechanical Subcommittee</t>
  </si>
  <si>
    <t>[5] PNNL-16770: Analysis of Energy Saving Impacts of ASHRAE 90.1-2004 for the State of New York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</si>
  <si>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</si>
  <si>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</si>
  <si>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</si>
  <si>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</si>
  <si>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</si>
  <si>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</si>
  <si>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</si>
  <si>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</si>
  <si>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</si>
  <si>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</si>
  <si>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</si>
  <si>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</si>
  <si>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</si>
  <si>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</si>
  <si>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</si>
  <si>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</si>
  <si>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</si>
  <si>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</si>
  <si>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</si>
  <si>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</si>
  <si>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</si>
  <si>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</si>
  <si>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</si>
  <si>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</si>
  <si>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</si>
  <si>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</si>
  <si>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</si>
  <si>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</si>
  <si>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</si>
  <si>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</si>
  <si>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</si>
  <si>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</si>
  <si>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</si>
  <si>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</si>
  <si>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</si>
  <si>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</si>
  <si>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</si>
  <si>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</si>
  <si>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</si>
  <si>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</si>
  <si>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</si>
  <si>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</si>
  <si>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</si>
  <si>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Data Source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</si>
  <si>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</si>
  <si>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</si>
  <si>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</si>
  <si>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</si>
  <si>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</si>
  <si>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</si>
  <si>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</si>
  <si>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</si>
  <si>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</si>
  <si>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</si>
  <si>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</si>
  <si>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</si>
  <si>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</si>
  <si>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</si>
  <si>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</si>
  <si>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</si>
  <si>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</si>
  <si>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</si>
  <si>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</si>
  <si>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</si>
  <si>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</si>
  <si>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</si>
  <si>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</si>
  <si>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</si>
  <si>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</si>
  <si>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</si>
  <si>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</si>
  <si>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</si>
  <si>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</si>
  <si>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</si>
  <si>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</si>
  <si>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</si>
  <si>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</si>
  <si>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</si>
  <si>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</si>
  <si>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</si>
  <si>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</si>
  <si>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</si>
  <si>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</si>
  <si>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</si>
  <si>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</si>
  <si>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</si>
  <si>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</si>
  <si>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</si>
  <si>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</si>
  <si>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</si>
  <si>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</si>
  <si>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</si>
  <si>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</si>
  <si>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</si>
  <si>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</si>
  <si>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</si>
  <si>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</si>
  <si>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</si>
  <si>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</si>
  <si>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</si>
  <si>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</si>
  <si>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</si>
  <si>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</si>
  <si>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</si>
  <si>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</si>
  <si>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</si>
  <si>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</si>
  <si>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</si>
  <si>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</si>
  <si>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</si>
  <si>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</si>
  <si>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</si>
  <si>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</si>
  <si>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</si>
  <si>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</si>
  <si>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</si>
  <si>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</si>
  <si>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</si>
  <si>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</si>
  <si>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</si>
  <si>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</si>
  <si>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</si>
  <si>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</si>
  <si>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</si>
  <si>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</si>
  <si>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</si>
  <si>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</si>
  <si>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</si>
  <si>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</si>
  <si>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</si>
  <si>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</si>
  <si>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</si>
  <si>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</si>
  <si>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</si>
  <si>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</si>
  <si>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</si>
  <si>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</si>
  <si>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</si>
  <si>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</si>
  <si>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</si>
  <si>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</si>
  <si>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</si>
  <si>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</si>
  <si>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</si>
  <si>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</si>
  <si>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</si>
  <si>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</si>
  <si>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</si>
  <si>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</si>
  <si>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</si>
  <si>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</si>
  <si>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</si>
  <si>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</si>
  <si>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</si>
  <si>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</si>
  <si>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</si>
  <si>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</si>
  <si>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</si>
  <si>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</si>
  <si>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</si>
  <si>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</si>
  <si>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</si>
  <si>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</si>
  <si>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</si>
  <si>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</si>
  <si>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</si>
  <si>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</si>
  <si>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</si>
  <si>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</si>
  <si>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</si>
  <si>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</si>
  <si>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</si>
  <si>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</si>
  <si>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</si>
  <si>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</si>
  <si>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</si>
  <si>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</si>
  <si>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</si>
  <si>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</si>
  <si>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</si>
  <si>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</si>
  <si>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Midrise Apartment new construction</t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</si>
  <si>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</si>
  <si>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</si>
  <si>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</si>
  <si>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</si>
  <si>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</si>
  <si>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</si>
  <si>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</si>
  <si>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</si>
  <si>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</si>
  <si>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</si>
  <si>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</si>
  <si>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</si>
  <si>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</si>
  <si>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</si>
  <si>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</si>
  <si>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</si>
  <si>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</si>
  <si>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</si>
  <si>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</si>
  <si>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</si>
  <si>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</si>
  <si>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</si>
  <si>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</si>
  <si>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</si>
  <si>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</si>
  <si>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</si>
  <si>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</si>
  <si>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</si>
  <si>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</si>
  <si>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</si>
  <si>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</si>
  <si>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</si>
  <si>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</si>
  <si>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</si>
  <si>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</si>
  <si>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</si>
  <si>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</si>
  <si>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</si>
  <si>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</si>
  <si>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</si>
  <si>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</si>
  <si>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</si>
  <si>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</si>
  <si>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</si>
  <si>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</si>
  <si>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</si>
  <si>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</si>
  <si>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</si>
  <si>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</si>
  <si>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</si>
  <si>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</si>
  <si>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</si>
  <si>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</si>
  <si>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</si>
  <si>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</si>
  <si>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</si>
  <si>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</si>
  <si>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</si>
  <si>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</si>
  <si>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</si>
  <si>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</si>
  <si>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</si>
  <si>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</si>
  <si>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</si>
  <si>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</si>
  <si>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</si>
  <si>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</si>
  <si>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</si>
  <si>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</si>
  <si>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</si>
  <si>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</si>
  <si>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</si>
  <si>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</si>
  <si>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</si>
  <si>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</si>
  <si>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</si>
  <si>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</si>
  <si>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</si>
  <si>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</si>
  <si>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</si>
  <si>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02-DEC-18:00</t>
  </si>
  <si>
    <t>15-APR-17:30</t>
  </si>
  <si>
    <t>04-FEB-18:00</t>
  </si>
  <si>
    <t>09-MAR-18:00</t>
  </si>
  <si>
    <t>20-DEC-18:00</t>
  </si>
  <si>
    <t>24-JUL-17:00</t>
  </si>
  <si>
    <t>07-JAN-18:00</t>
  </si>
  <si>
    <t>03-MAR-18:00</t>
  </si>
  <si>
    <t>02-NOV-17:00</t>
  </si>
  <si>
    <t>31-DEC-18:00</t>
  </si>
  <si>
    <t>04-JAN-18:00</t>
  </si>
  <si>
    <t>03-FEB-18:00</t>
  </si>
  <si>
    <t>29-JUN-17:30</t>
  </si>
  <si>
    <t>25-FEB-18:00</t>
  </si>
  <si>
    <t>25-JUN-17:00</t>
  </si>
  <si>
    <t>29-NOV-18:00</t>
  </si>
  <si>
    <t>11-DEC-18:00</t>
  </si>
  <si>
    <t>08-JAN-18:00</t>
  </si>
  <si>
    <t>01-FEB-18:00</t>
  </si>
  <si>
    <t>06-JUL-17:30</t>
  </si>
  <si>
    <t>24-NOV-18:00</t>
  </si>
  <si>
    <t>20-JUN-17:00</t>
  </si>
  <si>
    <t>30-OCT-17:00</t>
  </si>
  <si>
    <t>3B-CA</t>
  </si>
  <si>
    <t>weighting factor is for all of 3B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</si>
  <si>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</si>
  <si>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</si>
  <si>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</si>
  <si>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01-MAR-18:00</t>
  </si>
  <si>
    <t>11-MAR-18:00</t>
  </si>
  <si>
    <t>Built-up flat roof, insulation entirely above deck</t>
  </si>
  <si>
    <t>Standard 90.1-2004</t>
  </si>
  <si>
    <t>Midrise Apartment Reference Building new construction 90.1-2004</t>
  </si>
  <si>
    <t>See Reference Buildings Technical Report</t>
  </si>
  <si>
    <t>[4] DOE Commercial Reference Buildings Report</t>
  </si>
  <si>
    <t>23-JAN-18:10</t>
  </si>
  <si>
    <t>24-FEB-18:19</t>
  </si>
  <si>
    <t>01-APR-17:10</t>
  </si>
  <si>
    <t>12-JUL-17:10</t>
  </si>
  <si>
    <t>09-SEP-17:10</t>
  </si>
  <si>
    <t>01-NOV-17:40</t>
  </si>
  <si>
    <t>17-DEC-18:10</t>
  </si>
  <si>
    <t>15-MAY-17:10</t>
  </si>
  <si>
    <t>01-AUG-17:10</t>
  </si>
  <si>
    <t>22-JAN-18:19</t>
  </si>
  <si>
    <t>26-MAR-17:10</t>
  </si>
  <si>
    <t>29-APR-17:10</t>
  </si>
  <si>
    <t>26-MAY-17:30</t>
  </si>
  <si>
    <t>03-JUL-17:40</t>
  </si>
  <si>
    <t>13-JUN-17:19</t>
  </si>
  <si>
    <t>03-JUL-17:30</t>
  </si>
  <si>
    <t>28-JAN-18:10</t>
  </si>
  <si>
    <t>28-FEB-18:19</t>
  </si>
  <si>
    <t>28-MAY-17:10</t>
  </si>
  <si>
    <t>19-JUL-17:10</t>
  </si>
  <si>
    <t>13-DEC-18:10</t>
  </si>
  <si>
    <t>19-JUN-17:19</t>
  </si>
  <si>
    <t>19-NOV-18:10</t>
  </si>
  <si>
    <t>14-AUG-17:10</t>
  </si>
  <si>
    <t>22-NOV-18:00</t>
  </si>
  <si>
    <t>25-JAN-18:10</t>
  </si>
  <si>
    <t>10-JUL-17:10</t>
  </si>
  <si>
    <t>08-AUG-17:10</t>
  </si>
  <si>
    <t>05-OCT-17:40</t>
  </si>
  <si>
    <t>30-JUN-17:10</t>
  </si>
  <si>
    <t>27-FEB-18:10</t>
  </si>
  <si>
    <t>31-MAY-17:10</t>
  </si>
  <si>
    <t>27-JUN-17:10</t>
  </si>
  <si>
    <t>03-OCT-17:19</t>
  </si>
  <si>
    <t>10-NOV-18:10</t>
  </si>
  <si>
    <t>05-DEC-18:10</t>
  </si>
  <si>
    <t>16-JAN-18:10</t>
  </si>
  <si>
    <t>15-FEB-18:10</t>
  </si>
  <si>
    <t>16-JUN-17:10</t>
  </si>
  <si>
    <t>02-JUL-17:10</t>
  </si>
  <si>
    <t>26-AUG-17:10</t>
  </si>
  <si>
    <t>28-SEP-16:10</t>
  </si>
  <si>
    <t>11-NOV-18:10</t>
  </si>
  <si>
    <t>08-SEP-17:10</t>
  </si>
  <si>
    <t>04-NOV-17:19</t>
  </si>
  <si>
    <t>20-JUN-17:10</t>
  </si>
  <si>
    <t>02-SEP-17:10</t>
  </si>
  <si>
    <t>28-JUN-17:10</t>
  </si>
  <si>
    <t>18-JUN-16:10</t>
  </si>
  <si>
    <t>31-JAN-18:10</t>
  </si>
  <si>
    <t>06-AUG-17:19</t>
  </si>
  <si>
    <t>30-MAY-17:10</t>
  </si>
  <si>
    <t>13-JUL-17:10</t>
  </si>
  <si>
    <t>31-OCT-17:19</t>
  </si>
  <si>
    <t>16-JUL-17:10</t>
  </si>
  <si>
    <t>29-AUG-17:10</t>
  </si>
  <si>
    <t>11-DEC-18:10</t>
  </si>
  <si>
    <t>27-MAY-17:10</t>
  </si>
  <si>
    <t>15-JUL-17:19</t>
  </si>
  <si>
    <t>08-OCT-17:40</t>
  </si>
  <si>
    <t>27-NOV-18:10</t>
  </si>
  <si>
    <t>21-JUL-17:10</t>
  </si>
  <si>
    <t>09-AUG-17:10</t>
  </si>
  <si>
    <t>14-JUN-17:19</t>
  </si>
  <si>
    <t>07-OCT-17:40</t>
  </si>
  <si>
    <t>12-JAN-18:10</t>
  </si>
  <si>
    <t>24-MAY-17:00</t>
  </si>
  <si>
    <t>29-JUL-17:00</t>
  </si>
  <si>
    <t>15-AUG-17:19</t>
  </si>
  <si>
    <t>29-DEC-18:10</t>
  </si>
  <si>
    <t>29-MAY-18:00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</si>
  <si>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</si>
  <si>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</si>
  <si>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</si>
  <si>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</si>
  <si>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</si>
  <si>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</si>
  <si>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</si>
  <si>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13-MAR-18:30</t>
  </si>
  <si>
    <t>01-APR-18:40</t>
  </si>
  <si>
    <t>27-JUN-19:19</t>
  </si>
  <si>
    <t>21-AUG-18:49</t>
  </si>
  <si>
    <t>09-SEP-18:30</t>
  </si>
  <si>
    <t>07-OCT-17:00</t>
  </si>
  <si>
    <t>15-SEP-18:30</t>
  </si>
  <si>
    <t>29-OCT-17:40</t>
  </si>
  <si>
    <t>13-OCT-17:00</t>
  </si>
  <si>
    <t>13-NOV-17:30</t>
  </si>
  <si>
    <t>28-MAR-18:00</t>
  </si>
  <si>
    <t>10-SEP-18:49</t>
  </si>
  <si>
    <t>04-MAR-18:19</t>
  </si>
  <si>
    <t>11-APR-18:19</t>
  </si>
  <si>
    <t>28-JUN-19:10</t>
  </si>
  <si>
    <t>30-MAR-17:00</t>
  </si>
  <si>
    <t>21-APR-18:19</t>
  </si>
  <si>
    <t>27-JUN-18:00</t>
  </si>
  <si>
    <t>25-JUL-18:49</t>
  </si>
  <si>
    <t>01-AUG-18:49</t>
  </si>
  <si>
    <t>01-MAR-18:10</t>
  </si>
  <si>
    <t>29-APR-18:00</t>
  </si>
  <si>
    <t>25-MAY-19:19</t>
  </si>
  <si>
    <t>13-OCT-17:40</t>
  </si>
  <si>
    <t>05-APR-18:30</t>
  </si>
  <si>
    <t>20-OCT-17:19</t>
  </si>
  <si>
    <t>02-MAR-18:10</t>
  </si>
  <si>
    <t>02-SEP-18:30</t>
  </si>
  <si>
    <t>01-OCT-17:49</t>
  </si>
  <si>
    <t>28-DEC-18:00</t>
  </si>
  <si>
    <t>18-APR-18:00</t>
  </si>
  <si>
    <t>04-MAY-19:19</t>
  </si>
  <si>
    <t>27-SEP-17:40</t>
  </si>
  <si>
    <t>25-APR-18:49</t>
  </si>
  <si>
    <t>16-APR-18:00</t>
  </si>
  <si>
    <t>14-SEP-18:30</t>
  </si>
  <si>
    <t>06-OCT-17:00</t>
  </si>
  <si>
    <t>08-SEP-18:40</t>
  </si>
  <si>
    <t>01-APR-19:00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</si>
  <si>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</si>
  <si>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</si>
  <si>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</si>
  <si>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</si>
  <si>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</si>
  <si>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</si>
  <si>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</si>
  <si>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</si>
  <si>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15-MAY-18:00</t>
  </si>
  <si>
    <t>24-FEB-18:10</t>
  </si>
  <si>
    <t>23-FEB-18:19</t>
  </si>
  <si>
    <t>06-AUG-19:10</t>
  </si>
  <si>
    <t>03-NOV-17:30</t>
  </si>
  <si>
    <t>17-MAR-18:40</t>
  </si>
  <si>
    <t>20-FEB-18:30</t>
  </si>
  <si>
    <t>14-MAY-19:30</t>
  </si>
  <si>
    <t>01-OCT-18:19</t>
  </si>
  <si>
    <t>03-DEC-18:10</t>
  </si>
  <si>
    <t>12-FEB-18:10</t>
  </si>
  <si>
    <t>25-SEP-17:49</t>
  </si>
  <si>
    <t>09-NOV-18:10</t>
  </si>
  <si>
    <t>18-DEC-18:19</t>
  </si>
  <si>
    <t>30-JAN-18:10</t>
  </si>
  <si>
    <t>01-SEP-18:10</t>
  </si>
  <si>
    <t>17-JAN-18:00</t>
  </si>
  <si>
    <t>24-JUL-19:30</t>
  </si>
  <si>
    <t>03-AUG-19:19</t>
  </si>
  <si>
    <t>26-JAN-18:10</t>
  </si>
  <si>
    <t>14-FEB-18:10</t>
  </si>
  <si>
    <t>21-APR-18:40</t>
  </si>
  <si>
    <t>18-JUL-19:19</t>
  </si>
  <si>
    <t>01-AUG-19:10</t>
  </si>
  <si>
    <t>08-NOV-18:10</t>
  </si>
  <si>
    <t>29-MAR-18:30</t>
  </si>
  <si>
    <t>09-OCT-17:40</t>
  </si>
  <si>
    <t>04-NOV-17:40</t>
  </si>
  <si>
    <t>28-APR-18:40</t>
  </si>
  <si>
    <t>04-AUG-19:10</t>
  </si>
  <si>
    <t>05-JAN-18:00</t>
  </si>
  <si>
    <t>30-MAR-18:19</t>
  </si>
  <si>
    <t>23-MAY-19:19</t>
  </si>
  <si>
    <t>01-SEP-18:40</t>
  </si>
  <si>
    <t>04-NOV-17:10</t>
  </si>
  <si>
    <t>25-AUG-18:00</t>
  </si>
  <si>
    <t>30-MAR-18:49</t>
  </si>
  <si>
    <t>06-APR-18:00</t>
  </si>
  <si>
    <t>25-MAY-19:00</t>
  </si>
  <si>
    <t>02-SEP-19:10</t>
  </si>
  <si>
    <t>08-MAR-18:00</t>
  </si>
  <si>
    <t>04-APR-18:40</t>
  </si>
  <si>
    <t>31-MAY-19:49</t>
  </si>
  <si>
    <t>13-AUG-19:19</t>
  </si>
  <si>
    <t>04-FEB-18:10</t>
  </si>
  <si>
    <t>09-SEP-19:40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</si>
</sst>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#,##0.0"/>
    <numFmt numFmtId="167" formatCode="#,##0.000"/>
    <numFmt numFmtId="168" formatCode="#,##0.0000"/>
    <numFmt numFmtId="169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87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6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7" fontId="13" fillId="0" borderId="0" xfId="0" applyNumberFormat="1" applyFont="1" applyAlignment="1">
      <alignment vertical="top" wrapText="1"/>
    </xf>
    <xf numFmtId="165" fontId="13" fillId="0" borderId="0" xfId="0" applyNumberFormat="1" applyFont="1" applyAlignment="1">
      <alignment vertical="top" wrapText="1"/>
    </xf>
    <xf numFmtId="166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8" fontId="6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9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2" fillId="0" borderId="0" xfId="5" applyNumberFormat="1"/>
    <xf numFmtId="0" fontId="23" fillId="0" borderId="0" xfId="0" applyFont="1"/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16.666666666666668</c:v>
                </c:pt>
                <c:pt idx="11">
                  <c:v>2.7777777777777777</c:v>
                </c:pt>
                <c:pt idx="12">
                  <c:v>155.55555555555554</c:v>
                </c:pt>
                <c:pt idx="13">
                  <c:v>97.222222222222229</c:v>
                </c:pt>
                <c:pt idx="14">
                  <c:v>269.44444444444446</c:v>
                </c:pt>
                <c:pt idx="15">
                  <c:v>1219.4444444444443</c:v>
                </c:pt>
              </c:numCache>
            </c:numRef>
          </c:val>
        </c:ser>
        <c:ser>
          <c:idx val="4"/>
          <c:order val="1"/>
          <c:tx>
            <c:strRef>
              <c:f>LocationSummary!$B$177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LocationSummary!$C$177:$R$177</c:f>
              <c:numCache>
                <c:formatCode>#,##0.00</c:formatCode>
                <c:ptCount val="16"/>
                <c:pt idx="0">
                  <c:v>101216.66666666667</c:v>
                </c:pt>
                <c:pt idx="1">
                  <c:v>70986.111111111109</c:v>
                </c:pt>
                <c:pt idx="2">
                  <c:v>85047.222222222219</c:v>
                </c:pt>
                <c:pt idx="3">
                  <c:v>44402.777777777781</c:v>
                </c:pt>
                <c:pt idx="4">
                  <c:v>27666.666666666668</c:v>
                </c:pt>
                <c:pt idx="5">
                  <c:v>60180.555555555555</c:v>
                </c:pt>
                <c:pt idx="6">
                  <c:v>16388.888888888891</c:v>
                </c:pt>
                <c:pt idx="7">
                  <c:v>32611.111111111109</c:v>
                </c:pt>
                <c:pt idx="8">
                  <c:v>30425</c:v>
                </c:pt>
                <c:pt idx="9">
                  <c:v>10713.888888888889</c:v>
                </c:pt>
                <c:pt idx="10">
                  <c:v>24561.111111111109</c:v>
                </c:pt>
                <c:pt idx="11">
                  <c:v>19600</c:v>
                </c:pt>
                <c:pt idx="12">
                  <c:v>22888.888888888891</c:v>
                </c:pt>
                <c:pt idx="13">
                  <c:v>13383.333333333334</c:v>
                </c:pt>
                <c:pt idx="14">
                  <c:v>11486.111111111111</c:v>
                </c:pt>
                <c:pt idx="15">
                  <c:v>5597.2222222222226</c:v>
                </c:pt>
              </c:numCache>
            </c:numRef>
          </c:val>
        </c:ser>
        <c:ser>
          <c:idx val="6"/>
          <c:order val="2"/>
          <c:tx>
            <c:strRef>
              <c:f>LocationSummary!$B$178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#,##0.00</c:formatCode>
                <c:ptCount val="16"/>
                <c:pt idx="0">
                  <c:v>48194.444444444445</c:v>
                </c:pt>
                <c:pt idx="1">
                  <c:v>48194.444444444445</c:v>
                </c:pt>
                <c:pt idx="2">
                  <c:v>48194.444444444445</c:v>
                </c:pt>
                <c:pt idx="3">
                  <c:v>48194.444444444445</c:v>
                </c:pt>
                <c:pt idx="4">
                  <c:v>48194.444444444445</c:v>
                </c:pt>
                <c:pt idx="5">
                  <c:v>48194.444444444445</c:v>
                </c:pt>
                <c:pt idx="6">
                  <c:v>48194.444444444445</c:v>
                </c:pt>
                <c:pt idx="7">
                  <c:v>48194.444444444445</c:v>
                </c:pt>
                <c:pt idx="8">
                  <c:v>48194.444444444445</c:v>
                </c:pt>
                <c:pt idx="9">
                  <c:v>48194.444444444445</c:v>
                </c:pt>
                <c:pt idx="10">
                  <c:v>48194.444444444445</c:v>
                </c:pt>
                <c:pt idx="11">
                  <c:v>48194.444444444445</c:v>
                </c:pt>
                <c:pt idx="12">
                  <c:v>48194.444444444445</c:v>
                </c:pt>
                <c:pt idx="13">
                  <c:v>48194.444444444445</c:v>
                </c:pt>
                <c:pt idx="14">
                  <c:v>48194.444444444445</c:v>
                </c:pt>
                <c:pt idx="15">
                  <c:v>48194.444444444445</c:v>
                </c:pt>
              </c:numCache>
            </c:numRef>
          </c:val>
        </c:ser>
        <c:ser>
          <c:idx val="7"/>
          <c:order val="3"/>
          <c:tx>
            <c:strRef>
              <c:f>LocationSummary!$B$179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LocationSummary!$C$179:$R$179</c:f>
              <c:numCache>
                <c:formatCode>#,##0.00</c:formatCode>
                <c:ptCount val="16"/>
                <c:pt idx="0">
                  <c:v>23416.666666666668</c:v>
                </c:pt>
                <c:pt idx="1">
                  <c:v>23405.555555555555</c:v>
                </c:pt>
                <c:pt idx="2">
                  <c:v>23402.777777777777</c:v>
                </c:pt>
                <c:pt idx="3">
                  <c:v>23397.222222222223</c:v>
                </c:pt>
                <c:pt idx="4">
                  <c:v>23380.555555555555</c:v>
                </c:pt>
                <c:pt idx="5">
                  <c:v>23375</c:v>
                </c:pt>
                <c:pt idx="6">
                  <c:v>23388.888888888891</c:v>
                </c:pt>
                <c:pt idx="7">
                  <c:v>23372.222222222223</c:v>
                </c:pt>
                <c:pt idx="8">
                  <c:v>23383.333333333332</c:v>
                </c:pt>
                <c:pt idx="9">
                  <c:v>23336.111111111109</c:v>
                </c:pt>
                <c:pt idx="10">
                  <c:v>23377.777777777777</c:v>
                </c:pt>
                <c:pt idx="11">
                  <c:v>23363.888888888891</c:v>
                </c:pt>
                <c:pt idx="12">
                  <c:v>23361.111111111109</c:v>
                </c:pt>
                <c:pt idx="13">
                  <c:v>23355.555555555555</c:v>
                </c:pt>
                <c:pt idx="14">
                  <c:v>23344.444444444445</c:v>
                </c:pt>
                <c:pt idx="15">
                  <c:v>23200</c:v>
                </c:pt>
              </c:numCache>
            </c:numRef>
          </c:val>
        </c:ser>
        <c:ser>
          <c:idx val="3"/>
          <c:order val="4"/>
          <c:tx>
            <c:strRef>
              <c:f>LocationSummary!$B$180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LocationSummary!$C$180:$R$180</c:f>
              <c:numCache>
                <c:formatCode>#,##0.00</c:formatCode>
                <c:ptCount val="16"/>
                <c:pt idx="0">
                  <c:v>124500</c:v>
                </c:pt>
                <c:pt idx="1">
                  <c:v>124500</c:v>
                </c:pt>
                <c:pt idx="2">
                  <c:v>124500</c:v>
                </c:pt>
                <c:pt idx="3">
                  <c:v>124500</c:v>
                </c:pt>
                <c:pt idx="4">
                  <c:v>124500</c:v>
                </c:pt>
                <c:pt idx="5">
                  <c:v>124500</c:v>
                </c:pt>
                <c:pt idx="6">
                  <c:v>124500</c:v>
                </c:pt>
                <c:pt idx="7">
                  <c:v>124500</c:v>
                </c:pt>
                <c:pt idx="8">
                  <c:v>124500</c:v>
                </c:pt>
                <c:pt idx="9">
                  <c:v>124500</c:v>
                </c:pt>
                <c:pt idx="10">
                  <c:v>124500</c:v>
                </c:pt>
                <c:pt idx="11">
                  <c:v>124500</c:v>
                </c:pt>
                <c:pt idx="12">
                  <c:v>124500</c:v>
                </c:pt>
                <c:pt idx="13">
                  <c:v>124500</c:v>
                </c:pt>
                <c:pt idx="14">
                  <c:v>124500</c:v>
                </c:pt>
                <c:pt idx="15">
                  <c:v>124500</c:v>
                </c:pt>
              </c:numCache>
            </c:numRef>
          </c:val>
        </c:ser>
        <c:ser>
          <c:idx val="0"/>
          <c:order val="5"/>
          <c:tx>
            <c:strRef>
              <c:f>LocationSummary!$B$182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LocationSummary!$C$182:$R$182</c:f>
              <c:numCache>
                <c:formatCode>#,##0.00</c:formatCode>
                <c:ptCount val="16"/>
                <c:pt idx="0">
                  <c:v>21072.222222222223</c:v>
                </c:pt>
                <c:pt idx="1">
                  <c:v>16175</c:v>
                </c:pt>
                <c:pt idx="2">
                  <c:v>18052.777777777777</c:v>
                </c:pt>
                <c:pt idx="3">
                  <c:v>11963.888888888889</c:v>
                </c:pt>
                <c:pt idx="4">
                  <c:v>7711.1111111111113</c:v>
                </c:pt>
                <c:pt idx="5">
                  <c:v>14733.333333333334</c:v>
                </c:pt>
                <c:pt idx="6">
                  <c:v>7172.2222222222226</c:v>
                </c:pt>
                <c:pt idx="7">
                  <c:v>10702.777777777777</c:v>
                </c:pt>
                <c:pt idx="8">
                  <c:v>11597.222222222223</c:v>
                </c:pt>
                <c:pt idx="9">
                  <c:v>6666.666666666667</c:v>
                </c:pt>
                <c:pt idx="10">
                  <c:v>10800</c:v>
                </c:pt>
                <c:pt idx="11">
                  <c:v>10330.555555555555</c:v>
                </c:pt>
                <c:pt idx="12">
                  <c:v>12522.222222222223</c:v>
                </c:pt>
                <c:pt idx="13">
                  <c:v>11241.666666666666</c:v>
                </c:pt>
                <c:pt idx="14">
                  <c:v>12172.222222222223</c:v>
                </c:pt>
                <c:pt idx="15">
                  <c:v>16083.333333333334</c:v>
                </c:pt>
              </c:numCache>
            </c:numRef>
          </c:val>
        </c:ser>
        <c:ser>
          <c:idx val="1"/>
          <c:order val="6"/>
          <c:tx>
            <c:strRef>
              <c:f>LocationSummary!$B$183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LocationSummary!$C$183:$R$183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46286080"/>
        <c:axId val="146287616"/>
      </c:barChart>
      <c:catAx>
        <c:axId val="14628608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7616"/>
        <c:crosses val="autoZero"/>
        <c:auto val="1"/>
        <c:lblAlgn val="ctr"/>
        <c:lblOffset val="50"/>
        <c:tickLblSkip val="1"/>
        <c:tickMarkSkip val="1"/>
      </c:catAx>
      <c:valAx>
        <c:axId val="146287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60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4.7852093529092324E-2"/>
          <c:w val="0.2341842397336297"/>
          <c:h val="0.267536704730832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23.9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26.7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26.7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axId val="101764480"/>
        <c:axId val="101770752"/>
      </c:barChart>
      <c:catAx>
        <c:axId val="10176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70752"/>
        <c:crosses val="autoZero"/>
        <c:auto val="1"/>
        <c:lblAlgn val="ctr"/>
        <c:lblOffset val="100"/>
        <c:tickLblSkip val="1"/>
        <c:tickMarkSkip val="1"/>
      </c:catAx>
      <c:valAx>
        <c:axId val="101770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644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897"/>
          <c:y val="4.8939641109298562E-2"/>
          <c:w val="0.15538290788013456"/>
          <c:h val="0.13376835236541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526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LocationSummary!$C$192:$R$192</c:f>
              <c:numCache>
                <c:formatCode>#,##0.00</c:formatCode>
                <c:ptCount val="16"/>
                <c:pt idx="0">
                  <c:v>2290</c:v>
                </c:pt>
                <c:pt idx="1">
                  <c:v>111250</c:v>
                </c:pt>
                <c:pt idx="2">
                  <c:v>65590</c:v>
                </c:pt>
                <c:pt idx="3">
                  <c:v>173400</c:v>
                </c:pt>
                <c:pt idx="4">
                  <c:v>17400</c:v>
                </c:pt>
                <c:pt idx="5">
                  <c:v>88000</c:v>
                </c:pt>
                <c:pt idx="6">
                  <c:v>89930</c:v>
                </c:pt>
                <c:pt idx="7">
                  <c:v>342670</c:v>
                </c:pt>
                <c:pt idx="8">
                  <c:v>202870</c:v>
                </c:pt>
                <c:pt idx="9">
                  <c:v>295360</c:v>
                </c:pt>
                <c:pt idx="10">
                  <c:v>522210.00000000006</c:v>
                </c:pt>
                <c:pt idx="11">
                  <c:v>350960</c:v>
                </c:pt>
                <c:pt idx="12">
                  <c:v>746210</c:v>
                </c:pt>
                <c:pt idx="13">
                  <c:v>583970</c:v>
                </c:pt>
                <c:pt idx="14">
                  <c:v>924830</c:v>
                </c:pt>
                <c:pt idx="15">
                  <c:v>1567780</c:v>
                </c:pt>
              </c:numCache>
            </c:numRef>
          </c:val>
        </c:ser>
        <c:ser>
          <c:idx val="4"/>
          <c:order val="1"/>
          <c:tx>
            <c:strRef>
              <c:f>LocationSummary!$B$203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LocationSummary!$C$203:$R$203</c:f>
              <c:numCache>
                <c:formatCode>#,##0.00</c:formatCode>
                <c:ptCount val="16"/>
                <c:pt idx="0">
                  <c:v>162410</c:v>
                </c:pt>
                <c:pt idx="1">
                  <c:v>204730</c:v>
                </c:pt>
                <c:pt idx="2">
                  <c:v>180430</c:v>
                </c:pt>
                <c:pt idx="3">
                  <c:v>245500</c:v>
                </c:pt>
                <c:pt idx="4">
                  <c:v>237570</c:v>
                </c:pt>
                <c:pt idx="5">
                  <c:v>209730</c:v>
                </c:pt>
                <c:pt idx="6">
                  <c:v>272460</c:v>
                </c:pt>
                <c:pt idx="7">
                  <c:v>277550</c:v>
                </c:pt>
                <c:pt idx="8">
                  <c:v>271470</c:v>
                </c:pt>
                <c:pt idx="9">
                  <c:v>294210</c:v>
                </c:pt>
                <c:pt idx="10">
                  <c:v>305670</c:v>
                </c:pt>
                <c:pt idx="11">
                  <c:v>304200</c:v>
                </c:pt>
                <c:pt idx="12">
                  <c:v>329970</c:v>
                </c:pt>
                <c:pt idx="13">
                  <c:v>334390</c:v>
                </c:pt>
                <c:pt idx="14">
                  <c:v>370060</c:v>
                </c:pt>
                <c:pt idx="15">
                  <c:v>418580</c:v>
                </c:pt>
              </c:numCache>
            </c:numRef>
          </c:val>
        </c:ser>
        <c:overlap val="100"/>
        <c:axId val="94238208"/>
        <c:axId val="94239744"/>
      </c:barChart>
      <c:catAx>
        <c:axId val="942382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9744"/>
        <c:crosses val="autoZero"/>
        <c:auto val="1"/>
        <c:lblAlgn val="ctr"/>
        <c:lblOffset val="50"/>
        <c:tickLblSkip val="1"/>
        <c:tickMarkSkip val="1"/>
      </c:catAx>
      <c:valAx>
        <c:axId val="94239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3820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94746577876368"/>
          <c:y val="5.2202283849919179E-2"/>
          <c:w val="0.2341842397336294"/>
          <c:h val="0.137030995106036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36"/>
          <c:y val="4.730831973898858E-2"/>
          <c:w val="0.85460599334073828"/>
          <c:h val="0.7177814029363834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1.9141259303449572E-2</c:v>
                </c:pt>
                <c:pt idx="11">
                  <c:v>3.190209883908262E-3</c:v>
                </c:pt>
                <c:pt idx="12">
                  <c:v>0.17865175349886267</c:v>
                </c:pt>
                <c:pt idx="13">
                  <c:v>0.11165734593678918</c:v>
                </c:pt>
                <c:pt idx="14">
                  <c:v>0.30945035873910143</c:v>
                </c:pt>
                <c:pt idx="15">
                  <c:v>1.4005021390357271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0.00</c:formatCode>
                <c:ptCount val="16"/>
                <c:pt idx="0">
                  <c:v>116.24486774984926</c:v>
                </c:pt>
                <c:pt idx="1">
                  <c:v>81.525813583275635</c:v>
                </c:pt>
                <c:pt idx="2">
                  <c:v>97.674656015619263</c:v>
                </c:pt>
                <c:pt idx="3">
                  <c:v>50.995504994273574</c:v>
                </c:pt>
                <c:pt idx="4">
                  <c:v>31.77449044372629</c:v>
                </c:pt>
                <c:pt idx="5">
                  <c:v>69.115897134872498</c:v>
                </c:pt>
                <c:pt idx="6">
                  <c:v>18.822238315058748</c:v>
                </c:pt>
                <c:pt idx="7">
                  <c:v>37.453064037082996</c:v>
                </c:pt>
                <c:pt idx="8">
                  <c:v>34.942368858447196</c:v>
                </c:pt>
                <c:pt idx="9">
                  <c:v>12.304639522234167</c:v>
                </c:pt>
                <c:pt idx="10">
                  <c:v>28.207835793516853</c:v>
                </c:pt>
                <c:pt idx="11">
                  <c:v>22.510120940856698</c:v>
                </c:pt>
                <c:pt idx="12">
                  <c:v>26.287329443404079</c:v>
                </c:pt>
                <c:pt idx="13">
                  <c:v>15.370431220670007</c:v>
                </c:pt>
                <c:pt idx="14">
                  <c:v>13.191517869960665</c:v>
                </c:pt>
                <c:pt idx="15">
                  <c:v>6.4282729160751479</c:v>
                </c:pt>
              </c:numCache>
            </c:numRef>
          </c:val>
        </c:ser>
        <c:ser>
          <c:idx val="1"/>
          <c:order val="2"/>
          <c:tx>
            <c:strRef>
              <c:f>LocationSummary!$B$244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LocationSummary!$C$244:$R$244</c:f>
              <c:numCache>
                <c:formatCode>0.00</c:formatCode>
                <c:ptCount val="16"/>
                <c:pt idx="0">
                  <c:v>55.350141485808351</c:v>
                </c:pt>
                <c:pt idx="1">
                  <c:v>55.350141485808351</c:v>
                </c:pt>
                <c:pt idx="2">
                  <c:v>55.350141485808351</c:v>
                </c:pt>
                <c:pt idx="3">
                  <c:v>55.350141485808351</c:v>
                </c:pt>
                <c:pt idx="4">
                  <c:v>55.350141485808351</c:v>
                </c:pt>
                <c:pt idx="5">
                  <c:v>55.350141485808351</c:v>
                </c:pt>
                <c:pt idx="6">
                  <c:v>55.350141485808351</c:v>
                </c:pt>
                <c:pt idx="7">
                  <c:v>55.350141485808351</c:v>
                </c:pt>
                <c:pt idx="8">
                  <c:v>55.350141485808351</c:v>
                </c:pt>
                <c:pt idx="9">
                  <c:v>55.350141485808351</c:v>
                </c:pt>
                <c:pt idx="10">
                  <c:v>55.350141485808351</c:v>
                </c:pt>
                <c:pt idx="11">
                  <c:v>55.350141485808351</c:v>
                </c:pt>
                <c:pt idx="12">
                  <c:v>55.350141485808351</c:v>
                </c:pt>
                <c:pt idx="13">
                  <c:v>55.350141485808351</c:v>
                </c:pt>
                <c:pt idx="14">
                  <c:v>55.350141485808351</c:v>
                </c:pt>
                <c:pt idx="15">
                  <c:v>55.350141485808351</c:v>
                </c:pt>
              </c:numCache>
            </c:numRef>
          </c:val>
        </c:ser>
        <c:ser>
          <c:idx val="3"/>
          <c:order val="3"/>
          <c:tx>
            <c:strRef>
              <c:f>LocationSummary!$B$245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LocationSummary!$C$245:$R$245</c:f>
              <c:numCache>
                <c:formatCode>0.00</c:formatCode>
                <c:ptCount val="16"/>
                <c:pt idx="0">
                  <c:v>26.89346932134665</c:v>
                </c:pt>
                <c:pt idx="1">
                  <c:v>26.880708481811016</c:v>
                </c:pt>
                <c:pt idx="2">
                  <c:v>26.877518271927109</c:v>
                </c:pt>
                <c:pt idx="3">
                  <c:v>26.871137852159293</c:v>
                </c:pt>
                <c:pt idx="4">
                  <c:v>26.851996592855844</c:v>
                </c:pt>
                <c:pt idx="5">
                  <c:v>26.845616173088025</c:v>
                </c:pt>
                <c:pt idx="6">
                  <c:v>26.861567222507567</c:v>
                </c:pt>
                <c:pt idx="7">
                  <c:v>26.842425963204118</c:v>
                </c:pt>
                <c:pt idx="8">
                  <c:v>26.855186802739752</c:v>
                </c:pt>
                <c:pt idx="9">
                  <c:v>26.800953234713312</c:v>
                </c:pt>
                <c:pt idx="10">
                  <c:v>26.848806382971933</c:v>
                </c:pt>
                <c:pt idx="11">
                  <c:v>26.832855333552395</c:v>
                </c:pt>
                <c:pt idx="12">
                  <c:v>26.829665123668484</c:v>
                </c:pt>
                <c:pt idx="13">
                  <c:v>26.823284703900669</c:v>
                </c:pt>
                <c:pt idx="14">
                  <c:v>26.810523864365035</c:v>
                </c:pt>
                <c:pt idx="15">
                  <c:v>26.644632950401807</c:v>
                </c:pt>
              </c:numCache>
            </c:numRef>
          </c:val>
        </c:ser>
        <c:ser>
          <c:idx val="4"/>
          <c:order val="4"/>
          <c:tx>
            <c:strRef>
              <c:f>LocationSummary!$B$246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LocationSummary!$C$246:$R$246</c:f>
              <c:numCache>
                <c:formatCode>0.00</c:formatCode>
                <c:ptCount val="16"/>
                <c:pt idx="0">
                  <c:v>142.98520699676831</c:v>
                </c:pt>
                <c:pt idx="1">
                  <c:v>142.98520699676831</c:v>
                </c:pt>
                <c:pt idx="2">
                  <c:v>142.98520699676831</c:v>
                </c:pt>
                <c:pt idx="3">
                  <c:v>142.98520699676831</c:v>
                </c:pt>
                <c:pt idx="4">
                  <c:v>142.98520699676831</c:v>
                </c:pt>
                <c:pt idx="5">
                  <c:v>142.98520699676831</c:v>
                </c:pt>
                <c:pt idx="6">
                  <c:v>142.98520699676831</c:v>
                </c:pt>
                <c:pt idx="7">
                  <c:v>142.98520699676831</c:v>
                </c:pt>
                <c:pt idx="8">
                  <c:v>142.98520699676831</c:v>
                </c:pt>
                <c:pt idx="9">
                  <c:v>142.98520699676831</c:v>
                </c:pt>
                <c:pt idx="10">
                  <c:v>142.98520699676831</c:v>
                </c:pt>
                <c:pt idx="11">
                  <c:v>142.98520699676831</c:v>
                </c:pt>
                <c:pt idx="12">
                  <c:v>142.98520699676831</c:v>
                </c:pt>
                <c:pt idx="13">
                  <c:v>142.98520699676831</c:v>
                </c:pt>
                <c:pt idx="14">
                  <c:v>142.98520699676831</c:v>
                </c:pt>
                <c:pt idx="15">
                  <c:v>142.98520699676831</c:v>
                </c:pt>
              </c:numCache>
            </c:numRef>
          </c:val>
        </c:ser>
        <c:ser>
          <c:idx val="5"/>
          <c:order val="5"/>
          <c:tx>
            <c:strRef>
              <c:f>LocationSummary!$B$248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0.00</c:formatCode>
                <c:ptCount val="16"/>
                <c:pt idx="0">
                  <c:v>24.200932179328078</c:v>
                </c:pt>
                <c:pt idx="1">
                  <c:v>18.576592153997812</c:v>
                </c:pt>
                <c:pt idx="2">
                  <c:v>20.733174035519795</c:v>
                </c:pt>
                <c:pt idx="3">
                  <c:v>13.740233969992886</c:v>
                </c:pt>
                <c:pt idx="4">
                  <c:v>8.8560226377293354</c:v>
                </c:pt>
                <c:pt idx="5">
                  <c:v>16.920873224249423</c:v>
                </c:pt>
                <c:pt idx="6">
                  <c:v>8.2371219202511323</c:v>
                </c:pt>
                <c:pt idx="7">
                  <c:v>12.291878682698535</c:v>
                </c:pt>
                <c:pt idx="8">
                  <c:v>13.319126265316994</c:v>
                </c:pt>
                <c:pt idx="9">
                  <c:v>7.6565037213798295</c:v>
                </c:pt>
                <c:pt idx="10">
                  <c:v>12.403536028635324</c:v>
                </c:pt>
                <c:pt idx="11">
                  <c:v>11.864390558254827</c:v>
                </c:pt>
                <c:pt idx="12">
                  <c:v>14.381466156658446</c:v>
                </c:pt>
                <c:pt idx="13">
                  <c:v>12.910779400176738</c:v>
                </c:pt>
                <c:pt idx="14">
                  <c:v>13.979499711286005</c:v>
                </c:pt>
                <c:pt idx="15">
                  <c:v>18.471315227828839</c:v>
                </c:pt>
              </c:numCache>
            </c:numRef>
          </c:val>
        </c:ser>
        <c:ser>
          <c:idx val="6"/>
          <c:order val="6"/>
          <c:tx>
            <c:strRef>
              <c:f>LocationSummary!$B$249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LocationSummary!$B$258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0.00</c:formatCode>
                <c:ptCount val="16"/>
                <c:pt idx="0">
                  <c:v>0.73055806341499208</c:v>
                </c:pt>
                <c:pt idx="1">
                  <c:v>35.491084958479419</c:v>
                </c:pt>
                <c:pt idx="2">
                  <c:v>20.924586628554291</c:v>
                </c:pt>
                <c:pt idx="3">
                  <c:v>55.318239386969267</c:v>
                </c:pt>
                <c:pt idx="4">
                  <c:v>5.5509651980003758</c:v>
                </c:pt>
                <c:pt idx="5">
                  <c:v>28.073846978392709</c:v>
                </c:pt>
                <c:pt idx="6">
                  <c:v>28.689557485987002</c:v>
                </c:pt>
                <c:pt idx="7">
                  <c:v>109.31892209188442</c:v>
                </c:pt>
                <c:pt idx="8">
                  <c:v>64.719787914846918</c:v>
                </c:pt>
                <c:pt idx="9">
                  <c:v>94.226039131114433</c:v>
                </c:pt>
                <c:pt idx="10">
                  <c:v>166.59595034757336</c:v>
                </c:pt>
                <c:pt idx="11">
                  <c:v>111.96360608564437</c:v>
                </c:pt>
                <c:pt idx="12">
                  <c:v>238.05665174711842</c:v>
                </c:pt>
                <c:pt idx="13">
                  <c:v>186.29868659059079</c:v>
                </c:pt>
                <c:pt idx="14">
                  <c:v>295.0401806934878</c:v>
                </c:pt>
                <c:pt idx="15">
                  <c:v>500.15472517936951</c:v>
                </c:pt>
              </c:numCache>
            </c:numRef>
          </c:val>
        </c:ser>
        <c:ser>
          <c:idx val="8"/>
          <c:order val="8"/>
          <c:tx>
            <c:strRef>
              <c:f>LocationSummary!$B$269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LocationSummary!$C$269:$R$269</c:f>
              <c:numCache>
                <c:formatCode>0.00</c:formatCode>
                <c:ptCount val="16"/>
                <c:pt idx="0">
                  <c:v>51.812198724554086</c:v>
                </c:pt>
                <c:pt idx="1">
                  <c:v>65.313166953253855</c:v>
                </c:pt>
                <c:pt idx="2">
                  <c:v>57.560956935356778</c:v>
                </c:pt>
                <c:pt idx="3">
                  <c:v>78.319652649947841</c:v>
                </c:pt>
                <c:pt idx="4">
                  <c:v>75.789816212008589</c:v>
                </c:pt>
                <c:pt idx="5">
                  <c:v>66.908271895207989</c:v>
                </c:pt>
                <c:pt idx="6">
                  <c:v>86.920458496964514</c:v>
                </c:pt>
                <c:pt idx="7">
                  <c:v>88.544275327873819</c:v>
                </c:pt>
                <c:pt idx="8">
                  <c:v>86.604627718457593</c:v>
                </c:pt>
                <c:pt idx="9">
                  <c:v>93.859164994464976</c:v>
                </c:pt>
                <c:pt idx="10">
                  <c:v>97.515145521423847</c:v>
                </c:pt>
                <c:pt idx="11">
                  <c:v>97.046184668489332</c:v>
                </c:pt>
                <c:pt idx="12">
                  <c:v>105.26735553932093</c:v>
                </c:pt>
                <c:pt idx="13">
                  <c:v>106.67742830800837</c:v>
                </c:pt>
                <c:pt idx="14">
                  <c:v>118.05690696390916</c:v>
                </c:pt>
                <c:pt idx="15">
                  <c:v>133.53580532063205</c:v>
                </c:pt>
              </c:numCache>
            </c:numRef>
          </c:val>
        </c:ser>
        <c:overlap val="100"/>
        <c:axId val="94324608"/>
        <c:axId val="94326144"/>
      </c:barChart>
      <c:catAx>
        <c:axId val="943246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26144"/>
        <c:crosses val="autoZero"/>
        <c:auto val="1"/>
        <c:lblAlgn val="ctr"/>
        <c:lblOffset val="50"/>
        <c:tickLblSkip val="1"/>
        <c:tickMarkSkip val="1"/>
      </c:catAx>
      <c:valAx>
        <c:axId val="9432614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021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246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91712911579743"/>
          <c:y val="1.6313213703099506E-2"/>
          <c:w val="0.24861265260821311"/>
          <c:h val="0.401848830886351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547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LocationSummary!$C$342:$R$342</c:f>
              <c:numCache>
                <c:formatCode>#,##0.00</c:formatCode>
                <c:ptCount val="16"/>
                <c:pt idx="0">
                  <c:v>90290.700200000007</c:v>
                </c:pt>
                <c:pt idx="1">
                  <c:v>100182.65549999999</c:v>
                </c:pt>
                <c:pt idx="2">
                  <c:v>94757.189599999998</c:v>
                </c:pt>
                <c:pt idx="3">
                  <c:v>85320.417000000001</c:v>
                </c:pt>
                <c:pt idx="4">
                  <c:v>31646.786199999999</c:v>
                </c:pt>
                <c:pt idx="5">
                  <c:v>96764.3459</c:v>
                </c:pt>
                <c:pt idx="6">
                  <c:v>32203.3406</c:v>
                </c:pt>
                <c:pt idx="7">
                  <c:v>75782.358999999997</c:v>
                </c:pt>
                <c:pt idx="8">
                  <c:v>105816.43919999999</c:v>
                </c:pt>
                <c:pt idx="9">
                  <c:v>26175.24</c:v>
                </c:pt>
                <c:pt idx="10">
                  <c:v>138326.46369999999</c:v>
                </c:pt>
                <c:pt idx="11">
                  <c:v>104131.68030000001</c:v>
                </c:pt>
                <c:pt idx="12">
                  <c:v>98688.599499999997</c:v>
                </c:pt>
                <c:pt idx="13">
                  <c:v>97239.529800000004</c:v>
                </c:pt>
                <c:pt idx="14">
                  <c:v>98643.277600000001</c:v>
                </c:pt>
                <c:pt idx="15">
                  <c:v>97386.306700000001</c:v>
                </c:pt>
              </c:numCache>
            </c:numRef>
          </c:val>
        </c:ser>
        <c:overlap val="100"/>
        <c:axId val="94437376"/>
        <c:axId val="94438912"/>
      </c:barChart>
      <c:catAx>
        <c:axId val="944373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38912"/>
        <c:crosses val="autoZero"/>
        <c:auto val="1"/>
        <c:lblAlgn val="ctr"/>
        <c:lblOffset val="50"/>
        <c:tickLblSkip val="1"/>
        <c:tickMarkSkip val="1"/>
      </c:catAx>
      <c:valAx>
        <c:axId val="94438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4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373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501294857565756"/>
          <c:y val="4.0783034257749567E-2"/>
          <c:w val="0.782833888272290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LocationSummary!$C$340:$R$340</c:f>
              <c:numCache>
                <c:formatCode>#,##0.00</c:formatCode>
                <c:ptCount val="16"/>
                <c:pt idx="0">
                  <c:v>1875.51</c:v>
                </c:pt>
                <c:pt idx="1">
                  <c:v>1875.51</c:v>
                </c:pt>
                <c:pt idx="2">
                  <c:v>1875.51</c:v>
                </c:pt>
                <c:pt idx="3">
                  <c:v>1875.51</c:v>
                </c:pt>
                <c:pt idx="4">
                  <c:v>1875.51</c:v>
                </c:pt>
                <c:pt idx="5">
                  <c:v>1875.51</c:v>
                </c:pt>
                <c:pt idx="6">
                  <c:v>1875.51</c:v>
                </c:pt>
                <c:pt idx="7">
                  <c:v>1875.51</c:v>
                </c:pt>
                <c:pt idx="8">
                  <c:v>1875.51</c:v>
                </c:pt>
                <c:pt idx="9">
                  <c:v>1875.51</c:v>
                </c:pt>
                <c:pt idx="10">
                  <c:v>1875.51</c:v>
                </c:pt>
                <c:pt idx="11">
                  <c:v>1875.51</c:v>
                </c:pt>
                <c:pt idx="12">
                  <c:v>1875.51</c:v>
                </c:pt>
                <c:pt idx="13">
                  <c:v>1875.51</c:v>
                </c:pt>
                <c:pt idx="14">
                  <c:v>1875.51</c:v>
                </c:pt>
                <c:pt idx="15">
                  <c:v>1875.51</c:v>
                </c:pt>
              </c:numCache>
            </c:numRef>
          </c:val>
        </c:ser>
        <c:ser>
          <c:idx val="0"/>
          <c:order val="1"/>
          <c:tx>
            <c:strRef>
              <c:f>LocationSummary!$B$348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LocationSummary!$C$348:$R$348</c:f>
              <c:numCache>
                <c:formatCode>#,##0.00</c:formatCode>
                <c:ptCount val="16"/>
                <c:pt idx="0">
                  <c:v>168.67414069999998</c:v>
                </c:pt>
                <c:pt idx="1">
                  <c:v>460.89781020000004</c:v>
                </c:pt>
                <c:pt idx="2">
                  <c:v>8887.52</c:v>
                </c:pt>
                <c:pt idx="3">
                  <c:v>1576.25</c:v>
                </c:pt>
                <c:pt idx="4">
                  <c:v>4063.8</c:v>
                </c:pt>
                <c:pt idx="5">
                  <c:v>7434.13</c:v>
                </c:pt>
                <c:pt idx="6">
                  <c:v>3856.4</c:v>
                </c:pt>
                <c:pt idx="7">
                  <c:v>54.3483655</c:v>
                </c:pt>
                <c:pt idx="8">
                  <c:v>1081.1600000000001</c:v>
                </c:pt>
                <c:pt idx="9">
                  <c:v>2180.39</c:v>
                </c:pt>
                <c:pt idx="10">
                  <c:v>359.08095450000002</c:v>
                </c:pt>
                <c:pt idx="11">
                  <c:v>1026.18</c:v>
                </c:pt>
                <c:pt idx="12">
                  <c:v>359.34533470000002</c:v>
                </c:pt>
                <c:pt idx="13">
                  <c:v>13984.7</c:v>
                </c:pt>
                <c:pt idx="14">
                  <c:v>341.26434869999997</c:v>
                </c:pt>
                <c:pt idx="15">
                  <c:v>223.54101180000001</c:v>
                </c:pt>
              </c:numCache>
            </c:numRef>
          </c:val>
        </c:ser>
        <c:overlap val="100"/>
        <c:axId val="100870400"/>
        <c:axId val="100888576"/>
      </c:barChart>
      <c:catAx>
        <c:axId val="10087040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88576"/>
        <c:crosses val="autoZero"/>
        <c:auto val="1"/>
        <c:lblAlgn val="ctr"/>
        <c:lblOffset val="50"/>
        <c:tickLblSkip val="1"/>
        <c:tickMarkSkip val="1"/>
      </c:catAx>
      <c:valAx>
        <c:axId val="10088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4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04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27106656063109"/>
          <c:y val="5.6552474170744972E-2"/>
          <c:w val="0.30009106242407835"/>
          <c:h val="0.1315576335992267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57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6.7000000000000004E-2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6.7000000000000004E-2</c:v>
                </c:pt>
                <c:pt idx="4">
                  <c:v>0.187</c:v>
                </c:pt>
                <c:pt idx="5">
                  <c:v>0.39400000000000002</c:v>
                </c:pt>
                <c:pt idx="6">
                  <c:v>0.44</c:v>
                </c:pt>
                <c:pt idx="7">
                  <c:v>0.39300000000000002</c:v>
                </c:pt>
                <c:pt idx="8">
                  <c:v>0.17199999999999999</c:v>
                </c:pt>
                <c:pt idx="9">
                  <c:v>0.11899999999999999</c:v>
                </c:pt>
                <c:pt idx="10">
                  <c:v>0.11899999999999999</c:v>
                </c:pt>
                <c:pt idx="11">
                  <c:v>0.11899999999999999</c:v>
                </c:pt>
                <c:pt idx="12">
                  <c:v>0.11899999999999999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0.20599999999999999</c:v>
                </c:pt>
                <c:pt idx="16">
                  <c:v>0.439</c:v>
                </c:pt>
                <c:pt idx="17">
                  <c:v>0.61599999999999999</c:v>
                </c:pt>
                <c:pt idx="18">
                  <c:v>0.82899999999999996</c:v>
                </c:pt>
                <c:pt idx="19">
                  <c:v>0.98599999999999999</c:v>
                </c:pt>
                <c:pt idx="20">
                  <c:v>1</c:v>
                </c:pt>
                <c:pt idx="21">
                  <c:v>0.69199999999999995</c:v>
                </c:pt>
                <c:pt idx="22">
                  <c:v>0.38400000000000001</c:v>
                </c:pt>
                <c:pt idx="23">
                  <c:v>0.16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2"/>
          <c:order val="3"/>
          <c:tx>
            <c:v>Corridor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101281792"/>
        <c:axId val="101283712"/>
      </c:barChart>
      <c:catAx>
        <c:axId val="10128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83712"/>
        <c:crosses val="autoZero"/>
        <c:auto val="1"/>
        <c:lblAlgn val="ctr"/>
        <c:lblOffset val="100"/>
        <c:tickLblSkip val="1"/>
        <c:tickMarkSkip val="1"/>
      </c:catAx>
      <c:valAx>
        <c:axId val="101283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177E-3"/>
              <c:y val="0.419249592169659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817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15205327413967"/>
          <c:y val="2.77324632952692E-2"/>
          <c:w val="0.15538290788013523"/>
          <c:h val="0.177814029363784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0.45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0.38</c:v>
                </c:pt>
                <c:pt idx="5">
                  <c:v>0.43</c:v>
                </c:pt>
                <c:pt idx="6">
                  <c:v>0.54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0.69</c:v>
                </c:pt>
                <c:pt idx="11">
                  <c:v>0.7</c:v>
                </c:pt>
                <c:pt idx="12">
                  <c:v>0.69</c:v>
                </c:pt>
                <c:pt idx="13">
                  <c:v>0.66</c:v>
                </c:pt>
                <c:pt idx="14">
                  <c:v>0.65</c:v>
                </c:pt>
                <c:pt idx="15">
                  <c:v>0.68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0.93</c:v>
                </c:pt>
                <c:pt idx="20">
                  <c:v>0.89</c:v>
                </c:pt>
                <c:pt idx="21">
                  <c:v>0.85</c:v>
                </c:pt>
                <c:pt idx="22">
                  <c:v>0.71</c:v>
                </c:pt>
                <c:pt idx="23">
                  <c:v>0.57999999999999996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axId val="101473664"/>
        <c:axId val="101479936"/>
      </c:barChart>
      <c:catAx>
        <c:axId val="10147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9936"/>
        <c:crosses val="autoZero"/>
        <c:auto val="1"/>
        <c:lblAlgn val="ctr"/>
        <c:lblOffset val="100"/>
        <c:tickLblSkip val="1"/>
        <c:tickMarkSkip val="1"/>
      </c:catAx>
      <c:valAx>
        <c:axId val="1014799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3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85571587125416"/>
          <c:y val="0.11419249592169672"/>
          <c:w val="0.15538290788013406"/>
          <c:h val="0.13376835236541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82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</c:v>
                </c:pt>
                <c:pt idx="8">
                  <c:v>0.39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0.52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576064"/>
        <c:axId val="101594624"/>
      </c:barChart>
      <c:catAx>
        <c:axId val="10157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94624"/>
        <c:crosses val="autoZero"/>
        <c:auto val="1"/>
        <c:lblAlgn val="ctr"/>
        <c:lblOffset val="100"/>
        <c:tickLblSkip val="1"/>
        <c:tickMarkSkip val="1"/>
      </c:catAx>
      <c:valAx>
        <c:axId val="101594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0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760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4.8939641109298562E-2"/>
          <c:w val="0.15538290788013437"/>
          <c:h val="0.133768352365417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5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01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18.3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18.3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641600"/>
        <c:axId val="101672448"/>
      </c:barChart>
      <c:catAx>
        <c:axId val="10164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72448"/>
        <c:crosses val="autoZero"/>
        <c:auto val="1"/>
        <c:lblAlgn val="ctr"/>
        <c:lblOffset val="100"/>
        <c:tickLblSkip val="1"/>
        <c:tickMarkSkip val="1"/>
      </c:catAx>
      <c:valAx>
        <c:axId val="101672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416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897"/>
          <c:y val="4.8939641109298562E-2"/>
          <c:w val="0.15538290788013492"/>
          <c:h val="0.133768352365417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27" customWidth="1"/>
    <col min="2" max="2" width="44.83203125" style="18" customWidth="1"/>
    <col min="3" max="3" width="37" style="26" customWidth="1"/>
    <col min="4" max="4" width="49.6640625" style="22" customWidth="1"/>
    <col min="5" max="5" width="37.83203125" style="22" customWidth="1"/>
    <col min="6" max="18" width="21.33203125" style="22" customWidth="1"/>
    <col min="19" max="16384" width="9.33203125" style="22"/>
  </cols>
  <sheetData>
    <row r="1" spans="1:18" ht="18">
      <c r="A1" s="17" t="s">
        <v>303</v>
      </c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18">
      <c r="A2" s="17"/>
      <c r="C2" s="23" t="s">
        <v>164</v>
      </c>
      <c r="D2" s="24" t="s">
        <v>165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25" t="s">
        <v>261</v>
      </c>
    </row>
    <row r="4" spans="1:18" ht="25.5">
      <c r="B4" s="28" t="s">
        <v>262</v>
      </c>
      <c r="C4" s="26" t="s">
        <v>416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B5" s="28" t="s">
        <v>277</v>
      </c>
      <c r="C5" s="26" t="s">
        <v>278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>
      <c r="B6" s="28" t="s">
        <v>279</v>
      </c>
      <c r="C6" s="26" t="s">
        <v>100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>
      <c r="A7" s="25" t="s">
        <v>281</v>
      </c>
    </row>
    <row r="8" spans="1:18" ht="25.5">
      <c r="B8" s="28" t="s">
        <v>179</v>
      </c>
      <c r="C8" s="26">
        <v>3135</v>
      </c>
      <c r="D8" s="29" t="s">
        <v>115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B9" s="28" t="s">
        <v>282</v>
      </c>
      <c r="C9" s="26" t="s">
        <v>166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>
      <c r="B10" s="28" t="s">
        <v>283</v>
      </c>
      <c r="C10" s="62">
        <v>2.74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>
      <c r="B11" s="28" t="s">
        <v>284</v>
      </c>
      <c r="C11" s="26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>
      <c r="B12" s="28" t="s">
        <v>285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B13" s="32" t="s">
        <v>167</v>
      </c>
      <c r="C13" s="33">
        <v>0.1474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8">
      <c r="B14" s="34" t="s">
        <v>168</v>
      </c>
      <c r="C14" s="33">
        <v>0.16200000000000001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B15" s="34" t="s">
        <v>169</v>
      </c>
      <c r="C15" s="33">
        <v>0.1474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B16" s="34" t="s">
        <v>170</v>
      </c>
      <c r="C16" s="33">
        <v>0.15129999999999999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>
      <c r="B17" s="34" t="s">
        <v>211</v>
      </c>
      <c r="C17" s="33">
        <v>0.14990000000000001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B18" s="28" t="s">
        <v>286</v>
      </c>
      <c r="C18" s="30"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B19" s="28" t="s">
        <v>287</v>
      </c>
      <c r="C19" s="26" t="s">
        <v>288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B20" s="28" t="s">
        <v>289</v>
      </c>
      <c r="C20" s="30"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spans="1:18" ht="38.25">
      <c r="B21" s="28" t="s">
        <v>290</v>
      </c>
      <c r="C21" s="26" t="s">
        <v>101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>
      <c r="B22" s="28" t="s">
        <v>171</v>
      </c>
      <c r="C22" s="33">
        <v>3.05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>
      <c r="B23" s="28" t="s">
        <v>172</v>
      </c>
      <c r="C23" s="33">
        <v>3.05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25.5">
      <c r="B24" s="28" t="s">
        <v>173</v>
      </c>
      <c r="C24" s="22" t="s">
        <v>414</v>
      </c>
      <c r="D24" s="29" t="s">
        <v>115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291</v>
      </c>
    </row>
    <row r="26" spans="1:18">
      <c r="B26" s="25" t="s">
        <v>292</v>
      </c>
    </row>
    <row r="27" spans="1:18" ht="38.25">
      <c r="B27" s="28" t="s">
        <v>293</v>
      </c>
      <c r="C27" s="26" t="s">
        <v>298</v>
      </c>
      <c r="D27" s="29" t="s">
        <v>115</v>
      </c>
      <c r="E27" s="26" t="s">
        <v>116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4.25">
      <c r="B28" s="28" t="s">
        <v>180</v>
      </c>
      <c r="C28" s="36">
        <v>1542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4.25">
      <c r="B29" s="28" t="s">
        <v>181</v>
      </c>
      <c r="C29" s="36">
        <v>1310.88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B30" s="28" t="s">
        <v>294</v>
      </c>
      <c r="C30" s="37">
        <v>0.66303758932948065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8">
      <c r="B31" s="25" t="s">
        <v>295</v>
      </c>
    </row>
    <row r="32" spans="1:18" ht="25.5">
      <c r="B32" s="28" t="s">
        <v>293</v>
      </c>
      <c r="C32" s="22" t="s">
        <v>301</v>
      </c>
      <c r="E32" s="22" t="s">
        <v>117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2:18" ht="14.25">
      <c r="B33" s="28" t="s">
        <v>180</v>
      </c>
      <c r="C33" s="26">
        <v>783.66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2:18" ht="14.25">
      <c r="B34" s="28" t="s">
        <v>181</v>
      </c>
      <c r="C34" s="26">
        <v>783.66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2:18">
      <c r="B35" s="28" t="s">
        <v>296</v>
      </c>
      <c r="C35" s="33">
        <v>0.33696241067051935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2:18" ht="14.25">
      <c r="B36" s="25" t="s">
        <v>182</v>
      </c>
    </row>
    <row r="37" spans="2:18">
      <c r="B37" s="28" t="s">
        <v>167</v>
      </c>
      <c r="C37" s="38">
        <v>83.23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8">
      <c r="B38" s="28" t="s">
        <v>168</v>
      </c>
      <c r="C38" s="38">
        <v>33.42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18">
      <c r="B39" s="28" t="s">
        <v>169</v>
      </c>
      <c r="C39" s="38">
        <v>83.23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2:18">
      <c r="B40" s="28" t="s">
        <v>170</v>
      </c>
      <c r="C40" s="38">
        <v>31.21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2:18" ht="14.25">
      <c r="B41" s="28" t="s">
        <v>183</v>
      </c>
      <c r="C41" s="38">
        <f>SUM(C37:C40)</f>
        <v>231.09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2:18" ht="14.25">
      <c r="B42" s="28" t="s">
        <v>184</v>
      </c>
      <c r="C42" s="26"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2:18">
      <c r="B43" s="25" t="s">
        <v>26</v>
      </c>
    </row>
    <row r="44" spans="2:18" ht="14.25">
      <c r="B44" s="28" t="s">
        <v>185</v>
      </c>
      <c r="C44" s="26"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2:18" ht="14.25">
      <c r="B45" s="28" t="s">
        <v>184</v>
      </c>
      <c r="C45" s="26">
        <v>0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2:18">
      <c r="B46" s="25" t="s">
        <v>27</v>
      </c>
    </row>
    <row r="47" spans="2:18">
      <c r="B47" s="28" t="s">
        <v>28</v>
      </c>
      <c r="C47" s="26" t="s">
        <v>29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2:18">
      <c r="B48" s="28" t="s">
        <v>30</v>
      </c>
      <c r="C48" s="81" t="s">
        <v>299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4.25">
      <c r="B49" s="28" t="s">
        <v>185</v>
      </c>
      <c r="C49" s="26">
        <v>783.66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>
      <c r="B50" s="25" t="s">
        <v>31</v>
      </c>
    </row>
    <row r="51" spans="1:18">
      <c r="B51" s="28" t="s">
        <v>30</v>
      </c>
      <c r="C51" s="26" t="s">
        <v>32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4.25">
      <c r="B52" s="28" t="s">
        <v>185</v>
      </c>
      <c r="C52" s="26">
        <v>1686.92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>
      <c r="B53" s="25" t="s">
        <v>33</v>
      </c>
    </row>
    <row r="54" spans="1:18">
      <c r="B54" s="28" t="s">
        <v>30</v>
      </c>
      <c r="C54" s="26" t="s">
        <v>174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4.25">
      <c r="B55" s="28" t="s">
        <v>185</v>
      </c>
      <c r="C55" s="26">
        <v>6269.18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4.25">
      <c r="B56" s="28" t="s">
        <v>186</v>
      </c>
      <c r="C56" s="39">
        <v>1.8400000000000001E-7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>
      <c r="B57" s="25" t="s">
        <v>34</v>
      </c>
    </row>
    <row r="58" spans="1:18">
      <c r="B58" s="28" t="s">
        <v>35</v>
      </c>
      <c r="C58" s="33">
        <v>0.24479340474186687</v>
      </c>
      <c r="D58" s="35" t="s">
        <v>417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1:18">
      <c r="A59" s="25" t="s">
        <v>36</v>
      </c>
    </row>
    <row r="60" spans="1:18">
      <c r="B60" s="40" t="s">
        <v>37</v>
      </c>
      <c r="D60" s="29"/>
    </row>
    <row r="61" spans="1:18">
      <c r="B61" s="28" t="s">
        <v>38</v>
      </c>
      <c r="C61" s="26" t="s">
        <v>175</v>
      </c>
      <c r="D61" s="29" t="s">
        <v>120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>
      <c r="B62" s="28" t="s">
        <v>39</v>
      </c>
      <c r="C62" s="26" t="s">
        <v>118</v>
      </c>
      <c r="D62" s="29" t="s">
        <v>120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>
      <c r="B63" s="28" t="s">
        <v>40</v>
      </c>
      <c r="C63" s="26" t="s">
        <v>119</v>
      </c>
      <c r="D63" s="29" t="s">
        <v>120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>
      <c r="B64" s="25" t="s">
        <v>48</v>
      </c>
    </row>
    <row r="65" spans="2:18">
      <c r="B65" s="28" t="s">
        <v>49</v>
      </c>
      <c r="C65" s="26" t="s">
        <v>176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2:18">
      <c r="B66" s="28" t="s">
        <v>50</v>
      </c>
      <c r="C66" s="26" t="s">
        <v>177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2:18">
      <c r="B67" s="28" t="s">
        <v>51</v>
      </c>
      <c r="C67" s="26">
        <v>80</v>
      </c>
      <c r="D67" s="35" t="s">
        <v>415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>
      <c r="B68" s="28" t="s">
        <v>178</v>
      </c>
      <c r="C68" s="26">
        <v>60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2:18" ht="14.25">
      <c r="B69" s="28" t="s">
        <v>187</v>
      </c>
      <c r="C69" s="33">
        <v>1875.51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2:18">
      <c r="B70" s="40"/>
      <c r="C70" s="41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2:18">
      <c r="B71" s="40"/>
      <c r="C71" s="41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2:18">
      <c r="B72" s="40"/>
      <c r="C72" s="41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2:18">
      <c r="B73" s="40"/>
      <c r="C73" s="41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2:18">
      <c r="B74" s="40"/>
      <c r="C74" s="41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2:18">
      <c r="B75" s="40"/>
      <c r="C75" s="41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2:18">
      <c r="B76" s="40"/>
      <c r="C76" s="4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2:18">
      <c r="B77" s="40"/>
      <c r="C77" s="4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2:18">
      <c r="B78" s="40"/>
      <c r="C78" s="4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2:18">
      <c r="B79" s="40"/>
      <c r="C79" s="41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2:18">
      <c r="B80" s="40"/>
      <c r="C80" s="41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2:18">
      <c r="B81" s="40"/>
      <c r="C81" s="4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2:18">
      <c r="B82" s="40"/>
      <c r="C82" s="4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2:18">
      <c r="B83" s="40"/>
      <c r="C83" s="4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2:18">
      <c r="B84" s="40"/>
      <c r="C84" s="4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2:18">
      <c r="B85" s="40"/>
      <c r="C85" s="41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0"/>
      <c r="C86" s="41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2:18">
      <c r="B87" s="40"/>
      <c r="C87" s="4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2:18">
      <c r="B88" s="40"/>
      <c r="C88" s="4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2:18">
      <c r="B89" s="40"/>
      <c r="C89" s="4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2:18">
      <c r="B90" s="40"/>
      <c r="C90" s="4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2:18">
      <c r="B91" s="40"/>
      <c r="C91" s="4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2:18">
      <c r="B92" s="40"/>
      <c r="C92" s="4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2:18">
      <c r="B93" s="40"/>
      <c r="C93" s="4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2:18">
      <c r="B94" s="40"/>
      <c r="C94" s="4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2:18">
      <c r="B95" s="40"/>
      <c r="C95" s="4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2:18">
      <c r="B96" s="40"/>
      <c r="C96" s="4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8" spans="2:18">
      <c r="B98" s="25"/>
    </row>
    <row r="99" spans="2:18">
      <c r="B99" s="40"/>
      <c r="C99" s="4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2:18">
      <c r="B100" s="40"/>
      <c r="C100" s="4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0"/>
      <c r="C101" s="4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2:18">
      <c r="B102" s="40"/>
      <c r="C102" s="4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2:18">
      <c r="B103" s="40"/>
      <c r="C103" s="4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2:18">
      <c r="B104" s="40"/>
      <c r="C104" s="4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2:18">
      <c r="B105" s="40"/>
      <c r="C105" s="4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2:18">
      <c r="B106" s="40"/>
      <c r="C106" s="4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2:18">
      <c r="B107" s="40"/>
      <c r="C107" s="4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2:18">
      <c r="B108" s="40"/>
      <c r="C108" s="4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2:18">
      <c r="B109" s="40"/>
      <c r="C109" s="4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2:18">
      <c r="B110" s="40"/>
      <c r="C110" s="4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2:18">
      <c r="B111" s="40"/>
      <c r="C111" s="4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2:18">
      <c r="B112" s="40"/>
      <c r="C112" s="4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2:18">
      <c r="B113" s="40"/>
      <c r="C113" s="4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2:18">
      <c r="B114" s="40"/>
      <c r="C114" s="4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2:18">
      <c r="B115" s="40"/>
      <c r="C115" s="4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2:18">
      <c r="B116" s="40"/>
      <c r="C116" s="41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0"/>
      <c r="C117" s="4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2:18">
      <c r="B118" s="40"/>
      <c r="C118" s="4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2:18">
      <c r="B119" s="40"/>
      <c r="C119" s="4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2:18">
      <c r="B120" s="40"/>
      <c r="C120" s="4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2:18">
      <c r="B121" s="40"/>
      <c r="C121" s="4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2:18">
      <c r="B122" s="40"/>
      <c r="C122" s="4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2:18">
      <c r="B123" s="40"/>
      <c r="C123" s="4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2:18">
      <c r="B124" s="40"/>
      <c r="C124" s="4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2:18">
      <c r="B125" s="40"/>
      <c r="C125" s="4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</row>
    <row r="126" spans="2:18">
      <c r="B126" s="40"/>
      <c r="C126" s="4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2:18">
      <c r="B127" s="40"/>
      <c r="C127" s="4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9" spans="2:18">
      <c r="B129" s="25"/>
    </row>
    <row r="130" spans="2:18">
      <c r="B130" s="40"/>
      <c r="C130" s="4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2:18">
      <c r="B131" s="40"/>
      <c r="C131" s="41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0"/>
      <c r="C132" s="4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2:18">
      <c r="B133" s="40"/>
      <c r="C133" s="4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2:18">
      <c r="B134" s="40"/>
      <c r="C134" s="4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2:18">
      <c r="B135" s="40"/>
      <c r="C135" s="4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2:18">
      <c r="B136" s="40"/>
      <c r="C136" s="4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2:18">
      <c r="B137" s="40"/>
      <c r="C137" s="4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2:18">
      <c r="B138" s="40"/>
      <c r="C138" s="4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2:18">
      <c r="B139" s="40"/>
      <c r="C139" s="4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2:18">
      <c r="B140" s="40"/>
      <c r="C140" s="4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2:18">
      <c r="B141" s="40"/>
      <c r="C141" s="4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2:18">
      <c r="B142" s="40"/>
      <c r="C142" s="4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2:18">
      <c r="B143" s="40"/>
      <c r="C143" s="4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2:18">
      <c r="B144" s="40"/>
      <c r="C144" s="4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2:18">
      <c r="B145" s="40"/>
      <c r="C145" s="4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2:18">
      <c r="B146" s="40"/>
      <c r="C146" s="4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2:18">
      <c r="B147" s="40"/>
      <c r="C147" s="41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0"/>
      <c r="C148" s="4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2:18">
      <c r="B149" s="40"/>
      <c r="C149" s="4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2:18">
      <c r="B150" s="40"/>
      <c r="C150" s="4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2:18">
      <c r="B151" s="40"/>
      <c r="C151" s="4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2:18">
      <c r="B152" s="40"/>
      <c r="C152" s="4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2:18">
      <c r="B153" s="40"/>
      <c r="C153" s="4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2:18">
      <c r="B154" s="40"/>
      <c r="C154" s="4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2:18">
      <c r="B155" s="40"/>
      <c r="C155" s="4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2:18">
      <c r="B156" s="40"/>
      <c r="C156" s="4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</row>
    <row r="157" spans="2:18">
      <c r="B157" s="40"/>
      <c r="C157" s="4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2:18">
      <c r="B158" s="40"/>
      <c r="C158" s="4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60" spans="2:18">
      <c r="B160" s="25"/>
    </row>
    <row r="161" spans="2:18">
      <c r="B161" s="40"/>
      <c r="C161" s="41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2:18">
      <c r="B162" s="40"/>
      <c r="C162" s="41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0"/>
      <c r="C163" s="41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2:18">
      <c r="B164" s="40"/>
      <c r="C164" s="41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2:18">
      <c r="B165" s="40"/>
      <c r="C165" s="41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2:18">
      <c r="B166" s="40"/>
      <c r="C166" s="41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2:18">
      <c r="B167" s="40"/>
      <c r="C167" s="41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2:18">
      <c r="B168" s="40"/>
      <c r="C168" s="41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2:18">
      <c r="B169" s="40"/>
      <c r="C169" s="41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2:18">
      <c r="B170" s="40"/>
      <c r="C170" s="41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2:18">
      <c r="B171" s="40"/>
      <c r="C171" s="41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2:18">
      <c r="B172" s="40"/>
      <c r="C172" s="41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2:18">
      <c r="B173" s="40"/>
      <c r="C173" s="41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2:18">
      <c r="B174" s="40"/>
      <c r="C174" s="41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2:18">
      <c r="B175" s="40"/>
      <c r="C175" s="41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2:18">
      <c r="B176" s="40"/>
      <c r="C176" s="41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2:18">
      <c r="B177" s="40"/>
      <c r="C177" s="41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2:18">
      <c r="B178" s="40"/>
      <c r="C178" s="41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0"/>
      <c r="C179" s="41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2:18">
      <c r="B180" s="40"/>
      <c r="C180" s="41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2:18">
      <c r="B181" s="40"/>
      <c r="C181" s="41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2:18">
      <c r="B182" s="40"/>
      <c r="C182" s="41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2:18">
      <c r="B183" s="40"/>
      <c r="C183" s="41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2:18">
      <c r="B184" s="40"/>
      <c r="C184" s="41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2:18">
      <c r="B185" s="40"/>
      <c r="C185" s="41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2:18">
      <c r="B186" s="40"/>
      <c r="C186" s="41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2:18">
      <c r="B187" s="40"/>
      <c r="C187" s="4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</row>
    <row r="188" spans="2:18">
      <c r="B188" s="40"/>
      <c r="C188" s="41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2:18">
      <c r="B189" s="40"/>
      <c r="C189" s="41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1" spans="2:18">
      <c r="B191" s="25"/>
    </row>
    <row r="192" spans="2:18">
      <c r="B192" s="40"/>
      <c r="C192" s="41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2:18">
      <c r="B193" s="40"/>
      <c r="C193" s="41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0"/>
      <c r="C194" s="41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2:18">
      <c r="B195" s="40"/>
      <c r="C195" s="41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2:18">
      <c r="B196" s="40"/>
      <c r="C196" s="41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2:18">
      <c r="B197" s="40"/>
      <c r="C197" s="41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2:18">
      <c r="B198" s="40"/>
      <c r="C198" s="41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2:18">
      <c r="B199" s="40"/>
      <c r="C199" s="41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2:18">
      <c r="B200" s="40"/>
      <c r="C200" s="41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2:18">
      <c r="B201" s="40"/>
      <c r="C201" s="41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2:18">
      <c r="B202" s="40"/>
      <c r="C202" s="41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2:18">
      <c r="B203" s="40"/>
      <c r="C203" s="41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2:18">
      <c r="B204" s="40"/>
      <c r="C204" s="41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2:18">
      <c r="B205" s="40"/>
      <c r="C205" s="41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2:18">
      <c r="B206" s="40"/>
      <c r="C206" s="41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2:18">
      <c r="B207" s="40"/>
      <c r="C207" s="41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2:18">
      <c r="B208" s="40"/>
      <c r="C208" s="41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2:18">
      <c r="B209" s="40"/>
      <c r="C209" s="41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0"/>
      <c r="C210" s="41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2:18">
      <c r="B211" s="40"/>
      <c r="C211" s="41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2:18">
      <c r="B212" s="40"/>
      <c r="C212" s="41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2:18">
      <c r="B213" s="40"/>
      <c r="C213" s="41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2:18">
      <c r="B214" s="40"/>
      <c r="C214" s="41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2:18">
      <c r="B215" s="40"/>
      <c r="C215" s="41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2:18">
      <c r="B216" s="40"/>
      <c r="C216" s="41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2:18">
      <c r="B217" s="40"/>
      <c r="C217" s="41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2:18">
      <c r="B218" s="40"/>
      <c r="C218" s="4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</row>
    <row r="219" spans="2:18">
      <c r="B219" s="40"/>
      <c r="C219" s="41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2:18">
      <c r="B220" s="40"/>
      <c r="C220" s="41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2" spans="2:18">
      <c r="B222" s="25"/>
    </row>
    <row r="223" spans="2:18">
      <c r="B223" s="40"/>
      <c r="C223" s="41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2:18">
      <c r="B224" s="40"/>
      <c r="C224" s="41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0"/>
      <c r="C225" s="41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2:18">
      <c r="B226" s="40"/>
      <c r="C226" s="41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2:18">
      <c r="B227" s="40"/>
      <c r="C227" s="41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2:18">
      <c r="B228" s="40"/>
      <c r="C228" s="41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2:18">
      <c r="B229" s="40"/>
      <c r="C229" s="41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2:18">
      <c r="B230" s="40"/>
      <c r="C230" s="41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2:18">
      <c r="B231" s="40"/>
      <c r="C231" s="41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2:18">
      <c r="B232" s="40"/>
      <c r="C232" s="41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2:18">
      <c r="B233" s="40"/>
      <c r="C233" s="41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2:18">
      <c r="B234" s="40"/>
      <c r="C234" s="41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2:18">
      <c r="B235" s="40"/>
      <c r="C235" s="41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2:18">
      <c r="B236" s="40"/>
      <c r="C236" s="41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2:18">
      <c r="B237" s="40"/>
      <c r="C237" s="41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2:18">
      <c r="B238" s="40"/>
      <c r="C238" s="41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2:18">
      <c r="B239" s="40"/>
      <c r="C239" s="41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2:18">
      <c r="B240" s="40"/>
      <c r="C240" s="41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0"/>
      <c r="C241" s="41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2:18">
      <c r="B242" s="40"/>
      <c r="C242" s="41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2:18">
      <c r="B243" s="40"/>
      <c r="C243" s="41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2:18">
      <c r="B244" s="40"/>
      <c r="C244" s="41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2:18">
      <c r="B245" s="40"/>
      <c r="C245" s="41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2:18">
      <c r="B246" s="40"/>
      <c r="C246" s="41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2:18">
      <c r="B247" s="40"/>
      <c r="C247" s="41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2:18">
      <c r="B248" s="40"/>
      <c r="C248" s="41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2:18">
      <c r="B249" s="40"/>
      <c r="C249" s="4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</row>
    <row r="250" spans="2:18">
      <c r="B250" s="40"/>
      <c r="C250" s="41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2:18">
      <c r="B251" s="40"/>
      <c r="C251" s="41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3" spans="2:18">
      <c r="B253" s="25"/>
    </row>
    <row r="254" spans="2:18">
      <c r="B254" s="40"/>
      <c r="C254" s="41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2:18">
      <c r="B255" s="40"/>
      <c r="C255" s="41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0"/>
      <c r="C256" s="41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2:18">
      <c r="B257" s="40"/>
      <c r="C257" s="41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2:18">
      <c r="B258" s="40"/>
      <c r="C258" s="41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2:18">
      <c r="B259" s="40"/>
      <c r="C259" s="41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2:18">
      <c r="B260" s="40"/>
      <c r="C260" s="41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2:18">
      <c r="B261" s="40"/>
      <c r="C261" s="41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2:18">
      <c r="B262" s="40"/>
      <c r="C262" s="41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2:18">
      <c r="B263" s="40"/>
      <c r="C263" s="41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2:18">
      <c r="B264" s="40"/>
      <c r="C264" s="41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2:18">
      <c r="B265" s="40"/>
      <c r="C265" s="41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2:18">
      <c r="B266" s="40"/>
      <c r="C266" s="41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2:18">
      <c r="B267" s="40"/>
      <c r="C267" s="41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2:18">
      <c r="B268" s="40"/>
      <c r="C268" s="41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2:18">
      <c r="B269" s="40"/>
      <c r="C269" s="41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2:18">
      <c r="B270" s="40"/>
      <c r="C270" s="41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2:18">
      <c r="B271" s="40"/>
      <c r="C271" s="41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0"/>
      <c r="C272" s="41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2:18">
      <c r="B273" s="40"/>
      <c r="C273" s="41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2:18">
      <c r="B274" s="40"/>
      <c r="C274" s="41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2:18">
      <c r="B275" s="40"/>
      <c r="C275" s="41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2:18">
      <c r="B276" s="40"/>
      <c r="C276" s="41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2:18">
      <c r="B277" s="40"/>
      <c r="C277" s="41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2:18">
      <c r="B278" s="40"/>
      <c r="C278" s="41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2:18">
      <c r="B279" s="40"/>
      <c r="C279" s="41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2:18">
      <c r="B280" s="40"/>
      <c r="C280" s="4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</row>
    <row r="281" spans="2:18">
      <c r="B281" s="40"/>
      <c r="C281" s="41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2:18">
      <c r="B282" s="40"/>
      <c r="C282" s="41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4" spans="2:18">
      <c r="B284" s="25"/>
    </row>
    <row r="285" spans="2:18">
      <c r="B285" s="40"/>
      <c r="C285" s="41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2:18">
      <c r="B286" s="40"/>
      <c r="C286" s="41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0"/>
      <c r="C287" s="41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2:18">
      <c r="B288" s="40"/>
      <c r="C288" s="41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2:18">
      <c r="B289" s="40"/>
      <c r="C289" s="41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2:18">
      <c r="B290" s="40"/>
      <c r="C290" s="41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2:18">
      <c r="B291" s="40"/>
      <c r="C291" s="41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2:18">
      <c r="B292" s="40"/>
      <c r="C292" s="41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2:18">
      <c r="B293" s="40"/>
      <c r="C293" s="41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2:18">
      <c r="B294" s="40"/>
      <c r="C294" s="41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2:18">
      <c r="B295" s="40"/>
      <c r="C295" s="41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2:18">
      <c r="B296" s="40"/>
      <c r="C296" s="41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2:18">
      <c r="B297" s="40"/>
      <c r="C297" s="41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2:18">
      <c r="B298" s="40"/>
      <c r="C298" s="41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2:18">
      <c r="B299" s="40"/>
      <c r="C299" s="41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2:18">
      <c r="B300" s="40"/>
      <c r="C300" s="41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2:18">
      <c r="B301" s="40"/>
      <c r="C301" s="41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2:18">
      <c r="B302" s="40"/>
      <c r="C302" s="41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0"/>
      <c r="C303" s="41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2:18">
      <c r="B304" s="40"/>
      <c r="C304" s="41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2:18">
      <c r="B305" s="40"/>
      <c r="C305" s="41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2:18">
      <c r="B306" s="40"/>
      <c r="C306" s="41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2:18">
      <c r="B307" s="40"/>
      <c r="C307" s="41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2:18">
      <c r="B308" s="40"/>
      <c r="C308" s="41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2:18">
      <c r="B309" s="40"/>
      <c r="C309" s="41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2:18">
      <c r="B310" s="40"/>
      <c r="C310" s="41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2:18">
      <c r="B311" s="40"/>
      <c r="C311" s="4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</row>
    <row r="312" spans="2:18">
      <c r="B312" s="40"/>
      <c r="C312" s="41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2:18">
      <c r="B313" s="40"/>
      <c r="C313" s="41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5" spans="2:18">
      <c r="B315" s="25"/>
    </row>
    <row r="316" spans="2:18">
      <c r="B316" s="40"/>
      <c r="C316" s="41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2:18">
      <c r="B317" s="40"/>
      <c r="C317" s="41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0"/>
      <c r="C318" s="41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2:18">
      <c r="B319" s="40"/>
      <c r="C319" s="41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2:18">
      <c r="B320" s="40"/>
      <c r="C320" s="41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2:18">
      <c r="B321" s="40"/>
      <c r="C321" s="41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2:18">
      <c r="B322" s="40"/>
      <c r="C322" s="41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2:18">
      <c r="B323" s="40"/>
      <c r="C323" s="41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2:18">
      <c r="B324" s="40"/>
      <c r="C324" s="41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2:18">
      <c r="B325" s="40"/>
      <c r="C325" s="41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2:18">
      <c r="B326" s="40"/>
      <c r="C326" s="41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2:18">
      <c r="B327" s="40"/>
      <c r="C327" s="41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2:18">
      <c r="B328" s="40"/>
      <c r="C328" s="41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2:18">
      <c r="B329" s="40"/>
      <c r="C329" s="41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2:18">
      <c r="B330" s="40"/>
      <c r="C330" s="41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2:18">
      <c r="B331" s="40"/>
      <c r="C331" s="41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2:18">
      <c r="B332" s="40"/>
      <c r="C332" s="41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2:18">
      <c r="B333" s="40"/>
      <c r="C333" s="41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0"/>
      <c r="C334" s="41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2:18">
      <c r="B335" s="40"/>
      <c r="C335" s="41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2:18">
      <c r="B336" s="40"/>
      <c r="C336" s="41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2:18">
      <c r="B337" s="40"/>
      <c r="C337" s="41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2:18">
      <c r="B338" s="40"/>
      <c r="C338" s="41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2:18">
      <c r="B339" s="40"/>
      <c r="C339" s="41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2:18">
      <c r="B340" s="40"/>
      <c r="C340" s="41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2:18">
      <c r="B341" s="40"/>
      <c r="C341" s="41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2:18">
      <c r="B342" s="40"/>
      <c r="C342" s="4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</row>
    <row r="343" spans="2:18">
      <c r="B343" s="40"/>
      <c r="C343" s="41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2:18">
      <c r="B344" s="40"/>
      <c r="C344" s="41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6" spans="2:18">
      <c r="B346" s="25"/>
    </row>
    <row r="347" spans="2:18">
      <c r="B347" s="40"/>
      <c r="C347" s="41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2:18">
      <c r="B348" s="40"/>
      <c r="C348" s="41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0"/>
      <c r="C349" s="41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2:18">
      <c r="B350" s="40"/>
      <c r="C350" s="41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2:18">
      <c r="B351" s="40"/>
      <c r="C351" s="41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2:18">
      <c r="B352" s="40"/>
      <c r="C352" s="41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2:18">
      <c r="B353" s="40"/>
      <c r="C353" s="41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2:18">
      <c r="B354" s="40"/>
      <c r="C354" s="41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2:18">
      <c r="B355" s="40"/>
      <c r="C355" s="41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2:18">
      <c r="B356" s="40"/>
      <c r="C356" s="41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2:18">
      <c r="B357" s="40"/>
      <c r="C357" s="41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2:18">
      <c r="B358" s="40"/>
      <c r="C358" s="41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2:18">
      <c r="B359" s="40"/>
      <c r="C359" s="41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2:18">
      <c r="B360" s="40"/>
      <c r="C360" s="41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2:18">
      <c r="B361" s="40"/>
      <c r="C361" s="41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2:18">
      <c r="B362" s="40"/>
      <c r="C362" s="41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2:18">
      <c r="B363" s="40"/>
      <c r="C363" s="41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2:18">
      <c r="B364" s="40"/>
      <c r="C364" s="41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0"/>
      <c r="C365" s="41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2:18">
      <c r="B366" s="40"/>
      <c r="C366" s="41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2:18">
      <c r="B367" s="40"/>
      <c r="C367" s="41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2:18">
      <c r="B368" s="40"/>
      <c r="C368" s="41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2:18">
      <c r="B369" s="40"/>
      <c r="C369" s="41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2:18">
      <c r="B370" s="40"/>
      <c r="C370" s="41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2:18">
      <c r="B371" s="40"/>
      <c r="C371" s="41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2:18">
      <c r="B372" s="40"/>
      <c r="C372" s="41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2:18">
      <c r="B373" s="40"/>
      <c r="C373" s="4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</row>
    <row r="374" spans="2:18">
      <c r="B374" s="40"/>
      <c r="C374" s="41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2:18">
      <c r="B375" s="40"/>
      <c r="C375" s="41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7" spans="2:18">
      <c r="B377" s="25"/>
    </row>
    <row r="378" spans="2:18">
      <c r="B378" s="40"/>
      <c r="C378" s="41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2:18">
      <c r="B379" s="40"/>
      <c r="C379" s="41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0"/>
      <c r="C380" s="41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2:18">
      <c r="B381" s="40"/>
      <c r="C381" s="41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2:18">
      <c r="B382" s="40"/>
      <c r="C382" s="41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2:18">
      <c r="B383" s="40"/>
      <c r="C383" s="41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2:18">
      <c r="B384" s="40"/>
      <c r="C384" s="41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2:18">
      <c r="B385" s="40"/>
      <c r="C385" s="41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2:18">
      <c r="B386" s="40"/>
      <c r="C386" s="41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2:18">
      <c r="B387" s="40"/>
      <c r="C387" s="41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2:18">
      <c r="B388" s="40"/>
      <c r="C388" s="41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2:18">
      <c r="B389" s="40"/>
      <c r="C389" s="41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2:18">
      <c r="B390" s="40"/>
      <c r="C390" s="41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2:18">
      <c r="B391" s="40"/>
      <c r="C391" s="41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2:18">
      <c r="B392" s="40"/>
      <c r="C392" s="41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2:18">
      <c r="B393" s="40"/>
      <c r="C393" s="41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2:18">
      <c r="B394" s="40"/>
      <c r="C394" s="41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2:18">
      <c r="B395" s="40"/>
      <c r="C395" s="41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0"/>
      <c r="C396" s="41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2:18">
      <c r="B397" s="40"/>
      <c r="C397" s="41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2:18">
      <c r="B398" s="40"/>
      <c r="C398" s="41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2:18">
      <c r="B399" s="40"/>
      <c r="C399" s="41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2:18">
      <c r="B400" s="40"/>
      <c r="C400" s="41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2:18">
      <c r="B401" s="40"/>
      <c r="C401" s="41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2:18">
      <c r="B402" s="40"/>
      <c r="C402" s="41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2:18">
      <c r="B403" s="40"/>
      <c r="C403" s="41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2:18">
      <c r="B404" s="40"/>
      <c r="C404" s="4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</row>
    <row r="405" spans="2:18">
      <c r="B405" s="40"/>
      <c r="C405" s="41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2:18">
      <c r="B406" s="40"/>
      <c r="C406" s="41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8" spans="2:18">
      <c r="B408" s="25"/>
    </row>
    <row r="409" spans="2:18">
      <c r="B409" s="40"/>
      <c r="C409" s="41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2:18">
      <c r="B410" s="40"/>
      <c r="C410" s="41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0"/>
      <c r="C411" s="41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2:18">
      <c r="B412" s="40"/>
      <c r="C412" s="41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2:18">
      <c r="B413" s="40"/>
      <c r="C413" s="41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2:18">
      <c r="B414" s="40"/>
      <c r="C414" s="41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2:18">
      <c r="B415" s="40"/>
      <c r="C415" s="41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2:18">
      <c r="B416" s="40"/>
      <c r="C416" s="41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2:18">
      <c r="B417" s="40"/>
      <c r="C417" s="41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2:18">
      <c r="B418" s="40"/>
      <c r="C418" s="41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2:18">
      <c r="B419" s="40"/>
      <c r="C419" s="41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2:18">
      <c r="B420" s="40"/>
      <c r="C420" s="41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2:18">
      <c r="B421" s="40"/>
      <c r="C421" s="41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2:18">
      <c r="B422" s="40"/>
      <c r="C422" s="41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2:18">
      <c r="B423" s="40"/>
      <c r="C423" s="41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2:18">
      <c r="B424" s="40"/>
      <c r="C424" s="41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2:18">
      <c r="B425" s="40"/>
      <c r="C425" s="41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2:18">
      <c r="B426" s="40"/>
      <c r="C426" s="41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0"/>
      <c r="C427" s="41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2:18">
      <c r="B428" s="40"/>
      <c r="C428" s="41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2:18">
      <c r="B429" s="40"/>
      <c r="C429" s="41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2:18">
      <c r="B430" s="40"/>
      <c r="C430" s="41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2:18">
      <c r="B431" s="40"/>
      <c r="C431" s="41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2:18">
      <c r="B432" s="40"/>
      <c r="C432" s="41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2:18">
      <c r="B433" s="40"/>
      <c r="C433" s="41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2:18">
      <c r="B434" s="40"/>
      <c r="C434" s="41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2:18">
      <c r="B435" s="40"/>
      <c r="C435" s="4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</row>
    <row r="436" spans="2:18">
      <c r="B436" s="40"/>
      <c r="C436" s="41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2:18">
      <c r="B437" s="40"/>
      <c r="C437" s="41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84"/>
  <sheetViews>
    <sheetView workbookViewId="0">
      <pane xSplit="1" ySplit="2" topLeftCell="B17" activePane="bottomRight" state="frozen"/>
      <selection pane="topRight" activeCell="B1" sqref="B1"/>
      <selection pane="bottomLeft" activeCell="A4" sqref="A4"/>
      <selection pane="bottomRight" activeCell="A40" sqref="A40"/>
    </sheetView>
  </sheetViews>
  <sheetFormatPr defaultRowHeight="12.75"/>
  <cols>
    <col min="1" max="1" width="30.1640625" style="22" customWidth="1"/>
    <col min="2" max="2" width="10.6640625" style="22" customWidth="1"/>
    <col min="3" max="3" width="7.1640625" style="22" customWidth="1"/>
    <col min="4" max="4" width="7.83203125" style="22" customWidth="1"/>
    <col min="5" max="5" width="10.5" style="22" customWidth="1"/>
    <col min="6" max="6" width="9.33203125" style="22"/>
    <col min="7" max="7" width="10.83203125" style="22" customWidth="1"/>
    <col min="8" max="8" width="10.1640625" style="22" customWidth="1"/>
    <col min="9" max="11" width="9.33203125" style="22"/>
    <col min="12" max="13" width="11" style="22" customWidth="1"/>
    <col min="14" max="14" width="9.33203125" style="22"/>
    <col min="15" max="15" width="13.83203125" style="22" customWidth="1"/>
    <col min="16" max="16" width="12.5" style="22" customWidth="1"/>
    <col min="17" max="17" width="12.6640625" style="22" customWidth="1"/>
    <col min="18" max="18" width="9.33203125" style="22"/>
    <col min="19" max="19" width="12.6640625" style="22" customWidth="1"/>
    <col min="20" max="16384" width="9.33203125" style="22"/>
  </cols>
  <sheetData>
    <row r="1" spans="1:19" ht="20.25">
      <c r="A1" s="42" t="s">
        <v>188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52.5">
      <c r="A2" s="27" t="s">
        <v>189</v>
      </c>
      <c r="B2" s="43" t="s">
        <v>190</v>
      </c>
      <c r="C2" s="43" t="s">
        <v>74</v>
      </c>
      <c r="D2" s="44" t="s">
        <v>202</v>
      </c>
      <c r="E2" s="44" t="s">
        <v>203</v>
      </c>
      <c r="F2" s="43" t="s">
        <v>191</v>
      </c>
      <c r="G2" s="43" t="s">
        <v>204</v>
      </c>
      <c r="H2" s="43" t="s">
        <v>205</v>
      </c>
      <c r="I2" s="45" t="s">
        <v>206</v>
      </c>
      <c r="J2" s="45" t="s">
        <v>192</v>
      </c>
      <c r="K2" s="45" t="s">
        <v>207</v>
      </c>
      <c r="L2" s="45" t="s">
        <v>208</v>
      </c>
      <c r="M2" s="45" t="s">
        <v>209</v>
      </c>
      <c r="N2" s="46" t="s">
        <v>193</v>
      </c>
      <c r="O2" s="45" t="s">
        <v>194</v>
      </c>
      <c r="P2" s="45" t="s">
        <v>210</v>
      </c>
      <c r="Q2" s="45" t="s">
        <v>195</v>
      </c>
      <c r="R2" s="45" t="s">
        <v>196</v>
      </c>
      <c r="S2" s="45" t="s">
        <v>35</v>
      </c>
    </row>
    <row r="3" spans="1:19">
      <c r="A3" s="47" t="s">
        <v>134</v>
      </c>
      <c r="B3" s="47" t="s">
        <v>304</v>
      </c>
      <c r="C3" s="47">
        <v>1</v>
      </c>
      <c r="D3" s="82">
        <v>88.25</v>
      </c>
      <c r="E3" s="48">
        <v>268.95999999999998</v>
      </c>
      <c r="F3" s="49">
        <v>3.0477053824362605</v>
      </c>
      <c r="G3" s="48">
        <v>58.520054366911623</v>
      </c>
      <c r="H3" s="48">
        <v>8.5500000000000007</v>
      </c>
      <c r="I3" s="49">
        <v>35.299999999999997</v>
      </c>
      <c r="J3" s="49">
        <v>2.5</v>
      </c>
      <c r="K3" s="49">
        <v>3.875</v>
      </c>
      <c r="L3" s="49">
        <v>5.3819999999999997</v>
      </c>
      <c r="M3" s="49"/>
      <c r="N3" s="50">
        <v>13.17</v>
      </c>
      <c r="O3" s="49"/>
      <c r="P3" s="49"/>
      <c r="Q3" s="49">
        <v>42.475230000000003</v>
      </c>
      <c r="R3" s="49"/>
      <c r="S3" s="49">
        <v>0.23680558547240471</v>
      </c>
    </row>
    <row r="4" spans="1:19">
      <c r="A4" s="47" t="s">
        <v>135</v>
      </c>
      <c r="B4" s="47" t="s">
        <v>304</v>
      </c>
      <c r="C4" s="47">
        <v>1</v>
      </c>
      <c r="D4" s="82">
        <v>88.25</v>
      </c>
      <c r="E4" s="48">
        <v>268.95999999999998</v>
      </c>
      <c r="F4" s="49">
        <v>3.0477053824362605</v>
      </c>
      <c r="G4" s="48">
        <v>58.520054366911623</v>
      </c>
      <c r="H4" s="48">
        <v>8.5500000000000007</v>
      </c>
      <c r="I4" s="49">
        <v>35.299999999999997</v>
      </c>
      <c r="J4" s="49">
        <v>2.5</v>
      </c>
      <c r="K4" s="49">
        <v>3.875</v>
      </c>
      <c r="L4" s="49">
        <v>5.3819999999999997</v>
      </c>
      <c r="M4" s="49"/>
      <c r="N4" s="50">
        <v>13.17</v>
      </c>
      <c r="O4" s="49"/>
      <c r="P4" s="49"/>
      <c r="Q4" s="49">
        <v>42.475230000000003</v>
      </c>
      <c r="R4" s="49"/>
      <c r="S4" s="49">
        <v>0.23680558547240471</v>
      </c>
    </row>
    <row r="5" spans="1:19">
      <c r="A5" s="47" t="s">
        <v>136</v>
      </c>
      <c r="B5" s="47" t="s">
        <v>304</v>
      </c>
      <c r="C5" s="47">
        <v>1</v>
      </c>
      <c r="D5" s="82">
        <v>88.25</v>
      </c>
      <c r="E5" s="48">
        <v>268.95999999999998</v>
      </c>
      <c r="F5" s="49">
        <v>3.0477053824362605</v>
      </c>
      <c r="G5" s="48">
        <v>58.520054366911623</v>
      </c>
      <c r="H5" s="48">
        <v>8.5500000000000007</v>
      </c>
      <c r="I5" s="49">
        <v>44.12</v>
      </c>
      <c r="J5" s="49">
        <v>2.0002266545784226</v>
      </c>
      <c r="K5" s="49">
        <v>10.76</v>
      </c>
      <c r="L5" s="49">
        <v>12.9</v>
      </c>
      <c r="M5" s="49"/>
      <c r="N5" s="50"/>
      <c r="O5" s="49"/>
      <c r="P5" s="49"/>
      <c r="Q5" s="49">
        <v>20.002266545784227</v>
      </c>
      <c r="R5" s="49"/>
      <c r="S5" s="49">
        <v>0.23680558547240471</v>
      </c>
    </row>
    <row r="6" spans="1:19">
      <c r="A6" s="47" t="s">
        <v>137</v>
      </c>
      <c r="B6" s="47" t="s">
        <v>304</v>
      </c>
      <c r="C6" s="47">
        <v>1</v>
      </c>
      <c r="D6" s="82">
        <v>88.25</v>
      </c>
      <c r="E6" s="48">
        <v>268.95999999999998</v>
      </c>
      <c r="F6" s="49">
        <v>3.0477053824362605</v>
      </c>
      <c r="G6" s="48">
        <v>58.520054366911623</v>
      </c>
      <c r="H6" s="48">
        <v>8.5500000000000007</v>
      </c>
      <c r="I6" s="49">
        <v>35.299999999999997</v>
      </c>
      <c r="J6" s="49">
        <v>2.5</v>
      </c>
      <c r="K6" s="49">
        <v>3.875</v>
      </c>
      <c r="L6" s="49">
        <v>5.3819999999999997</v>
      </c>
      <c r="M6" s="49"/>
      <c r="N6" s="50">
        <v>13.17</v>
      </c>
      <c r="O6" s="49"/>
      <c r="P6" s="49"/>
      <c r="Q6" s="49">
        <v>42.475230000000003</v>
      </c>
      <c r="R6" s="49"/>
      <c r="S6" s="49">
        <v>0.23680558547240471</v>
      </c>
    </row>
    <row r="7" spans="1:19">
      <c r="A7" s="47" t="s">
        <v>138</v>
      </c>
      <c r="B7" s="47" t="s">
        <v>304</v>
      </c>
      <c r="C7" s="47">
        <v>1</v>
      </c>
      <c r="D7" s="82">
        <v>88.25</v>
      </c>
      <c r="E7" s="48">
        <v>268.95999999999998</v>
      </c>
      <c r="F7" s="49">
        <v>3.0477053824362605</v>
      </c>
      <c r="G7" s="48">
        <v>35.300032794804856</v>
      </c>
      <c r="H7" s="48">
        <v>5.2</v>
      </c>
      <c r="I7" s="49">
        <v>35.299999999999997</v>
      </c>
      <c r="J7" s="49">
        <v>2.5</v>
      </c>
      <c r="K7" s="49">
        <v>3.875</v>
      </c>
      <c r="L7" s="49">
        <v>5.3819999999999997</v>
      </c>
      <c r="M7" s="49"/>
      <c r="N7" s="50">
        <v>13.17</v>
      </c>
      <c r="O7" s="49"/>
      <c r="P7" s="49"/>
      <c r="Q7" s="49">
        <v>42.475230000000003</v>
      </c>
      <c r="R7" s="49"/>
      <c r="S7" s="49">
        <v>0.14284410743636167</v>
      </c>
    </row>
    <row r="8" spans="1:19">
      <c r="A8" s="47" t="s">
        <v>139</v>
      </c>
      <c r="B8" s="47" t="s">
        <v>304</v>
      </c>
      <c r="C8" s="47">
        <v>1</v>
      </c>
      <c r="D8" s="82">
        <v>88.25</v>
      </c>
      <c r="E8" s="48">
        <v>268.95999999999998</v>
      </c>
      <c r="F8" s="49">
        <v>3.0477053824362605</v>
      </c>
      <c r="G8" s="48">
        <v>35.300032794804856</v>
      </c>
      <c r="H8" s="48">
        <v>5.2</v>
      </c>
      <c r="I8" s="49">
        <v>35.299999999999997</v>
      </c>
      <c r="J8" s="49">
        <v>2.5</v>
      </c>
      <c r="K8" s="49">
        <v>3.875</v>
      </c>
      <c r="L8" s="49">
        <v>5.3819999999999997</v>
      </c>
      <c r="M8" s="49"/>
      <c r="N8" s="50">
        <v>13.17</v>
      </c>
      <c r="O8" s="49"/>
      <c r="P8" s="49"/>
      <c r="Q8" s="49">
        <v>42.475230000000003</v>
      </c>
      <c r="R8" s="49"/>
      <c r="S8" s="49">
        <v>0.14284410743636167</v>
      </c>
    </row>
    <row r="9" spans="1:19">
      <c r="A9" s="47" t="s">
        <v>140</v>
      </c>
      <c r="B9" s="47" t="s">
        <v>304</v>
      </c>
      <c r="C9" s="47">
        <v>1</v>
      </c>
      <c r="D9" s="82">
        <v>88.25</v>
      </c>
      <c r="E9" s="48">
        <v>268.95999999999998</v>
      </c>
      <c r="F9" s="49">
        <v>3.0477053824362605</v>
      </c>
      <c r="G9" s="48">
        <v>35.300032794804856</v>
      </c>
      <c r="H9" s="48">
        <v>5.2</v>
      </c>
      <c r="I9" s="49">
        <v>35.299999999999997</v>
      </c>
      <c r="J9" s="49">
        <v>2.5</v>
      </c>
      <c r="K9" s="49">
        <v>3.875</v>
      </c>
      <c r="L9" s="49">
        <v>5.3819999999999997</v>
      </c>
      <c r="M9" s="49"/>
      <c r="N9" s="50">
        <v>13.17</v>
      </c>
      <c r="O9" s="49"/>
      <c r="P9" s="49"/>
      <c r="Q9" s="49">
        <v>42.475230000000003</v>
      </c>
      <c r="R9" s="49"/>
      <c r="S9" s="49">
        <v>0.14284410743636167</v>
      </c>
    </row>
    <row r="10" spans="1:19">
      <c r="A10" s="47" t="s">
        <v>141</v>
      </c>
      <c r="B10" s="47" t="s">
        <v>304</v>
      </c>
      <c r="C10" s="47">
        <v>1</v>
      </c>
      <c r="D10" s="82">
        <v>88.25</v>
      </c>
      <c r="E10" s="48">
        <v>268.95999999999998</v>
      </c>
      <c r="F10" s="49">
        <v>3.0477053824362605</v>
      </c>
      <c r="G10" s="48">
        <v>35.300032794804856</v>
      </c>
      <c r="H10" s="48">
        <v>5.2</v>
      </c>
      <c r="I10" s="49">
        <v>35.299999999999997</v>
      </c>
      <c r="J10" s="49">
        <v>2.5</v>
      </c>
      <c r="K10" s="49">
        <v>3.875</v>
      </c>
      <c r="L10" s="49">
        <v>5.3819999999999997</v>
      </c>
      <c r="M10" s="49"/>
      <c r="N10" s="50">
        <v>13.17</v>
      </c>
      <c r="O10" s="49"/>
      <c r="P10" s="49"/>
      <c r="Q10" s="49">
        <v>42.475230000000003</v>
      </c>
      <c r="R10" s="49"/>
      <c r="S10" s="49">
        <v>0.14284410743636167</v>
      </c>
    </row>
    <row r="11" spans="1:19">
      <c r="A11" s="47" t="s">
        <v>142</v>
      </c>
      <c r="B11" s="47" t="s">
        <v>304</v>
      </c>
      <c r="C11" s="47">
        <v>2</v>
      </c>
      <c r="D11" s="82">
        <v>88.25</v>
      </c>
      <c r="E11" s="48">
        <v>268.95999999999998</v>
      </c>
      <c r="F11" s="49">
        <v>3.0477053824362605</v>
      </c>
      <c r="G11" s="48">
        <v>58.520054366911623</v>
      </c>
      <c r="H11" s="48">
        <v>8.5500000000000007</v>
      </c>
      <c r="I11" s="49">
        <v>35.299999999999997</v>
      </c>
      <c r="J11" s="49">
        <v>2.5</v>
      </c>
      <c r="K11" s="49">
        <v>3.875</v>
      </c>
      <c r="L11" s="49">
        <v>5.3819999999999997</v>
      </c>
      <c r="M11" s="49"/>
      <c r="N11" s="50">
        <v>13.17</v>
      </c>
      <c r="O11" s="49"/>
      <c r="P11" s="49"/>
      <c r="Q11" s="49">
        <v>42.475230000000003</v>
      </c>
      <c r="R11" s="49"/>
      <c r="S11" s="49">
        <v>0.23680558547240471</v>
      </c>
    </row>
    <row r="12" spans="1:19">
      <c r="A12" s="47" t="s">
        <v>143</v>
      </c>
      <c r="B12" s="47" t="s">
        <v>304</v>
      </c>
      <c r="C12" s="47">
        <v>2</v>
      </c>
      <c r="D12" s="82">
        <v>88.25</v>
      </c>
      <c r="E12" s="48">
        <v>268.95999999999998</v>
      </c>
      <c r="F12" s="49">
        <v>3.0477053824362605</v>
      </c>
      <c r="G12" s="48">
        <v>58.520054366911623</v>
      </c>
      <c r="H12" s="48">
        <v>8.5500000000000007</v>
      </c>
      <c r="I12" s="49">
        <v>35.299999999999997</v>
      </c>
      <c r="J12" s="49">
        <v>2.5</v>
      </c>
      <c r="K12" s="49">
        <v>3.875</v>
      </c>
      <c r="L12" s="49">
        <v>5.3819999999999997</v>
      </c>
      <c r="M12" s="49"/>
      <c r="N12" s="50">
        <v>13.17</v>
      </c>
      <c r="O12" s="49"/>
      <c r="P12" s="49"/>
      <c r="Q12" s="49">
        <v>42.475230000000003</v>
      </c>
      <c r="R12" s="49"/>
      <c r="S12" s="49">
        <v>0.23680558547240471</v>
      </c>
    </row>
    <row r="13" spans="1:19">
      <c r="A13" s="47" t="s">
        <v>144</v>
      </c>
      <c r="B13" s="47" t="s">
        <v>304</v>
      </c>
      <c r="C13" s="47">
        <v>2</v>
      </c>
      <c r="D13" s="82">
        <v>88.25</v>
      </c>
      <c r="E13" s="48">
        <v>268.95999999999998</v>
      </c>
      <c r="F13" s="49">
        <v>3.0477053824362605</v>
      </c>
      <c r="G13" s="48">
        <v>58.520054366911623</v>
      </c>
      <c r="H13" s="48">
        <v>8.5500000000000007</v>
      </c>
      <c r="I13" s="49">
        <v>35.299999999999997</v>
      </c>
      <c r="J13" s="49">
        <v>2.5</v>
      </c>
      <c r="K13" s="49">
        <v>3.875</v>
      </c>
      <c r="L13" s="49">
        <v>5.3819999999999997</v>
      </c>
      <c r="M13" s="49"/>
      <c r="N13" s="50">
        <v>13.17</v>
      </c>
      <c r="O13" s="49"/>
      <c r="P13" s="49"/>
      <c r="Q13" s="49">
        <v>42.475230000000003</v>
      </c>
      <c r="R13" s="49"/>
      <c r="S13" s="49">
        <v>0.23680558547240471</v>
      </c>
    </row>
    <row r="14" spans="1:19">
      <c r="A14" s="47" t="s">
        <v>145</v>
      </c>
      <c r="B14" s="47" t="s">
        <v>304</v>
      </c>
      <c r="C14" s="47">
        <v>2</v>
      </c>
      <c r="D14" s="82">
        <v>88.25</v>
      </c>
      <c r="E14" s="48">
        <v>268.95999999999998</v>
      </c>
      <c r="F14" s="49">
        <v>3.0477053824362605</v>
      </c>
      <c r="G14" s="48">
        <v>58.520054366911623</v>
      </c>
      <c r="H14" s="48">
        <v>8.5500000000000007</v>
      </c>
      <c r="I14" s="49">
        <v>35.299999999999997</v>
      </c>
      <c r="J14" s="49">
        <v>2.5</v>
      </c>
      <c r="K14" s="49">
        <v>3.875</v>
      </c>
      <c r="L14" s="49">
        <v>5.3819999999999997</v>
      </c>
      <c r="M14" s="49"/>
      <c r="N14" s="50">
        <v>13.17</v>
      </c>
      <c r="O14" s="49"/>
      <c r="P14" s="49"/>
      <c r="Q14" s="49">
        <v>42.475230000000003</v>
      </c>
      <c r="R14" s="49"/>
      <c r="S14" s="49">
        <v>0.23680558547240471</v>
      </c>
    </row>
    <row r="15" spans="1:19">
      <c r="A15" s="47" t="s">
        <v>146</v>
      </c>
      <c r="B15" s="47" t="s">
        <v>304</v>
      </c>
      <c r="C15" s="47">
        <v>2</v>
      </c>
      <c r="D15" s="82">
        <v>88.25</v>
      </c>
      <c r="E15" s="48">
        <v>268.95999999999998</v>
      </c>
      <c r="F15" s="49">
        <v>3.0477053824362605</v>
      </c>
      <c r="G15" s="48">
        <v>35.300032794804856</v>
      </c>
      <c r="H15" s="48">
        <v>5.2</v>
      </c>
      <c r="I15" s="49">
        <v>35.299999999999997</v>
      </c>
      <c r="J15" s="49">
        <v>2.5</v>
      </c>
      <c r="K15" s="49">
        <v>3.875</v>
      </c>
      <c r="L15" s="49">
        <v>5.3819999999999997</v>
      </c>
      <c r="M15" s="49"/>
      <c r="N15" s="50">
        <v>13.17</v>
      </c>
      <c r="O15" s="49"/>
      <c r="P15" s="49"/>
      <c r="Q15" s="49">
        <v>42.475230000000003</v>
      </c>
      <c r="R15" s="49"/>
      <c r="S15" s="49">
        <v>0.14284410743636167</v>
      </c>
    </row>
    <row r="16" spans="1:19">
      <c r="A16" s="47" t="s">
        <v>147</v>
      </c>
      <c r="B16" s="47" t="s">
        <v>304</v>
      </c>
      <c r="C16" s="47">
        <v>2</v>
      </c>
      <c r="D16" s="82">
        <v>88.25</v>
      </c>
      <c r="E16" s="48">
        <v>268.95999999999998</v>
      </c>
      <c r="F16" s="49">
        <v>3.0477053824362605</v>
      </c>
      <c r="G16" s="48">
        <v>35.300032794804856</v>
      </c>
      <c r="H16" s="48">
        <v>5.2</v>
      </c>
      <c r="I16" s="49">
        <v>35.299999999999997</v>
      </c>
      <c r="J16" s="49">
        <v>2.5</v>
      </c>
      <c r="K16" s="49">
        <v>3.875</v>
      </c>
      <c r="L16" s="49">
        <v>5.3819999999999997</v>
      </c>
      <c r="M16" s="49"/>
      <c r="N16" s="50">
        <v>13.17</v>
      </c>
      <c r="O16" s="49"/>
      <c r="P16" s="49"/>
      <c r="Q16" s="49">
        <v>42.475230000000003</v>
      </c>
      <c r="R16" s="49"/>
      <c r="S16" s="49">
        <v>0.14284410743636167</v>
      </c>
    </row>
    <row r="17" spans="1:19">
      <c r="A17" s="47" t="s">
        <v>148</v>
      </c>
      <c r="B17" s="47" t="s">
        <v>304</v>
      </c>
      <c r="C17" s="47">
        <v>2</v>
      </c>
      <c r="D17" s="82">
        <v>88.25</v>
      </c>
      <c r="E17" s="48">
        <v>268.95999999999998</v>
      </c>
      <c r="F17" s="49">
        <v>3.0477053824362605</v>
      </c>
      <c r="G17" s="48">
        <v>35.300032794804856</v>
      </c>
      <c r="H17" s="48">
        <v>5.2</v>
      </c>
      <c r="I17" s="49">
        <v>35.299999999999997</v>
      </c>
      <c r="J17" s="49">
        <v>2.5</v>
      </c>
      <c r="K17" s="49">
        <v>3.875</v>
      </c>
      <c r="L17" s="49">
        <v>5.3819999999999997</v>
      </c>
      <c r="M17" s="49"/>
      <c r="N17" s="50">
        <v>13.17</v>
      </c>
      <c r="O17" s="49"/>
      <c r="P17" s="49"/>
      <c r="Q17" s="49">
        <v>42.475230000000003</v>
      </c>
      <c r="R17" s="49"/>
      <c r="S17" s="49">
        <v>0.14284410743636167</v>
      </c>
    </row>
    <row r="18" spans="1:19">
      <c r="A18" s="47" t="s">
        <v>149</v>
      </c>
      <c r="B18" s="47" t="s">
        <v>304</v>
      </c>
      <c r="C18" s="47">
        <v>2</v>
      </c>
      <c r="D18" s="82">
        <v>88.25</v>
      </c>
      <c r="E18" s="48">
        <v>268.95999999999998</v>
      </c>
      <c r="F18" s="49">
        <v>3.0477053824362605</v>
      </c>
      <c r="G18" s="48">
        <v>35.300032794804856</v>
      </c>
      <c r="H18" s="48">
        <v>5.2</v>
      </c>
      <c r="I18" s="49">
        <v>35.299999999999997</v>
      </c>
      <c r="J18" s="49">
        <v>2.5</v>
      </c>
      <c r="K18" s="49">
        <v>3.875</v>
      </c>
      <c r="L18" s="49">
        <v>5.3819999999999997</v>
      </c>
      <c r="M18" s="49"/>
      <c r="N18" s="50">
        <v>13.17</v>
      </c>
      <c r="O18" s="49"/>
      <c r="P18" s="49"/>
      <c r="Q18" s="49">
        <v>42.475230000000003</v>
      </c>
      <c r="R18" s="49"/>
      <c r="S18" s="49">
        <v>0.14284410743636167</v>
      </c>
    </row>
    <row r="19" spans="1:19">
      <c r="A19" s="47" t="s">
        <v>150</v>
      </c>
      <c r="B19" s="47" t="s">
        <v>304</v>
      </c>
      <c r="C19" s="47">
        <v>1</v>
      </c>
      <c r="D19" s="82">
        <v>88.25</v>
      </c>
      <c r="E19" s="48">
        <v>268.95999999999998</v>
      </c>
      <c r="F19" s="49">
        <v>3.0477053824362605</v>
      </c>
      <c r="G19" s="48">
        <v>58.520054366911623</v>
      </c>
      <c r="H19" s="48">
        <v>8.5500000000000007</v>
      </c>
      <c r="I19" s="49">
        <v>35.299999999999997</v>
      </c>
      <c r="J19" s="49">
        <v>2.5</v>
      </c>
      <c r="K19" s="49">
        <v>3.875</v>
      </c>
      <c r="L19" s="49">
        <v>5.3819999999999997</v>
      </c>
      <c r="M19" s="49"/>
      <c r="N19" s="50">
        <v>13.17</v>
      </c>
      <c r="O19" s="49"/>
      <c r="P19" s="49"/>
      <c r="Q19" s="49">
        <v>42.475230000000003</v>
      </c>
      <c r="R19" s="49"/>
      <c r="S19" s="49">
        <v>0.23680558547240471</v>
      </c>
    </row>
    <row r="20" spans="1:19">
      <c r="A20" s="47" t="s">
        <v>151</v>
      </c>
      <c r="B20" s="47" t="s">
        <v>304</v>
      </c>
      <c r="C20" s="47">
        <v>1</v>
      </c>
      <c r="D20" s="82">
        <v>88.25</v>
      </c>
      <c r="E20" s="48">
        <v>268.95999999999998</v>
      </c>
      <c r="F20" s="49">
        <v>3.0477053824362605</v>
      </c>
      <c r="G20" s="48">
        <v>58.520054366911623</v>
      </c>
      <c r="H20" s="48">
        <v>8.5500000000000007</v>
      </c>
      <c r="I20" s="49">
        <v>35.299999999999997</v>
      </c>
      <c r="J20" s="49">
        <v>2.5</v>
      </c>
      <c r="K20" s="49">
        <v>3.875</v>
      </c>
      <c r="L20" s="49">
        <v>5.3819999999999997</v>
      </c>
      <c r="M20" s="49"/>
      <c r="N20" s="50">
        <v>13.17</v>
      </c>
      <c r="O20" s="49"/>
      <c r="P20" s="49"/>
      <c r="Q20" s="49">
        <v>42.475230000000003</v>
      </c>
      <c r="R20" s="49"/>
      <c r="S20" s="49">
        <v>0.23680558547240471</v>
      </c>
    </row>
    <row r="21" spans="1:19">
      <c r="A21" s="47" t="s">
        <v>152</v>
      </c>
      <c r="B21" s="47" t="s">
        <v>304</v>
      </c>
      <c r="C21" s="47">
        <v>1</v>
      </c>
      <c r="D21" s="82">
        <v>88.25</v>
      </c>
      <c r="E21" s="48">
        <v>268.95999999999998</v>
      </c>
      <c r="F21" s="49">
        <v>3.0477053824362605</v>
      </c>
      <c r="G21" s="48">
        <v>58.520054366911623</v>
      </c>
      <c r="H21" s="48">
        <v>8.5500000000000007</v>
      </c>
      <c r="I21" s="49">
        <v>35.299999999999997</v>
      </c>
      <c r="J21" s="49">
        <v>2.5</v>
      </c>
      <c r="K21" s="49">
        <v>3.875</v>
      </c>
      <c r="L21" s="49">
        <v>5.3819999999999997</v>
      </c>
      <c r="M21" s="49"/>
      <c r="N21" s="50">
        <v>13.17</v>
      </c>
      <c r="O21" s="49"/>
      <c r="P21" s="49"/>
      <c r="Q21" s="49">
        <v>42.475230000000003</v>
      </c>
      <c r="R21" s="49"/>
      <c r="S21" s="49">
        <v>0.23680558547240471</v>
      </c>
    </row>
    <row r="22" spans="1:19">
      <c r="A22" s="47" t="s">
        <v>153</v>
      </c>
      <c r="B22" s="47" t="s">
        <v>304</v>
      </c>
      <c r="C22" s="47">
        <v>1</v>
      </c>
      <c r="D22" s="82">
        <v>88.25</v>
      </c>
      <c r="E22" s="48">
        <v>268.95999999999998</v>
      </c>
      <c r="F22" s="49">
        <v>3.0477053824362605</v>
      </c>
      <c r="G22" s="48">
        <v>58.520054366911623</v>
      </c>
      <c r="H22" s="48">
        <v>8.5500000000000007</v>
      </c>
      <c r="I22" s="49">
        <v>35.299999999999997</v>
      </c>
      <c r="J22" s="49">
        <v>2.5</v>
      </c>
      <c r="K22" s="49">
        <v>3.875</v>
      </c>
      <c r="L22" s="49">
        <v>5.3819999999999997</v>
      </c>
      <c r="M22" s="49"/>
      <c r="N22" s="50">
        <v>13.17</v>
      </c>
      <c r="O22" s="49"/>
      <c r="P22" s="49"/>
      <c r="Q22" s="49">
        <v>42.475230000000003</v>
      </c>
      <c r="R22" s="49"/>
      <c r="S22" s="49">
        <v>0.23680558547240471</v>
      </c>
    </row>
    <row r="23" spans="1:19">
      <c r="A23" s="47" t="s">
        <v>154</v>
      </c>
      <c r="B23" s="47" t="s">
        <v>304</v>
      </c>
      <c r="C23" s="47">
        <v>1</v>
      </c>
      <c r="D23" s="82">
        <v>88.25</v>
      </c>
      <c r="E23" s="48">
        <v>268.95999999999998</v>
      </c>
      <c r="F23" s="49">
        <v>3.0477053824362605</v>
      </c>
      <c r="G23" s="48">
        <v>35.300032794804856</v>
      </c>
      <c r="H23" s="48">
        <v>5.2</v>
      </c>
      <c r="I23" s="49">
        <v>35.299999999999997</v>
      </c>
      <c r="J23" s="49">
        <v>2.5</v>
      </c>
      <c r="K23" s="49">
        <v>3.875</v>
      </c>
      <c r="L23" s="49">
        <v>5.3819999999999997</v>
      </c>
      <c r="M23" s="49"/>
      <c r="N23" s="50">
        <v>13.17</v>
      </c>
      <c r="O23" s="49"/>
      <c r="P23" s="49"/>
      <c r="Q23" s="49">
        <v>42.475230000000003</v>
      </c>
      <c r="R23" s="49"/>
      <c r="S23" s="49">
        <v>0.14284410743636167</v>
      </c>
    </row>
    <row r="24" spans="1:19">
      <c r="A24" s="47" t="s">
        <v>155</v>
      </c>
      <c r="B24" s="47" t="s">
        <v>304</v>
      </c>
      <c r="C24" s="47">
        <v>1</v>
      </c>
      <c r="D24" s="82">
        <v>88.25</v>
      </c>
      <c r="E24" s="48">
        <v>268.95999999999998</v>
      </c>
      <c r="F24" s="49">
        <v>3.0477053824362605</v>
      </c>
      <c r="G24" s="48">
        <v>35.300032794804856</v>
      </c>
      <c r="H24" s="48">
        <v>5.2</v>
      </c>
      <c r="I24" s="49">
        <v>35.299999999999997</v>
      </c>
      <c r="J24" s="49">
        <v>2.5</v>
      </c>
      <c r="K24" s="49">
        <v>3.875</v>
      </c>
      <c r="L24" s="49">
        <v>5.3819999999999997</v>
      </c>
      <c r="M24" s="49"/>
      <c r="N24" s="50">
        <v>13.17</v>
      </c>
      <c r="O24" s="49"/>
      <c r="P24" s="49"/>
      <c r="Q24" s="49">
        <v>42.475230000000003</v>
      </c>
      <c r="R24" s="49"/>
      <c r="S24" s="49">
        <v>0.14284410743636167</v>
      </c>
    </row>
    <row r="25" spans="1:19">
      <c r="A25" s="47" t="s">
        <v>156</v>
      </c>
      <c r="B25" s="47" t="s">
        <v>304</v>
      </c>
      <c r="C25" s="47">
        <v>1</v>
      </c>
      <c r="D25" s="82">
        <v>88.25</v>
      </c>
      <c r="E25" s="48">
        <v>268.95999999999998</v>
      </c>
      <c r="F25" s="49">
        <v>3.0477053824362605</v>
      </c>
      <c r="G25" s="48">
        <v>35.300032794804856</v>
      </c>
      <c r="H25" s="48">
        <v>5.2</v>
      </c>
      <c r="I25" s="49">
        <v>35.299999999999997</v>
      </c>
      <c r="J25" s="49">
        <v>2.5</v>
      </c>
      <c r="K25" s="49">
        <v>3.875</v>
      </c>
      <c r="L25" s="49">
        <v>5.3819999999999997</v>
      </c>
      <c r="M25" s="49"/>
      <c r="N25" s="50">
        <v>13.17</v>
      </c>
      <c r="O25" s="49"/>
      <c r="P25" s="49"/>
      <c r="Q25" s="49">
        <v>42.475230000000003</v>
      </c>
      <c r="R25" s="49"/>
      <c r="S25" s="49">
        <v>0.14284410743636167</v>
      </c>
    </row>
    <row r="26" spans="1:19">
      <c r="A26" s="47" t="s">
        <v>157</v>
      </c>
      <c r="B26" s="47" t="s">
        <v>304</v>
      </c>
      <c r="C26" s="47">
        <v>1</v>
      </c>
      <c r="D26" s="82">
        <v>88.25</v>
      </c>
      <c r="E26" s="48">
        <v>268.95999999999998</v>
      </c>
      <c r="F26" s="49">
        <v>3.0477053824362605</v>
      </c>
      <c r="G26" s="48">
        <v>35.300032794804856</v>
      </c>
      <c r="H26" s="48">
        <v>5.2</v>
      </c>
      <c r="I26" s="49">
        <v>35.299999999999997</v>
      </c>
      <c r="J26" s="49">
        <v>2.5</v>
      </c>
      <c r="K26" s="49">
        <v>3.875</v>
      </c>
      <c r="L26" s="49">
        <v>5.3819999999999997</v>
      </c>
      <c r="M26" s="49"/>
      <c r="N26" s="50">
        <v>13.17</v>
      </c>
      <c r="O26" s="49"/>
      <c r="P26" s="49"/>
      <c r="Q26" s="49">
        <v>42.475230000000003</v>
      </c>
      <c r="R26" s="49"/>
      <c r="S26" s="49">
        <v>0.14284410743636167</v>
      </c>
    </row>
    <row r="27" spans="1:19">
      <c r="A27" s="47" t="s">
        <v>158</v>
      </c>
      <c r="B27" s="47" t="s">
        <v>305</v>
      </c>
      <c r="C27" s="47">
        <v>1</v>
      </c>
      <c r="D27" s="82">
        <v>77.66</v>
      </c>
      <c r="E27" s="48">
        <v>236.69</v>
      </c>
      <c r="F27" s="49">
        <v>3.047772340973474</v>
      </c>
      <c r="G27" s="48">
        <v>10.220009494699877</v>
      </c>
      <c r="H27" s="48">
        <v>2.23</v>
      </c>
      <c r="I27" s="49"/>
      <c r="J27" s="49"/>
      <c r="K27" s="49">
        <v>5.3819999999999997</v>
      </c>
      <c r="L27" s="49"/>
      <c r="M27" s="49"/>
      <c r="N27" s="50"/>
      <c r="O27" s="49"/>
      <c r="P27" s="49">
        <v>0.25</v>
      </c>
      <c r="Q27" s="49">
        <v>19.415000000000003</v>
      </c>
      <c r="R27" s="49"/>
      <c r="S27" s="49">
        <v>0.40409651260178014</v>
      </c>
    </row>
    <row r="28" spans="1:19">
      <c r="A28" s="47" t="s">
        <v>159</v>
      </c>
      <c r="B28" s="47" t="s">
        <v>305</v>
      </c>
      <c r="C28" s="47">
        <v>1</v>
      </c>
      <c r="D28" s="82">
        <v>77.66</v>
      </c>
      <c r="E28" s="48">
        <v>236.69</v>
      </c>
      <c r="F28" s="49">
        <v>3.047772340973474</v>
      </c>
      <c r="G28" s="48">
        <v>10.220009494699877</v>
      </c>
      <c r="H28" s="48">
        <v>4.43</v>
      </c>
      <c r="I28" s="49"/>
      <c r="J28" s="49"/>
      <c r="K28" s="49">
        <v>5.3819999999999997</v>
      </c>
      <c r="L28" s="49"/>
      <c r="M28" s="49"/>
      <c r="N28" s="50"/>
      <c r="O28" s="49"/>
      <c r="P28" s="49">
        <v>0.25</v>
      </c>
      <c r="Q28" s="49">
        <v>19.415000000000003</v>
      </c>
      <c r="R28" s="49"/>
      <c r="S28" s="49">
        <v>4.6994421362851341E-2</v>
      </c>
    </row>
    <row r="29" spans="1:19">
      <c r="A29" s="47" t="s">
        <v>160</v>
      </c>
      <c r="B29" s="47" t="s">
        <v>305</v>
      </c>
      <c r="C29" s="47">
        <v>2</v>
      </c>
      <c r="D29" s="82">
        <v>77.66</v>
      </c>
      <c r="E29" s="48">
        <v>236.69</v>
      </c>
      <c r="F29" s="49">
        <v>3.047772340973474</v>
      </c>
      <c r="G29" s="48">
        <v>10.220009494699877</v>
      </c>
      <c r="H29" s="48">
        <v>2.23</v>
      </c>
      <c r="I29" s="49"/>
      <c r="J29" s="49"/>
      <c r="K29" s="49">
        <v>5.3819999999999997</v>
      </c>
      <c r="L29" s="49"/>
      <c r="M29" s="49"/>
      <c r="N29" s="50"/>
      <c r="O29" s="49"/>
      <c r="P29" s="49">
        <v>0.25</v>
      </c>
      <c r="Q29" s="49">
        <v>19.415000000000003</v>
      </c>
      <c r="R29" s="49"/>
      <c r="S29" s="49">
        <v>4.6994421362851341E-2</v>
      </c>
    </row>
    <row r="30" spans="1:19">
      <c r="A30" s="51" t="s">
        <v>197</v>
      </c>
      <c r="B30" s="52"/>
      <c r="C30" s="52"/>
      <c r="D30" s="53">
        <f>SUMPRODUCT($C3:$C29,D3:D29)</f>
        <v>3134.64</v>
      </c>
      <c r="E30" s="53">
        <f>SUMPRODUCT($C3:$C29,E3:E29)</f>
        <v>9553.48</v>
      </c>
      <c r="F30" s="52"/>
      <c r="G30" s="53">
        <f>SUMPRODUCT($C3:$C29,G3:G29)</f>
        <v>1542.001432566263</v>
      </c>
      <c r="H30" s="53">
        <f>SUMPRODUCT($C3:$C29,H3:H29)</f>
        <v>231.12000000000003</v>
      </c>
      <c r="I30" s="52"/>
      <c r="J30" s="53">
        <f>SUMPRODUCT($C3:$C29,J3:J29)</f>
        <v>79.500226654578427</v>
      </c>
      <c r="Q30" s="53"/>
    </row>
    <row r="31" spans="1:19">
      <c r="G31" s="26"/>
    </row>
    <row r="32" spans="1:19">
      <c r="A32" s="51" t="s">
        <v>165</v>
      </c>
      <c r="D32" s="26"/>
      <c r="E32" s="26"/>
      <c r="G32" s="61"/>
      <c r="I32" s="22">
        <v>1</v>
      </c>
      <c r="K32" s="22">
        <v>2</v>
      </c>
      <c r="L32" s="22">
        <v>4</v>
      </c>
      <c r="M32" s="22">
        <v>4</v>
      </c>
      <c r="N32" s="22">
        <v>4</v>
      </c>
      <c r="O32" s="22">
        <v>3</v>
      </c>
      <c r="P32" s="22">
        <v>3</v>
      </c>
      <c r="Q32" s="22">
        <v>3</v>
      </c>
      <c r="R32" s="22">
        <v>4</v>
      </c>
      <c r="S32" s="22">
        <v>4</v>
      </c>
    </row>
    <row r="33" spans="1:6">
      <c r="D33" s="60"/>
    </row>
    <row r="34" spans="1:6">
      <c r="A34" s="51" t="s">
        <v>198</v>
      </c>
    </row>
    <row r="35" spans="1:6">
      <c r="A35" s="54" t="s">
        <v>199</v>
      </c>
    </row>
    <row r="36" spans="1:6">
      <c r="A36" s="54" t="s">
        <v>200</v>
      </c>
    </row>
    <row r="37" spans="1:6">
      <c r="A37" s="54" t="s">
        <v>201</v>
      </c>
    </row>
    <row r="38" spans="1:6">
      <c r="A38" s="54" t="s">
        <v>418</v>
      </c>
    </row>
    <row r="39" spans="1:6">
      <c r="A39" s="54" t="s">
        <v>121</v>
      </c>
    </row>
    <row r="40" spans="1:6">
      <c r="A40" s="54"/>
      <c r="F40" s="26"/>
    </row>
    <row r="41" spans="1:6">
      <c r="A41" s="54"/>
    </row>
    <row r="42" spans="1:6">
      <c r="A42" s="54"/>
    </row>
    <row r="43" spans="1:6">
      <c r="A43" s="54"/>
    </row>
    <row r="44" spans="1:6">
      <c r="A44" s="54"/>
    </row>
    <row r="45" spans="1:6">
      <c r="A45" s="54"/>
    </row>
    <row r="46" spans="1:6">
      <c r="A46" s="54"/>
    </row>
    <row r="47" spans="1:6">
      <c r="A47" s="54"/>
    </row>
    <row r="48" spans="1:6">
      <c r="A48" s="54"/>
    </row>
    <row r="49" spans="1:1">
      <c r="A49" s="54"/>
    </row>
    <row r="50" spans="1:1">
      <c r="A50" s="54"/>
    </row>
    <row r="51" spans="1:1">
      <c r="A51" s="54"/>
    </row>
    <row r="52" spans="1:1">
      <c r="A52" s="54"/>
    </row>
    <row r="53" spans="1:1">
      <c r="A53" s="54"/>
    </row>
    <row r="54" spans="1:1">
      <c r="A54" s="54"/>
    </row>
    <row r="55" spans="1:1">
      <c r="A55" s="54"/>
    </row>
    <row r="56" spans="1:1">
      <c r="A56" s="54"/>
    </row>
    <row r="57" spans="1:1">
      <c r="A57" s="54"/>
    </row>
    <row r="58" spans="1:1">
      <c r="A58" s="54"/>
    </row>
    <row r="59" spans="1:1">
      <c r="A59" s="54"/>
    </row>
    <row r="60" spans="1:1">
      <c r="A60" s="54"/>
    </row>
    <row r="61" spans="1:1">
      <c r="A61" s="54"/>
    </row>
    <row r="62" spans="1:1">
      <c r="A62" s="54"/>
    </row>
    <row r="63" spans="1:1">
      <c r="A63" s="54"/>
    </row>
    <row r="64" spans="1:1">
      <c r="A64" s="54"/>
    </row>
    <row r="65" spans="1:1">
      <c r="A65" s="54"/>
    </row>
    <row r="66" spans="1:1">
      <c r="A66" s="54"/>
    </row>
    <row r="67" spans="1:1">
      <c r="A67" s="54"/>
    </row>
    <row r="68" spans="1:1">
      <c r="A68" s="54"/>
    </row>
    <row r="69" spans="1:1">
      <c r="A69" s="54"/>
    </row>
    <row r="70" spans="1:1">
      <c r="A70" s="54"/>
    </row>
    <row r="71" spans="1:1">
      <c r="A71" s="54"/>
    </row>
    <row r="72" spans="1:1">
      <c r="A72" s="54"/>
    </row>
    <row r="73" spans="1:1">
      <c r="A73" s="54"/>
    </row>
    <row r="74" spans="1:1">
      <c r="A74" s="54"/>
    </row>
    <row r="75" spans="1:1">
      <c r="A75" s="54"/>
    </row>
    <row r="76" spans="1:1">
      <c r="A76" s="54"/>
    </row>
    <row r="77" spans="1:1">
      <c r="A77" s="54"/>
    </row>
    <row r="78" spans="1:1">
      <c r="A78" s="54"/>
    </row>
    <row r="79" spans="1:1">
      <c r="A79" s="54"/>
    </row>
    <row r="80" spans="1:1">
      <c r="A80" s="54"/>
    </row>
    <row r="81" spans="1:1">
      <c r="A81" s="54"/>
    </row>
    <row r="82" spans="1:1">
      <c r="A82" s="54"/>
    </row>
    <row r="83" spans="1:1">
      <c r="A83" s="54"/>
    </row>
    <row r="84" spans="1:1">
      <c r="A84" s="5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7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1.25"/>
  <cols>
    <col min="1" max="1" width="2.5" style="13" customWidth="1"/>
    <col min="2" max="2" width="45.5" style="6" bestFit="1" customWidth="1"/>
    <col min="3" max="18" width="17" style="3" customWidth="1"/>
    <col min="19" max="16384" width="9.33203125" style="3"/>
  </cols>
  <sheetData>
    <row r="1" spans="1:18" ht="20.25">
      <c r="A1" s="1" t="s">
        <v>212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6" customFormat="1">
      <c r="A2" s="85"/>
      <c r="B2" s="85"/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300</v>
      </c>
      <c r="N2" s="5" t="s">
        <v>85</v>
      </c>
      <c r="O2" s="5" t="s">
        <v>86</v>
      </c>
      <c r="P2" s="5" t="s">
        <v>87</v>
      </c>
      <c r="Q2" s="5" t="s">
        <v>88</v>
      </c>
      <c r="R2" s="5" t="s">
        <v>89</v>
      </c>
    </row>
    <row r="3" spans="1:18">
      <c r="A3" s="7" t="s">
        <v>261</v>
      </c>
      <c r="B3" s="8"/>
    </row>
    <row r="4" spans="1:18">
      <c r="A4" s="4"/>
      <c r="B4" s="9" t="s">
        <v>263</v>
      </c>
      <c r="C4" s="75" t="s">
        <v>264</v>
      </c>
      <c r="D4" s="75" t="s">
        <v>265</v>
      </c>
      <c r="E4" s="75" t="s">
        <v>266</v>
      </c>
      <c r="F4" s="75" t="s">
        <v>267</v>
      </c>
      <c r="G4" s="75" t="s">
        <v>407</v>
      </c>
      <c r="H4" s="75" t="s">
        <v>268</v>
      </c>
      <c r="I4" s="75" t="s">
        <v>269</v>
      </c>
      <c r="J4" s="75" t="s">
        <v>270</v>
      </c>
      <c r="K4" s="75" t="s">
        <v>271</v>
      </c>
      <c r="L4" s="75" t="s">
        <v>272</v>
      </c>
      <c r="M4" s="75" t="s">
        <v>273</v>
      </c>
      <c r="N4" s="75" t="s">
        <v>274</v>
      </c>
      <c r="O4" s="75" t="s">
        <v>275</v>
      </c>
      <c r="P4" s="75" t="s">
        <v>276</v>
      </c>
      <c r="Q4" s="75">
        <v>7</v>
      </c>
      <c r="R4" s="75">
        <v>8</v>
      </c>
    </row>
    <row r="5" spans="1:18">
      <c r="A5" s="4"/>
      <c r="B5" s="9" t="s">
        <v>277</v>
      </c>
      <c r="C5" s="75" t="s">
        <v>278</v>
      </c>
      <c r="D5" s="75" t="s">
        <v>278</v>
      </c>
      <c r="E5" s="75" t="s">
        <v>278</v>
      </c>
      <c r="F5" s="75" t="s">
        <v>278</v>
      </c>
      <c r="G5" s="75" t="s">
        <v>278</v>
      </c>
      <c r="H5" s="75" t="s">
        <v>278</v>
      </c>
      <c r="I5" s="75" t="s">
        <v>278</v>
      </c>
      <c r="J5" s="75" t="s">
        <v>278</v>
      </c>
      <c r="K5" s="75" t="s">
        <v>278</v>
      </c>
      <c r="L5" s="75" t="s">
        <v>278</v>
      </c>
      <c r="M5" s="75" t="s">
        <v>278</v>
      </c>
      <c r="N5" s="75" t="s">
        <v>278</v>
      </c>
      <c r="O5" s="75" t="s">
        <v>278</v>
      </c>
      <c r="P5" s="75" t="s">
        <v>278</v>
      </c>
      <c r="Q5" s="75" t="s">
        <v>278</v>
      </c>
      <c r="R5" s="75" t="s">
        <v>278</v>
      </c>
    </row>
    <row r="6" spans="1:18">
      <c r="A6" s="4"/>
      <c r="B6" s="9" t="s">
        <v>280</v>
      </c>
      <c r="C6" s="76">
        <v>100.75755779490218</v>
      </c>
      <c r="D6" s="77">
        <v>428.94427978660343</v>
      </c>
      <c r="E6" s="77">
        <v>36.620035566093655</v>
      </c>
      <c r="F6" s="77">
        <v>323.55305275637227</v>
      </c>
      <c r="H6" s="77">
        <v>338.09602845287498</v>
      </c>
      <c r="I6" s="77">
        <v>102.15293420272673</v>
      </c>
      <c r="J6" s="77">
        <v>664.31594546532313</v>
      </c>
      <c r="K6" s="77">
        <v>8.5981031416716061</v>
      </c>
      <c r="L6" s="77">
        <v>145.48429164196799</v>
      </c>
      <c r="M6" s="77">
        <v>439.94842916419685</v>
      </c>
      <c r="N6" s="77">
        <v>124.87611144042678</v>
      </c>
      <c r="O6" s="77">
        <v>122.87966804979253</v>
      </c>
      <c r="P6" s="77">
        <v>22.074688796680498</v>
      </c>
      <c r="Q6" s="77">
        <v>12.732068761114403</v>
      </c>
      <c r="R6" s="77">
        <v>0</v>
      </c>
    </row>
    <row r="7" spans="1:18">
      <c r="A7" s="7" t="s">
        <v>291</v>
      </c>
      <c r="B7" s="8"/>
      <c r="C7" s="73"/>
      <c r="D7" s="73"/>
      <c r="E7" s="73"/>
      <c r="F7" s="73"/>
      <c r="G7" s="73"/>
      <c r="H7" s="78" t="s">
        <v>408</v>
      </c>
      <c r="I7" s="73"/>
      <c r="J7" s="73"/>
      <c r="K7" s="73"/>
      <c r="L7" s="73"/>
      <c r="M7" s="73"/>
      <c r="N7" s="73"/>
      <c r="O7" s="73"/>
      <c r="P7" s="73"/>
      <c r="Q7" s="73"/>
      <c r="R7" s="73"/>
    </row>
    <row r="8" spans="1:18">
      <c r="A8" s="4"/>
      <c r="B8" s="7" t="s">
        <v>292</v>
      </c>
    </row>
    <row r="9" spans="1:18">
      <c r="A9" s="4"/>
      <c r="B9" s="9" t="s">
        <v>293</v>
      </c>
      <c r="C9" s="10" t="s">
        <v>298</v>
      </c>
      <c r="D9" s="10" t="s">
        <v>298</v>
      </c>
      <c r="E9" s="10" t="s">
        <v>298</v>
      </c>
      <c r="F9" s="10" t="s">
        <v>298</v>
      </c>
      <c r="G9" s="10" t="s">
        <v>298</v>
      </c>
      <c r="H9" s="10" t="s">
        <v>298</v>
      </c>
      <c r="I9" s="10" t="s">
        <v>298</v>
      </c>
      <c r="J9" s="10" t="s">
        <v>298</v>
      </c>
      <c r="K9" s="10" t="s">
        <v>298</v>
      </c>
      <c r="L9" s="10" t="s">
        <v>298</v>
      </c>
      <c r="M9" s="10" t="s">
        <v>298</v>
      </c>
      <c r="N9" s="10" t="s">
        <v>298</v>
      </c>
      <c r="O9" s="10" t="s">
        <v>298</v>
      </c>
      <c r="P9" s="10" t="s">
        <v>298</v>
      </c>
      <c r="Q9" s="10" t="s">
        <v>298</v>
      </c>
      <c r="R9" s="10" t="s">
        <v>298</v>
      </c>
    </row>
    <row r="10" spans="1:18">
      <c r="A10" s="4"/>
      <c r="B10" s="9" t="s">
        <v>249</v>
      </c>
      <c r="C10" s="10">
        <v>1.4204545454545456</v>
      </c>
      <c r="D10" s="10">
        <v>1.4204545454545456</v>
      </c>
      <c r="E10" s="10">
        <v>1.4204545454545456</v>
      </c>
      <c r="F10" s="10">
        <v>2.0964360587002098</v>
      </c>
      <c r="G10" s="10">
        <v>2.0964360587002098</v>
      </c>
      <c r="H10" s="10">
        <v>2.0964360587002098</v>
      </c>
      <c r="I10" s="10">
        <v>2.0964360587002098</v>
      </c>
      <c r="J10" s="10">
        <v>2.7548209366391188</v>
      </c>
      <c r="K10" s="10">
        <v>2.7548209366391188</v>
      </c>
      <c r="L10" s="10">
        <v>2.7548209366391188</v>
      </c>
      <c r="M10" s="10">
        <v>2.7548209366391188</v>
      </c>
      <c r="N10" s="10">
        <v>2.7548209366391188</v>
      </c>
      <c r="O10" s="10">
        <v>2.7548209366391188</v>
      </c>
      <c r="P10" s="10">
        <v>2.7548209366391188</v>
      </c>
      <c r="Q10" s="10">
        <v>2.7548209366391188</v>
      </c>
      <c r="R10" s="10">
        <v>3.2051282051282053</v>
      </c>
    </row>
    <row r="11" spans="1:18">
      <c r="A11" s="4"/>
      <c r="B11" s="7" t="s">
        <v>295</v>
      </c>
    </row>
    <row r="12" spans="1:18">
      <c r="A12" s="4"/>
      <c r="B12" s="11" t="s">
        <v>293</v>
      </c>
      <c r="C12" s="10" t="s">
        <v>301</v>
      </c>
      <c r="D12" s="10" t="s">
        <v>301</v>
      </c>
      <c r="E12" s="10" t="s">
        <v>301</v>
      </c>
      <c r="F12" s="10" t="s">
        <v>301</v>
      </c>
      <c r="G12" s="10" t="s">
        <v>301</v>
      </c>
      <c r="H12" s="10" t="s">
        <v>301</v>
      </c>
      <c r="I12" s="10" t="s">
        <v>301</v>
      </c>
      <c r="J12" s="10" t="s">
        <v>301</v>
      </c>
      <c r="K12" s="10" t="s">
        <v>301</v>
      </c>
      <c r="L12" s="10" t="s">
        <v>301</v>
      </c>
      <c r="M12" s="10" t="s">
        <v>301</v>
      </c>
      <c r="N12" s="10" t="s">
        <v>301</v>
      </c>
      <c r="O12" s="10" t="s">
        <v>301</v>
      </c>
      <c r="P12" s="10" t="s">
        <v>301</v>
      </c>
      <c r="Q12" s="10" t="s">
        <v>301</v>
      </c>
      <c r="R12" s="10" t="s">
        <v>301</v>
      </c>
    </row>
    <row r="13" spans="1:18">
      <c r="A13" s="4"/>
      <c r="B13" s="9" t="s">
        <v>249</v>
      </c>
      <c r="C13" s="10">
        <v>2.7932960893854748</v>
      </c>
      <c r="D13" s="10">
        <v>2.7932960893854748</v>
      </c>
      <c r="E13" s="10">
        <v>2.7932960893854748</v>
      </c>
      <c r="F13" s="10">
        <v>2.7932960893854748</v>
      </c>
      <c r="G13" s="10">
        <v>2.7932960893854748</v>
      </c>
      <c r="H13" s="10">
        <v>2.7932960893854748</v>
      </c>
      <c r="I13" s="10">
        <v>2.7932960893854748</v>
      </c>
      <c r="J13" s="10">
        <v>2.7932960893854748</v>
      </c>
      <c r="K13" s="10">
        <v>2.7932960893854748</v>
      </c>
      <c r="L13" s="10">
        <v>2.7932960893854748</v>
      </c>
      <c r="M13" s="10">
        <v>2.8490028490028494</v>
      </c>
      <c r="N13" s="10">
        <v>2.8490028490028494</v>
      </c>
      <c r="O13" s="10">
        <v>2.8490028490028494</v>
      </c>
      <c r="P13" s="10">
        <v>2.8490028490028494</v>
      </c>
      <c r="Q13" s="10">
        <v>2.7932960893854748</v>
      </c>
      <c r="R13" s="10">
        <v>3.7174721189591078</v>
      </c>
    </row>
    <row r="14" spans="1:18">
      <c r="A14" s="4"/>
      <c r="B14" s="7" t="s">
        <v>297</v>
      </c>
    </row>
    <row r="15" spans="1:18">
      <c r="A15" s="4"/>
      <c r="B15" s="9" t="s">
        <v>250</v>
      </c>
      <c r="C15" s="10">
        <v>5.8380000000000001</v>
      </c>
      <c r="D15" s="10">
        <v>5.8380000000000001</v>
      </c>
      <c r="E15" s="10">
        <v>5.8380000000000001</v>
      </c>
      <c r="F15" s="10">
        <v>3.8079999999999998</v>
      </c>
      <c r="G15" s="10">
        <v>3.8079999999999998</v>
      </c>
      <c r="H15" s="10">
        <v>3.8079999999999998</v>
      </c>
      <c r="I15" s="10">
        <v>5.8380000000000001</v>
      </c>
      <c r="J15" s="10">
        <v>3.8079999999999998</v>
      </c>
      <c r="K15" s="10">
        <v>3.8079999999999998</v>
      </c>
      <c r="L15" s="10">
        <v>3.8079999999999998</v>
      </c>
      <c r="M15" s="10">
        <v>3.8079999999999998</v>
      </c>
      <c r="N15" s="10">
        <v>3.8079999999999998</v>
      </c>
      <c r="O15" s="10">
        <v>3.8079999999999998</v>
      </c>
      <c r="P15" s="10">
        <v>3.8079999999999998</v>
      </c>
      <c r="Q15" s="10">
        <v>3.8079999999999998</v>
      </c>
      <c r="R15" s="10">
        <v>2.6720000000000002</v>
      </c>
    </row>
    <row r="16" spans="1:18">
      <c r="A16" s="4"/>
      <c r="B16" s="9" t="s">
        <v>24</v>
      </c>
      <c r="C16" s="10">
        <v>0.251</v>
      </c>
      <c r="D16" s="10">
        <v>0.251</v>
      </c>
      <c r="E16" s="10">
        <v>0.251</v>
      </c>
      <c r="F16" s="10">
        <v>0.38900000000000001</v>
      </c>
      <c r="G16" s="10">
        <v>0.38900000000000001</v>
      </c>
      <c r="H16" s="10">
        <v>0.38900000000000001</v>
      </c>
      <c r="I16" s="10">
        <v>0.61</v>
      </c>
      <c r="J16" s="10">
        <v>0.38900000000000001</v>
      </c>
      <c r="K16" s="10">
        <v>0.38900000000000001</v>
      </c>
      <c r="L16" s="10">
        <v>0.38900000000000001</v>
      </c>
      <c r="M16" s="10">
        <v>0.38900000000000001</v>
      </c>
      <c r="N16" s="10">
        <v>0.38900000000000001</v>
      </c>
      <c r="O16" s="10">
        <v>0.38900000000000001</v>
      </c>
      <c r="P16" s="10">
        <v>0.38900000000000001</v>
      </c>
      <c r="Q16" s="10">
        <v>0.49</v>
      </c>
      <c r="R16" s="10">
        <v>0.29599999999999999</v>
      </c>
    </row>
    <row r="17" spans="1:18">
      <c r="A17" s="4"/>
      <c r="B17" s="9" t="s">
        <v>25</v>
      </c>
      <c r="C17" s="10">
        <v>0.11</v>
      </c>
      <c r="D17" s="10">
        <v>0.11</v>
      </c>
      <c r="E17" s="10">
        <v>0.11</v>
      </c>
      <c r="F17" s="10">
        <v>0.27400000000000002</v>
      </c>
      <c r="G17" s="10">
        <v>0.27400000000000002</v>
      </c>
      <c r="H17" s="10">
        <v>0.27400000000000002</v>
      </c>
      <c r="I17" s="10">
        <v>0.47399999999999998</v>
      </c>
      <c r="J17" s="10">
        <v>0.27400000000000002</v>
      </c>
      <c r="K17" s="10">
        <v>0.27400000000000002</v>
      </c>
      <c r="L17" s="10">
        <v>0.27400000000000002</v>
      </c>
      <c r="M17" s="10">
        <v>0.27400000000000002</v>
      </c>
      <c r="N17" s="10">
        <v>0.27400000000000002</v>
      </c>
      <c r="O17" s="10">
        <v>0.27400000000000002</v>
      </c>
      <c r="P17" s="10">
        <v>0.27400000000000002</v>
      </c>
      <c r="Q17" s="10">
        <v>0.378</v>
      </c>
      <c r="R17" s="10">
        <v>0.21199999999999999</v>
      </c>
    </row>
    <row r="18" spans="1:18">
      <c r="A18" s="4"/>
      <c r="B18" s="7" t="s">
        <v>26</v>
      </c>
    </row>
    <row r="19" spans="1:18">
      <c r="A19" s="4"/>
      <c r="B19" s="9" t="s">
        <v>250</v>
      </c>
      <c r="C19" s="10" t="s">
        <v>259</v>
      </c>
      <c r="D19" s="10" t="s">
        <v>259</v>
      </c>
      <c r="E19" s="10" t="s">
        <v>259</v>
      </c>
      <c r="F19" s="10" t="s">
        <v>259</v>
      </c>
      <c r="G19" s="10" t="s">
        <v>259</v>
      </c>
      <c r="H19" s="10" t="s">
        <v>259</v>
      </c>
      <c r="I19" s="10" t="s">
        <v>259</v>
      </c>
      <c r="J19" s="10" t="s">
        <v>259</v>
      </c>
      <c r="K19" s="10" t="s">
        <v>259</v>
      </c>
      <c r="L19" s="10" t="s">
        <v>259</v>
      </c>
      <c r="M19" s="10" t="s">
        <v>259</v>
      </c>
      <c r="N19" s="10" t="s">
        <v>259</v>
      </c>
      <c r="O19" s="10" t="s">
        <v>259</v>
      </c>
      <c r="P19" s="10" t="s">
        <v>259</v>
      </c>
      <c r="Q19" s="10" t="s">
        <v>259</v>
      </c>
      <c r="R19" s="10" t="s">
        <v>259</v>
      </c>
    </row>
    <row r="20" spans="1:18">
      <c r="A20" s="4"/>
      <c r="B20" s="9" t="s">
        <v>24</v>
      </c>
      <c r="C20" s="10" t="s">
        <v>259</v>
      </c>
      <c r="D20" s="10" t="s">
        <v>259</v>
      </c>
      <c r="E20" s="10" t="s">
        <v>259</v>
      </c>
      <c r="F20" s="10" t="s">
        <v>259</v>
      </c>
      <c r="G20" s="10" t="s">
        <v>259</v>
      </c>
      <c r="H20" s="10" t="s">
        <v>259</v>
      </c>
      <c r="I20" s="10" t="s">
        <v>259</v>
      </c>
      <c r="J20" s="10" t="s">
        <v>259</v>
      </c>
      <c r="K20" s="10" t="s">
        <v>259</v>
      </c>
      <c r="L20" s="10" t="s">
        <v>259</v>
      </c>
      <c r="M20" s="10" t="s">
        <v>259</v>
      </c>
      <c r="N20" s="10" t="s">
        <v>259</v>
      </c>
      <c r="O20" s="10" t="s">
        <v>259</v>
      </c>
      <c r="P20" s="10" t="s">
        <v>259</v>
      </c>
      <c r="Q20" s="10" t="s">
        <v>259</v>
      </c>
      <c r="R20" s="10" t="s">
        <v>259</v>
      </c>
    </row>
    <row r="21" spans="1:18">
      <c r="A21" s="4"/>
      <c r="B21" s="9" t="s">
        <v>25</v>
      </c>
      <c r="C21" s="10" t="s">
        <v>259</v>
      </c>
      <c r="D21" s="10" t="s">
        <v>259</v>
      </c>
      <c r="E21" s="10" t="s">
        <v>259</v>
      </c>
      <c r="F21" s="10" t="s">
        <v>259</v>
      </c>
      <c r="G21" s="10" t="s">
        <v>259</v>
      </c>
      <c r="H21" s="10" t="s">
        <v>259</v>
      </c>
      <c r="I21" s="10" t="s">
        <v>259</v>
      </c>
      <c r="J21" s="10" t="s">
        <v>259</v>
      </c>
      <c r="K21" s="10" t="s">
        <v>259</v>
      </c>
      <c r="L21" s="10" t="s">
        <v>259</v>
      </c>
      <c r="M21" s="10" t="s">
        <v>259</v>
      </c>
      <c r="N21" s="10" t="s">
        <v>259</v>
      </c>
      <c r="O21" s="10" t="s">
        <v>259</v>
      </c>
      <c r="P21" s="10" t="s">
        <v>259</v>
      </c>
      <c r="Q21" s="10" t="s">
        <v>259</v>
      </c>
      <c r="R21" s="10" t="s">
        <v>259</v>
      </c>
    </row>
    <row r="22" spans="1:18">
      <c r="A22" s="4"/>
      <c r="B22" s="7" t="s">
        <v>27</v>
      </c>
    </row>
    <row r="23" spans="1:18">
      <c r="A23" s="4"/>
      <c r="B23" s="9" t="s">
        <v>28</v>
      </c>
      <c r="C23" s="10" t="s">
        <v>29</v>
      </c>
      <c r="D23" s="10" t="s">
        <v>29</v>
      </c>
      <c r="E23" s="10" t="s">
        <v>29</v>
      </c>
      <c r="F23" s="10" t="s">
        <v>29</v>
      </c>
      <c r="G23" s="10" t="s">
        <v>29</v>
      </c>
      <c r="H23" s="10" t="s">
        <v>29</v>
      </c>
      <c r="I23" s="10" t="s">
        <v>29</v>
      </c>
      <c r="J23" s="10" t="s">
        <v>29</v>
      </c>
      <c r="K23" s="10" t="s">
        <v>29</v>
      </c>
      <c r="L23" s="10" t="s">
        <v>29</v>
      </c>
      <c r="M23" s="10" t="s">
        <v>29</v>
      </c>
      <c r="N23" s="10" t="s">
        <v>29</v>
      </c>
      <c r="O23" s="10" t="s">
        <v>29</v>
      </c>
      <c r="P23" s="10" t="s">
        <v>29</v>
      </c>
      <c r="Q23" s="10" t="s">
        <v>29</v>
      </c>
      <c r="R23" s="10" t="s">
        <v>29</v>
      </c>
    </row>
    <row r="24" spans="1:18">
      <c r="A24" s="4"/>
      <c r="B24" s="11" t="s">
        <v>30</v>
      </c>
      <c r="C24" s="10" t="s">
        <v>299</v>
      </c>
      <c r="D24" s="10" t="s">
        <v>299</v>
      </c>
      <c r="E24" s="10" t="s">
        <v>299</v>
      </c>
      <c r="F24" s="10" t="s">
        <v>299</v>
      </c>
      <c r="G24" s="10" t="s">
        <v>299</v>
      </c>
      <c r="H24" s="10" t="s">
        <v>299</v>
      </c>
      <c r="I24" s="10" t="s">
        <v>299</v>
      </c>
      <c r="J24" s="10" t="s">
        <v>299</v>
      </c>
      <c r="K24" s="10" t="s">
        <v>299</v>
      </c>
      <c r="L24" s="10" t="s">
        <v>299</v>
      </c>
      <c r="M24" s="10" t="s">
        <v>299</v>
      </c>
      <c r="N24" s="10" t="s">
        <v>299</v>
      </c>
      <c r="O24" s="10" t="s">
        <v>299</v>
      </c>
      <c r="P24" s="10" t="s">
        <v>299</v>
      </c>
      <c r="Q24" s="10" t="s">
        <v>299</v>
      </c>
      <c r="R24" s="10" t="s">
        <v>299</v>
      </c>
    </row>
    <row r="25" spans="1:18">
      <c r="A25" s="4"/>
      <c r="B25" s="9" t="s">
        <v>249</v>
      </c>
      <c r="C25" s="10">
        <v>0.53705692803437166</v>
      </c>
      <c r="D25" s="10">
        <v>0.53705692803437166</v>
      </c>
      <c r="E25" s="10">
        <v>0.53705692803437166</v>
      </c>
      <c r="F25" s="10">
        <v>0.53705692803437166</v>
      </c>
      <c r="G25" s="10">
        <v>0.53705692803437166</v>
      </c>
      <c r="H25" s="10">
        <v>0.53705692803437166</v>
      </c>
      <c r="I25" s="10">
        <v>0.53705692803437166</v>
      </c>
      <c r="J25" s="10">
        <v>0.53705692803437166</v>
      </c>
      <c r="K25" s="10">
        <v>0.53705692803437166</v>
      </c>
      <c r="L25" s="10">
        <v>0.53705692803437166</v>
      </c>
      <c r="M25" s="10">
        <v>0.53705692803437166</v>
      </c>
      <c r="N25" s="10">
        <v>0.53705692803437166</v>
      </c>
      <c r="O25" s="10">
        <v>0.53705692803437166</v>
      </c>
      <c r="P25" s="10">
        <v>0.53705692803437166</v>
      </c>
      <c r="Q25" s="10">
        <v>0.53705692803437166</v>
      </c>
      <c r="R25" s="10">
        <v>0.53705692803437166</v>
      </c>
    </row>
    <row r="26" spans="1:18">
      <c r="A26" s="7" t="s">
        <v>36</v>
      </c>
      <c r="B26" s="8"/>
    </row>
    <row r="27" spans="1:18">
      <c r="A27" s="4"/>
      <c r="B27" s="7" t="s">
        <v>41</v>
      </c>
    </row>
    <row r="28" spans="1:18">
      <c r="A28" s="4"/>
      <c r="B28" s="9" t="s">
        <v>213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">
        <v>306</v>
      </c>
      <c r="C29" s="10">
        <v>3.7870200000000001</v>
      </c>
      <c r="D29" s="10">
        <v>3.9341300000000001</v>
      </c>
      <c r="E29" s="10">
        <v>3.9218899999999999</v>
      </c>
      <c r="F29" s="10">
        <v>3.5756399999999999</v>
      </c>
      <c r="G29" s="10">
        <v>2.7105500000000005</v>
      </c>
      <c r="H29" s="10">
        <v>2.9356100000000001</v>
      </c>
      <c r="I29" s="10">
        <v>2.7517900000000002</v>
      </c>
      <c r="J29" s="10">
        <v>3.0767600000000002</v>
      </c>
      <c r="K29" s="10">
        <v>2.1542399999999997</v>
      </c>
      <c r="L29" s="10">
        <v>1.9836</v>
      </c>
      <c r="M29" s="10">
        <v>3.3963400000000004</v>
      </c>
      <c r="N29" s="10">
        <v>2.9556</v>
      </c>
      <c r="O29" s="10">
        <v>3.9637800000000003</v>
      </c>
      <c r="P29" s="10">
        <v>3.20377</v>
      </c>
      <c r="Q29" s="10">
        <v>4.3464300000000007</v>
      </c>
      <c r="R29" s="10">
        <v>3.6618300000000001</v>
      </c>
    </row>
    <row r="30" spans="1:18">
      <c r="A30" s="4"/>
      <c r="B30" s="9" t="s">
        <v>307</v>
      </c>
      <c r="C30" s="10">
        <v>9.7699800000000003</v>
      </c>
      <c r="D30" s="10">
        <v>10.01192</v>
      </c>
      <c r="E30" s="10">
        <v>10.86735</v>
      </c>
      <c r="F30" s="10">
        <v>9.2365200000000005</v>
      </c>
      <c r="G30" s="10">
        <v>6.3171800000000005</v>
      </c>
      <c r="H30" s="10">
        <v>8.5788399999999996</v>
      </c>
      <c r="I30" s="10">
        <v>6.18832</v>
      </c>
      <c r="J30" s="10">
        <v>8.1005900000000004</v>
      </c>
      <c r="K30" s="10">
        <v>6.14039</v>
      </c>
      <c r="L30" s="10">
        <v>5.50596</v>
      </c>
      <c r="M30" s="10">
        <v>8.1124500000000008</v>
      </c>
      <c r="N30" s="10">
        <v>5.9286400000000006</v>
      </c>
      <c r="O30" s="10">
        <v>8.15456</v>
      </c>
      <c r="P30" s="10">
        <v>5.7852200000000007</v>
      </c>
      <c r="Q30" s="10">
        <v>7.74146</v>
      </c>
      <c r="R30" s="10">
        <v>6.5611000000000006</v>
      </c>
    </row>
    <row r="31" spans="1:18">
      <c r="A31" s="4"/>
      <c r="B31" s="9" t="s">
        <v>308</v>
      </c>
      <c r="C31" s="10">
        <v>6.5498599999999998</v>
      </c>
      <c r="D31" s="10">
        <v>6.8712100000000005</v>
      </c>
      <c r="E31" s="10">
        <v>8.8249300000000002</v>
      </c>
      <c r="F31" s="10">
        <v>6.7038500000000001</v>
      </c>
      <c r="G31" s="10">
        <v>5.3626400000000007</v>
      </c>
      <c r="H31" s="10">
        <v>6.84823</v>
      </c>
      <c r="I31" s="10">
        <v>7.8645399999999999</v>
      </c>
      <c r="J31" s="10">
        <v>6.2999900000000002</v>
      </c>
      <c r="K31" s="10">
        <v>4.7152900000000004</v>
      </c>
      <c r="L31" s="10">
        <v>5.7945600000000006</v>
      </c>
      <c r="M31" s="10">
        <v>6.7010900000000007</v>
      </c>
      <c r="N31" s="10">
        <v>5.3562600000000007</v>
      </c>
      <c r="O31" s="10">
        <v>7.79922</v>
      </c>
      <c r="P31" s="10">
        <v>6.4265800000000004</v>
      </c>
      <c r="Q31" s="10">
        <v>8.3953600000000002</v>
      </c>
      <c r="R31" s="10">
        <v>6.9956300000000002</v>
      </c>
    </row>
    <row r="32" spans="1:18">
      <c r="A32" s="4"/>
      <c r="B32" s="9" t="s">
        <v>309</v>
      </c>
      <c r="C32" s="10">
        <v>7.0434099999999997</v>
      </c>
      <c r="D32" s="10">
        <v>7.1433100000000005</v>
      </c>
      <c r="E32" s="10">
        <v>8.5936000000000003</v>
      </c>
      <c r="F32" s="10">
        <v>6.6219099999999997</v>
      </c>
      <c r="G32" s="10">
        <v>4.4859900000000001</v>
      </c>
      <c r="H32" s="10">
        <v>6.7299799999999994</v>
      </c>
      <c r="I32" s="10">
        <v>4.0450800000000005</v>
      </c>
      <c r="J32" s="10">
        <v>6.0976699999999999</v>
      </c>
      <c r="K32" s="10">
        <v>4.6257700000000002</v>
      </c>
      <c r="L32" s="10">
        <v>3.9880500000000003</v>
      </c>
      <c r="M32" s="10">
        <v>6.7098599999999999</v>
      </c>
      <c r="N32" s="10">
        <v>5.2981499999999997</v>
      </c>
      <c r="O32" s="10">
        <v>7.7925300000000002</v>
      </c>
      <c r="P32" s="10">
        <v>5.9805200000000003</v>
      </c>
      <c r="Q32" s="10">
        <v>8.3759899999999998</v>
      </c>
      <c r="R32" s="10">
        <v>6.5186099999999998</v>
      </c>
    </row>
    <row r="33" spans="1:18">
      <c r="A33" s="4"/>
      <c r="B33" s="9" t="s">
        <v>310</v>
      </c>
      <c r="C33" s="10">
        <v>5.95505</v>
      </c>
      <c r="D33" s="10">
        <v>5.9746499999999996</v>
      </c>
      <c r="E33" s="10">
        <v>6.9418000000000006</v>
      </c>
      <c r="F33" s="10">
        <v>5.5218800000000003</v>
      </c>
      <c r="G33" s="10">
        <v>4.0979099999999997</v>
      </c>
      <c r="H33" s="10">
        <v>5.72187</v>
      </c>
      <c r="I33" s="10">
        <v>3.1826300000000001</v>
      </c>
      <c r="J33" s="10">
        <v>5.08941</v>
      </c>
      <c r="K33" s="10">
        <v>4.0959099999999999</v>
      </c>
      <c r="L33" s="10">
        <v>3.5224500000000001</v>
      </c>
      <c r="M33" s="10">
        <v>5.1585799999999997</v>
      </c>
      <c r="N33" s="10">
        <v>3.9422100000000002</v>
      </c>
      <c r="O33" s="10">
        <v>5.1214599999999999</v>
      </c>
      <c r="P33" s="10">
        <v>3.37242</v>
      </c>
      <c r="Q33" s="10">
        <v>4.91866</v>
      </c>
      <c r="R33" s="10">
        <v>3.6528800000000001</v>
      </c>
    </row>
    <row r="34" spans="1:18">
      <c r="A34" s="4"/>
      <c r="B34" s="9" t="s">
        <v>311</v>
      </c>
      <c r="C34" s="10">
        <v>5.9076899999999997</v>
      </c>
      <c r="D34" s="10">
        <v>5.9271200000000004</v>
      </c>
      <c r="E34" s="10">
        <v>6.8925299999999998</v>
      </c>
      <c r="F34" s="10">
        <v>5.4651400000000008</v>
      </c>
      <c r="G34" s="10">
        <v>4.0087099999999998</v>
      </c>
      <c r="H34" s="10">
        <v>5.6794899999999995</v>
      </c>
      <c r="I34" s="10">
        <v>2.9980000000000002</v>
      </c>
      <c r="J34" s="10">
        <v>5.0438400000000003</v>
      </c>
      <c r="K34" s="10">
        <v>4.0571599999999997</v>
      </c>
      <c r="L34" s="10">
        <v>3.4721600000000001</v>
      </c>
      <c r="M34" s="10">
        <v>5.1123100000000008</v>
      </c>
      <c r="N34" s="10">
        <v>3.9048800000000004</v>
      </c>
      <c r="O34" s="10">
        <v>5.0772700000000004</v>
      </c>
      <c r="P34" s="10">
        <v>3.3395200000000003</v>
      </c>
      <c r="Q34" s="10">
        <v>4.8767800000000001</v>
      </c>
      <c r="R34" s="10">
        <v>3.6528800000000001</v>
      </c>
    </row>
    <row r="35" spans="1:18">
      <c r="A35" s="4"/>
      <c r="B35" s="9" t="s">
        <v>312</v>
      </c>
      <c r="C35" s="10">
        <v>5.1296099999999996</v>
      </c>
      <c r="D35" s="10">
        <v>5.34009</v>
      </c>
      <c r="E35" s="10">
        <v>6.5023800000000005</v>
      </c>
      <c r="F35" s="10">
        <v>5.5063000000000004</v>
      </c>
      <c r="G35" s="10">
        <v>4.5461</v>
      </c>
      <c r="H35" s="10">
        <v>5.6079100000000004</v>
      </c>
      <c r="I35" s="10">
        <v>6.81046</v>
      </c>
      <c r="J35" s="10">
        <v>5.2658000000000005</v>
      </c>
      <c r="K35" s="10">
        <v>4.1087199999999999</v>
      </c>
      <c r="L35" s="10">
        <v>4.8762799999999995</v>
      </c>
      <c r="M35" s="10">
        <v>5.3798700000000004</v>
      </c>
      <c r="N35" s="10">
        <v>4.1091699999999998</v>
      </c>
      <c r="O35" s="10">
        <v>5.5724600000000004</v>
      </c>
      <c r="P35" s="10">
        <v>3.9910000000000001</v>
      </c>
      <c r="Q35" s="10">
        <v>5.4170699999999998</v>
      </c>
      <c r="R35" s="10">
        <v>3.7937699999999999</v>
      </c>
    </row>
    <row r="36" spans="1:18">
      <c r="A36" s="4"/>
      <c r="B36" s="9" t="s">
        <v>313</v>
      </c>
      <c r="C36" s="10">
        <v>5.0822799999999999</v>
      </c>
      <c r="D36" s="10">
        <v>5.2925600000000008</v>
      </c>
      <c r="E36" s="10">
        <v>6.4582200000000007</v>
      </c>
      <c r="F36" s="10">
        <v>5.4574400000000001</v>
      </c>
      <c r="G36" s="10">
        <v>4.4600100000000005</v>
      </c>
      <c r="H36" s="10">
        <v>5.5629900000000001</v>
      </c>
      <c r="I36" s="10">
        <v>6.8145500000000006</v>
      </c>
      <c r="J36" s="10">
        <v>5.2197800000000001</v>
      </c>
      <c r="K36" s="10">
        <v>4.0698699999999999</v>
      </c>
      <c r="L36" s="10">
        <v>4.8868299999999998</v>
      </c>
      <c r="M36" s="10">
        <v>5.3314200000000005</v>
      </c>
      <c r="N36" s="10">
        <v>4.0714899999999998</v>
      </c>
      <c r="O36" s="10">
        <v>5.5282299999999998</v>
      </c>
      <c r="P36" s="10">
        <v>3.9596399999999998</v>
      </c>
      <c r="Q36" s="10">
        <v>5.3745900000000004</v>
      </c>
      <c r="R36" s="10">
        <v>3.79325</v>
      </c>
    </row>
    <row r="37" spans="1:18">
      <c r="A37" s="4"/>
      <c r="B37" s="9" t="s">
        <v>314</v>
      </c>
      <c r="C37" s="10">
        <v>9.0975200000000012</v>
      </c>
      <c r="D37" s="10">
        <v>9.4689899999999998</v>
      </c>
      <c r="E37" s="10">
        <v>9.8704999999999998</v>
      </c>
      <c r="F37" s="10">
        <v>8.8214500000000005</v>
      </c>
      <c r="G37" s="10">
        <v>6.1579799999999993</v>
      </c>
      <c r="H37" s="10">
        <v>8.1220300000000005</v>
      </c>
      <c r="I37" s="10">
        <v>6.9435799999999999</v>
      </c>
      <c r="J37" s="10">
        <v>8.3202300000000005</v>
      </c>
      <c r="K37" s="10">
        <v>5.8190800000000005</v>
      </c>
      <c r="L37" s="10">
        <v>5.7668400000000002</v>
      </c>
      <c r="M37" s="10">
        <v>8.1821999999999999</v>
      </c>
      <c r="N37" s="10">
        <v>5.6335800000000003</v>
      </c>
      <c r="O37" s="10">
        <v>8.2994400000000006</v>
      </c>
      <c r="P37" s="10">
        <v>6.5776400000000006</v>
      </c>
      <c r="Q37" s="10">
        <v>8.1301800000000011</v>
      </c>
      <c r="R37" s="10">
        <v>7.6264399999999997</v>
      </c>
    </row>
    <row r="38" spans="1:18">
      <c r="A38" s="4"/>
      <c r="B38" s="9" t="s">
        <v>315</v>
      </c>
      <c r="C38" s="10">
        <v>7.5103500000000007</v>
      </c>
      <c r="D38" s="10">
        <v>7.8578900000000003</v>
      </c>
      <c r="E38" s="10">
        <v>8.1168599999999991</v>
      </c>
      <c r="F38" s="10">
        <v>7.2117700000000005</v>
      </c>
      <c r="G38" s="10">
        <v>4.68832</v>
      </c>
      <c r="H38" s="10">
        <v>6.4899800000000001</v>
      </c>
      <c r="I38" s="10">
        <v>4.0364599999999999</v>
      </c>
      <c r="J38" s="10">
        <v>6.5792900000000003</v>
      </c>
      <c r="K38" s="10">
        <v>4.6072500000000005</v>
      </c>
      <c r="L38" s="10">
        <v>4.0424899999999999</v>
      </c>
      <c r="M38" s="10">
        <v>7.8920600000000007</v>
      </c>
      <c r="N38" s="10">
        <v>5.9388500000000004</v>
      </c>
      <c r="O38" s="10">
        <v>8.998149999999999</v>
      </c>
      <c r="P38" s="10">
        <v>6.6725600000000007</v>
      </c>
      <c r="Q38" s="10">
        <v>8.7649500000000007</v>
      </c>
      <c r="R38" s="10">
        <v>7.7153100000000006</v>
      </c>
    </row>
    <row r="39" spans="1:18">
      <c r="A39" s="4"/>
      <c r="B39" s="9" t="s">
        <v>316</v>
      </c>
      <c r="C39" s="10">
        <v>5.45899</v>
      </c>
      <c r="D39" s="10">
        <v>5.8972800000000003</v>
      </c>
      <c r="E39" s="10">
        <v>6.8509399999999996</v>
      </c>
      <c r="F39" s="10">
        <v>5.8984399999999999</v>
      </c>
      <c r="G39" s="10">
        <v>3.8938600000000001</v>
      </c>
      <c r="H39" s="10">
        <v>5.44801</v>
      </c>
      <c r="I39" s="10">
        <v>4.5626899999999999</v>
      </c>
      <c r="J39" s="10">
        <v>5.9216600000000001</v>
      </c>
      <c r="K39" s="10">
        <v>4.4827900000000005</v>
      </c>
      <c r="L39" s="10">
        <v>3.7700100000000001</v>
      </c>
      <c r="M39" s="10">
        <v>7.8728600000000002</v>
      </c>
      <c r="N39" s="10">
        <v>6.2086300000000003</v>
      </c>
      <c r="O39" s="10">
        <v>9.0124699999999986</v>
      </c>
      <c r="P39" s="10">
        <v>6.8475600000000005</v>
      </c>
      <c r="Q39" s="10">
        <v>9.2246000000000006</v>
      </c>
      <c r="R39" s="10">
        <v>7.7691300000000005</v>
      </c>
    </row>
    <row r="40" spans="1:18">
      <c r="A40" s="4"/>
      <c r="B40" s="9" t="s">
        <v>317</v>
      </c>
      <c r="C40" s="10">
        <v>4.0898400000000006</v>
      </c>
      <c r="D40" s="10">
        <v>4.1168399999999998</v>
      </c>
      <c r="E40" s="10">
        <v>3.9879200000000004</v>
      </c>
      <c r="F40" s="10">
        <v>3.49058</v>
      </c>
      <c r="G40" s="10">
        <v>2.4425700000000004</v>
      </c>
      <c r="H40" s="10">
        <v>2.8245300000000002</v>
      </c>
      <c r="I40" s="10">
        <v>1.5708800000000001</v>
      </c>
      <c r="J40" s="10">
        <v>2.8931200000000001</v>
      </c>
      <c r="K40" s="10">
        <v>2.1494</v>
      </c>
      <c r="L40" s="10">
        <v>1.6275500000000001</v>
      </c>
      <c r="M40" s="10">
        <v>3.3876500000000003</v>
      </c>
      <c r="N40" s="10">
        <v>2.9792800000000002</v>
      </c>
      <c r="O40" s="10">
        <v>3.9439099999999998</v>
      </c>
      <c r="P40" s="10">
        <v>3.1815199999999999</v>
      </c>
      <c r="Q40" s="10">
        <v>4.3251099999999996</v>
      </c>
      <c r="R40" s="10">
        <v>4.0046300000000006</v>
      </c>
    </row>
    <row r="41" spans="1:18">
      <c r="A41" s="4"/>
      <c r="B41" s="9" t="s">
        <v>318</v>
      </c>
      <c r="C41" s="10">
        <v>5.87399</v>
      </c>
      <c r="D41" s="10">
        <v>6.1379099999999998</v>
      </c>
      <c r="E41" s="10">
        <v>6.83941</v>
      </c>
      <c r="F41" s="10">
        <v>5.8222899999999997</v>
      </c>
      <c r="G41" s="10">
        <v>3.6057800000000002</v>
      </c>
      <c r="H41" s="10">
        <v>5.3823599999999994</v>
      </c>
      <c r="I41" s="10">
        <v>2.6911399999999999</v>
      </c>
      <c r="J41" s="10">
        <v>5.9354100000000001</v>
      </c>
      <c r="K41" s="10">
        <v>4.4912600000000005</v>
      </c>
      <c r="L41" s="10">
        <v>3.6772399999999998</v>
      </c>
      <c r="M41" s="10">
        <v>7.8897000000000004</v>
      </c>
      <c r="N41" s="10">
        <v>6.2089700000000008</v>
      </c>
      <c r="O41" s="10">
        <v>9.0289300000000008</v>
      </c>
      <c r="P41" s="10">
        <v>6.8746800000000006</v>
      </c>
      <c r="Q41" s="10">
        <v>9.3701299999999996</v>
      </c>
      <c r="R41" s="10">
        <v>7.7378</v>
      </c>
    </row>
    <row r="42" spans="1:18">
      <c r="A42" s="4"/>
      <c r="B42" s="9" t="s">
        <v>319</v>
      </c>
      <c r="C42" s="10">
        <v>5.3742399999999995</v>
      </c>
      <c r="D42" s="10">
        <v>5.5817800000000002</v>
      </c>
      <c r="E42" s="10">
        <v>6.1814799999999996</v>
      </c>
      <c r="F42" s="10">
        <v>5.2743400000000005</v>
      </c>
      <c r="G42" s="10">
        <v>3.40374</v>
      </c>
      <c r="H42" s="10">
        <v>4.8828000000000005</v>
      </c>
      <c r="I42" s="10">
        <v>2.36334</v>
      </c>
      <c r="J42" s="10">
        <v>4.82</v>
      </c>
      <c r="K42" s="10">
        <v>3.6349899999999997</v>
      </c>
      <c r="L42" s="10">
        <v>2.97763</v>
      </c>
      <c r="M42" s="10">
        <v>6.4019700000000004</v>
      </c>
      <c r="N42" s="10">
        <v>5.0474499999999995</v>
      </c>
      <c r="O42" s="10">
        <v>7.3376299999999999</v>
      </c>
      <c r="P42" s="10">
        <v>5.6159499999999998</v>
      </c>
      <c r="Q42" s="10">
        <v>7.6622500000000002</v>
      </c>
      <c r="R42" s="10">
        <v>6.0852399999999998</v>
      </c>
    </row>
    <row r="43" spans="1:18">
      <c r="A43" s="4"/>
      <c r="B43" s="9" t="s">
        <v>320</v>
      </c>
      <c r="C43" s="10">
        <v>5.3423600000000002</v>
      </c>
      <c r="D43" s="10">
        <v>5.5498400000000006</v>
      </c>
      <c r="E43" s="10">
        <v>6.1585200000000002</v>
      </c>
      <c r="F43" s="10">
        <v>5.2418900000000006</v>
      </c>
      <c r="G43" s="10">
        <v>3.3559600000000001</v>
      </c>
      <c r="H43" s="10">
        <v>4.8565399999999999</v>
      </c>
      <c r="I43" s="10">
        <v>2.2809400000000002</v>
      </c>
      <c r="J43" s="10">
        <v>4.8200200000000004</v>
      </c>
      <c r="K43" s="10">
        <v>3.6397699999999999</v>
      </c>
      <c r="L43" s="10">
        <v>2.9825300000000001</v>
      </c>
      <c r="M43" s="10">
        <v>6.4019300000000001</v>
      </c>
      <c r="N43" s="10">
        <v>5.0540099999999999</v>
      </c>
      <c r="O43" s="10">
        <v>7.3376599999999996</v>
      </c>
      <c r="P43" s="10">
        <v>5.6196999999999999</v>
      </c>
      <c r="Q43" s="10">
        <v>7.6784400000000002</v>
      </c>
      <c r="R43" s="10">
        <v>6.0852399999999998</v>
      </c>
    </row>
    <row r="44" spans="1:18">
      <c r="A44" s="4"/>
      <c r="B44" s="9" t="s">
        <v>321</v>
      </c>
      <c r="C44" s="10">
        <v>4.8922400000000001</v>
      </c>
      <c r="D44" s="10">
        <v>5.2370200000000002</v>
      </c>
      <c r="E44" s="10">
        <v>6.0745900000000006</v>
      </c>
      <c r="F44" s="10">
        <v>5.2827500000000001</v>
      </c>
      <c r="G44" s="10">
        <v>3.6420500000000002</v>
      </c>
      <c r="H44" s="10">
        <v>4.9000200000000005</v>
      </c>
      <c r="I44" s="10">
        <v>4.0711000000000004</v>
      </c>
      <c r="J44" s="10">
        <v>4.8929600000000004</v>
      </c>
      <c r="K44" s="10">
        <v>3.6516999999999999</v>
      </c>
      <c r="L44" s="10">
        <v>3.4322500000000002</v>
      </c>
      <c r="M44" s="10">
        <v>6.3865400000000001</v>
      </c>
      <c r="N44" s="10">
        <v>5.0401999999999996</v>
      </c>
      <c r="O44" s="10">
        <v>7.3227900000000004</v>
      </c>
      <c r="P44" s="10">
        <v>5.6067299999999998</v>
      </c>
      <c r="Q44" s="10">
        <v>7.5441599999999998</v>
      </c>
      <c r="R44" s="10">
        <v>6.3578999999999999</v>
      </c>
    </row>
    <row r="45" spans="1:18">
      <c r="A45" s="4"/>
      <c r="B45" s="9" t="s">
        <v>322</v>
      </c>
      <c r="C45" s="10">
        <v>4.8632200000000001</v>
      </c>
      <c r="D45" s="10">
        <v>5.2090000000000005</v>
      </c>
      <c r="E45" s="10">
        <v>6.0549799999999996</v>
      </c>
      <c r="F45" s="10">
        <v>5.2523900000000001</v>
      </c>
      <c r="G45" s="10">
        <v>3.6166200000000002</v>
      </c>
      <c r="H45" s="10">
        <v>4.8776000000000002</v>
      </c>
      <c r="I45" s="10">
        <v>4.0741500000000004</v>
      </c>
      <c r="J45" s="10">
        <v>4.8656000000000006</v>
      </c>
      <c r="K45" s="10">
        <v>3.65591</v>
      </c>
      <c r="L45" s="10">
        <v>3.4141699999999999</v>
      </c>
      <c r="M45" s="10">
        <v>6.3864900000000002</v>
      </c>
      <c r="N45" s="10">
        <v>5.0460500000000001</v>
      </c>
      <c r="O45" s="10">
        <v>7.3228200000000001</v>
      </c>
      <c r="P45" s="10">
        <v>5.6102100000000004</v>
      </c>
      <c r="Q45" s="10">
        <v>7.5576499999999998</v>
      </c>
      <c r="R45" s="10">
        <v>6.3577399999999997</v>
      </c>
    </row>
    <row r="46" spans="1:18">
      <c r="A46" s="4"/>
      <c r="B46" s="9" t="s">
        <v>323</v>
      </c>
      <c r="C46" s="10">
        <v>4.9316199999999997</v>
      </c>
      <c r="D46" s="10">
        <v>4.9055</v>
      </c>
      <c r="E46" s="10">
        <v>4.6470699999999994</v>
      </c>
      <c r="F46" s="10">
        <v>4.47403</v>
      </c>
      <c r="G46" s="10">
        <v>3.4492399999999996</v>
      </c>
      <c r="H46" s="10">
        <v>3.5888400000000003</v>
      </c>
      <c r="I46" s="10">
        <v>3.6535300000000004</v>
      </c>
      <c r="J46" s="10">
        <v>4.2975500000000002</v>
      </c>
      <c r="K46" s="10">
        <v>3.0985800000000001</v>
      </c>
      <c r="L46" s="10">
        <v>3.0710799999999998</v>
      </c>
      <c r="M46" s="10">
        <v>5.3232799999999996</v>
      </c>
      <c r="N46" s="10">
        <v>4.2655200000000004</v>
      </c>
      <c r="O46" s="10">
        <v>5.7911099999999998</v>
      </c>
      <c r="P46" s="10">
        <v>4.8590299999999997</v>
      </c>
      <c r="Q46" s="10">
        <v>5.8109999999999999</v>
      </c>
      <c r="R46" s="10">
        <v>5.3744799999999993</v>
      </c>
    </row>
    <row r="47" spans="1:18">
      <c r="A47" s="4"/>
      <c r="B47" s="9" t="s">
        <v>324</v>
      </c>
      <c r="C47" s="10">
        <v>2.80097</v>
      </c>
      <c r="D47" s="10">
        <v>2.7682199999999999</v>
      </c>
      <c r="E47" s="10">
        <v>2.6638899999999999</v>
      </c>
      <c r="F47" s="10">
        <v>2.3618299999999999</v>
      </c>
      <c r="G47" s="10">
        <v>1.66987</v>
      </c>
      <c r="H47" s="10">
        <v>2.0596100000000002</v>
      </c>
      <c r="I47" s="10">
        <v>1.48898</v>
      </c>
      <c r="J47" s="10">
        <v>2.43146</v>
      </c>
      <c r="K47" s="10">
        <v>2.22824</v>
      </c>
      <c r="L47" s="10">
        <v>1.6409800000000001</v>
      </c>
      <c r="M47" s="10">
        <v>3.39236</v>
      </c>
      <c r="N47" s="10">
        <v>3.0760399999999999</v>
      </c>
      <c r="O47" s="10">
        <v>3.9502800000000002</v>
      </c>
      <c r="P47" s="10">
        <v>3.2537199999999999</v>
      </c>
      <c r="Q47" s="10">
        <v>4.3319099999999997</v>
      </c>
      <c r="R47" s="10">
        <v>4.2017499999999997</v>
      </c>
    </row>
    <row r="48" spans="1:18">
      <c r="A48" s="4"/>
      <c r="B48" s="9" t="s">
        <v>325</v>
      </c>
      <c r="C48" s="10">
        <v>2.3355300000000003</v>
      </c>
      <c r="D48" s="10">
        <v>2.26993</v>
      </c>
      <c r="E48" s="10">
        <v>1.9597</v>
      </c>
      <c r="F48" s="10">
        <v>1.9091199999999999</v>
      </c>
      <c r="G48" s="10">
        <v>1.66987</v>
      </c>
      <c r="H48" s="10">
        <v>1.66987</v>
      </c>
      <c r="I48" s="10">
        <v>1.5363100000000001</v>
      </c>
      <c r="J48" s="10">
        <v>1.66987</v>
      </c>
      <c r="K48" s="10">
        <v>1.4624900000000001</v>
      </c>
      <c r="L48" s="10">
        <v>1.5504300000000002</v>
      </c>
      <c r="M48" s="10">
        <v>2.0138400000000001</v>
      </c>
      <c r="N48" s="10">
        <v>1.90611</v>
      </c>
      <c r="O48" s="10">
        <v>2.3770100000000003</v>
      </c>
      <c r="P48" s="10">
        <v>1.9979100000000001</v>
      </c>
      <c r="Q48" s="10">
        <v>2.6275700000000004</v>
      </c>
      <c r="R48" s="10">
        <v>3.14262</v>
      </c>
    </row>
    <row r="49" spans="1:18">
      <c r="A49" s="4"/>
      <c r="B49" s="9" t="s">
        <v>326</v>
      </c>
      <c r="C49" s="10">
        <v>2.3135500000000002</v>
      </c>
      <c r="D49" s="10">
        <v>2.2479899999999997</v>
      </c>
      <c r="E49" s="10">
        <v>1.9384400000000002</v>
      </c>
      <c r="F49" s="10">
        <v>1.88507</v>
      </c>
      <c r="G49" s="10">
        <v>1.66987</v>
      </c>
      <c r="H49" s="10">
        <v>1.66987</v>
      </c>
      <c r="I49" s="10">
        <v>1.53657</v>
      </c>
      <c r="J49" s="10">
        <v>1.66987</v>
      </c>
      <c r="K49" s="10">
        <v>1.46475</v>
      </c>
      <c r="L49" s="10">
        <v>1.5534000000000001</v>
      </c>
      <c r="M49" s="10">
        <v>2.0139300000000002</v>
      </c>
      <c r="N49" s="10">
        <v>1.9094600000000002</v>
      </c>
      <c r="O49" s="10">
        <v>2.3771300000000002</v>
      </c>
      <c r="P49" s="10">
        <v>2.0019800000000001</v>
      </c>
      <c r="Q49" s="10">
        <v>2.6276900000000003</v>
      </c>
      <c r="R49" s="10">
        <v>3.14262</v>
      </c>
    </row>
    <row r="50" spans="1:18">
      <c r="A50" s="4"/>
      <c r="B50" s="9" t="s">
        <v>327</v>
      </c>
      <c r="C50" s="10">
        <v>1.95658</v>
      </c>
      <c r="D50" s="10">
        <v>1.9710799999999999</v>
      </c>
      <c r="E50" s="10">
        <v>1.7698199999999999</v>
      </c>
      <c r="F50" s="10">
        <v>1.9128099999999999</v>
      </c>
      <c r="G50" s="10">
        <v>1.66987</v>
      </c>
      <c r="H50" s="10">
        <v>1.66987</v>
      </c>
      <c r="I50" s="10">
        <v>1.85423</v>
      </c>
      <c r="J50" s="10">
        <v>1.73807</v>
      </c>
      <c r="K50" s="10">
        <v>1.4480200000000001</v>
      </c>
      <c r="L50" s="10">
        <v>1.4577599999999999</v>
      </c>
      <c r="M50" s="10">
        <v>2.0257700000000001</v>
      </c>
      <c r="N50" s="10">
        <v>1.87829</v>
      </c>
      <c r="O50" s="10">
        <v>2.40029</v>
      </c>
      <c r="P50" s="10">
        <v>2.0092599999999998</v>
      </c>
      <c r="Q50" s="10">
        <v>2.6524200000000002</v>
      </c>
      <c r="R50" s="10">
        <v>2.5878000000000001</v>
      </c>
    </row>
    <row r="51" spans="1:18">
      <c r="A51" s="4"/>
      <c r="B51" s="9" t="s">
        <v>328</v>
      </c>
      <c r="C51" s="10">
        <v>2.0299100000000001</v>
      </c>
      <c r="D51" s="10">
        <v>2.04243</v>
      </c>
      <c r="E51" s="10">
        <v>1.8374000000000001</v>
      </c>
      <c r="F51" s="10">
        <v>1.98709</v>
      </c>
      <c r="G51" s="10">
        <v>1.66987</v>
      </c>
      <c r="H51" s="10">
        <v>1.66987</v>
      </c>
      <c r="I51" s="10">
        <v>1.90482</v>
      </c>
      <c r="J51" s="10">
        <v>1.80654</v>
      </c>
      <c r="K51" s="10">
        <v>1.43899</v>
      </c>
      <c r="L51" s="10">
        <v>1.4532499999999999</v>
      </c>
      <c r="M51" s="10">
        <v>2.1545300000000003</v>
      </c>
      <c r="N51" s="10">
        <v>1.9834100000000001</v>
      </c>
      <c r="O51" s="10">
        <v>2.5375399999999999</v>
      </c>
      <c r="P51" s="10">
        <v>2.1128499999999999</v>
      </c>
      <c r="Q51" s="10">
        <v>2.7950100000000004</v>
      </c>
      <c r="R51" s="10">
        <v>2.66004</v>
      </c>
    </row>
    <row r="52" spans="1:18">
      <c r="A52" s="4"/>
      <c r="B52" s="9" t="s">
        <v>329</v>
      </c>
      <c r="C52" s="10">
        <v>11.778</v>
      </c>
      <c r="D52" s="10">
        <v>12.441700000000001</v>
      </c>
      <c r="E52" s="10">
        <v>13.166860000000002</v>
      </c>
      <c r="F52" s="10">
        <v>11.5555</v>
      </c>
      <c r="G52" s="10">
        <v>8.5267000000000017</v>
      </c>
      <c r="H52" s="10">
        <v>10.780530000000001</v>
      </c>
      <c r="I52" s="10">
        <v>11.311590000000001</v>
      </c>
      <c r="J52" s="10">
        <v>10.96302</v>
      </c>
      <c r="K52" s="10">
        <v>7.8103199999999999</v>
      </c>
      <c r="L52" s="10">
        <v>8.2720900000000004</v>
      </c>
      <c r="M52" s="10">
        <v>11.03561</v>
      </c>
      <c r="N52" s="10">
        <v>7.74533</v>
      </c>
      <c r="O52" s="10">
        <v>10.862639999999999</v>
      </c>
      <c r="P52" s="10">
        <v>7.68058</v>
      </c>
      <c r="Q52" s="10">
        <v>9.9879800000000003</v>
      </c>
      <c r="R52" s="10">
        <v>6.4982200000000008</v>
      </c>
    </row>
    <row r="53" spans="1:18">
      <c r="A53" s="4"/>
      <c r="B53" s="9" t="s">
        <v>214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>
      <c r="A54" s="4"/>
      <c r="B54" s="9" t="s">
        <v>330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0.8920800000000001</v>
      </c>
      <c r="N54" s="10">
        <v>0.43775000000000003</v>
      </c>
      <c r="O54" s="10">
        <v>1.4832000000000001</v>
      </c>
      <c r="P54" s="10">
        <v>1.45356</v>
      </c>
      <c r="Q54" s="10">
        <v>1.79986</v>
      </c>
      <c r="R54" s="10">
        <v>2.7406199999999998</v>
      </c>
    </row>
    <row r="55" spans="1:18">
      <c r="A55" s="4"/>
      <c r="B55" s="9" t="s">
        <v>331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</row>
    <row r="56" spans="1:18">
      <c r="A56" s="4"/>
      <c r="B56" s="9" t="s">
        <v>332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</row>
    <row r="57" spans="1:18">
      <c r="A57" s="4"/>
      <c r="B57" s="9" t="s">
        <v>333</v>
      </c>
      <c r="C57" s="10">
        <v>1.6446500000000002</v>
      </c>
      <c r="D57" s="10">
        <v>3.1975799999999999</v>
      </c>
      <c r="E57" s="10">
        <v>2.57111</v>
      </c>
      <c r="F57" s="10">
        <v>3.43337</v>
      </c>
      <c r="G57" s="10">
        <v>1.71051</v>
      </c>
      <c r="H57" s="10">
        <v>2.8334800000000002</v>
      </c>
      <c r="I57" s="10">
        <v>2.2611300000000001</v>
      </c>
      <c r="J57" s="10">
        <v>3.8707199999999999</v>
      </c>
      <c r="K57" s="10">
        <v>3.2742499999999999</v>
      </c>
      <c r="L57" s="10">
        <v>2.9906799999999998</v>
      </c>
      <c r="M57" s="10">
        <v>5.1545200000000007</v>
      </c>
      <c r="N57" s="10">
        <v>4.3875000000000002</v>
      </c>
      <c r="O57" s="10">
        <v>5.8911999999999995</v>
      </c>
      <c r="P57" s="10">
        <v>5.6421400000000004</v>
      </c>
      <c r="Q57" s="10">
        <v>6.2492299999999998</v>
      </c>
      <c r="R57" s="10">
        <v>7.8103800000000003</v>
      </c>
    </row>
    <row r="58" spans="1:18">
      <c r="A58" s="4"/>
      <c r="B58" s="9" t="s">
        <v>334</v>
      </c>
      <c r="C58" s="10">
        <v>3.28931</v>
      </c>
      <c r="D58" s="10">
        <v>6.6807299999999996</v>
      </c>
      <c r="E58" s="10">
        <v>4.8164499999999997</v>
      </c>
      <c r="F58" s="10">
        <v>6.8418700000000001</v>
      </c>
      <c r="G58" s="10">
        <v>3.4210199999999999</v>
      </c>
      <c r="H58" s="10">
        <v>5.0577899999999998</v>
      </c>
      <c r="I58" s="10">
        <v>4.3422000000000001</v>
      </c>
      <c r="J58" s="10">
        <v>7.5876400000000004</v>
      </c>
      <c r="K58" s="10">
        <v>6.1327799999999995</v>
      </c>
      <c r="L58" s="10">
        <v>5.7592299999999996</v>
      </c>
      <c r="M58" s="10">
        <v>10.230780000000001</v>
      </c>
      <c r="N58" s="10">
        <v>8.5149100000000004</v>
      </c>
      <c r="O58" s="10">
        <v>11.652520000000001</v>
      </c>
      <c r="P58" s="10">
        <v>11.027780000000002</v>
      </c>
      <c r="Q58" s="10">
        <v>12.348100000000001</v>
      </c>
      <c r="R58" s="10">
        <v>15.06959</v>
      </c>
    </row>
    <row r="59" spans="1:18">
      <c r="A59" s="4"/>
      <c r="B59" s="9" t="s">
        <v>335</v>
      </c>
      <c r="C59" s="10">
        <v>3.28931</v>
      </c>
      <c r="D59" s="10">
        <v>6.6914700000000007</v>
      </c>
      <c r="E59" s="10">
        <v>4.7955699999999997</v>
      </c>
      <c r="F59" s="10">
        <v>6.8384799999999997</v>
      </c>
      <c r="G59" s="10">
        <v>3.4210199999999999</v>
      </c>
      <c r="H59" s="10">
        <v>5.0502399999999996</v>
      </c>
      <c r="I59" s="10">
        <v>4.3206300000000004</v>
      </c>
      <c r="J59" s="10">
        <v>7.5868199999999995</v>
      </c>
      <c r="K59" s="10">
        <v>6.1364399999999995</v>
      </c>
      <c r="L59" s="10">
        <v>5.75603</v>
      </c>
      <c r="M59" s="10">
        <v>10.22655</v>
      </c>
      <c r="N59" s="10">
        <v>8.4826200000000007</v>
      </c>
      <c r="O59" s="10">
        <v>11.66771</v>
      </c>
      <c r="P59" s="10">
        <v>11.04956</v>
      </c>
      <c r="Q59" s="10">
        <v>12.359669999999999</v>
      </c>
      <c r="R59" s="10">
        <v>15.06677</v>
      </c>
    </row>
    <row r="60" spans="1:18">
      <c r="A60" s="4"/>
      <c r="B60" s="9" t="s">
        <v>336</v>
      </c>
      <c r="C60" s="10">
        <v>3.28931</v>
      </c>
      <c r="D60" s="10">
        <v>6.6807299999999996</v>
      </c>
      <c r="E60" s="10">
        <v>4.8101200000000004</v>
      </c>
      <c r="F60" s="10">
        <v>6.8428800000000001</v>
      </c>
      <c r="G60" s="10">
        <v>3.4210199999999999</v>
      </c>
      <c r="H60" s="10">
        <v>5.0618400000000001</v>
      </c>
      <c r="I60" s="10">
        <v>4.3355600000000001</v>
      </c>
      <c r="J60" s="10">
        <v>7.5931700000000006</v>
      </c>
      <c r="K60" s="10">
        <v>6.1327799999999995</v>
      </c>
      <c r="L60" s="10">
        <v>5.7558699999999998</v>
      </c>
      <c r="M60" s="10">
        <v>10.234450000000001</v>
      </c>
      <c r="N60" s="10">
        <v>8.5053999999999998</v>
      </c>
      <c r="O60" s="10">
        <v>11.66174</v>
      </c>
      <c r="P60" s="10">
        <v>11.03959</v>
      </c>
      <c r="Q60" s="10">
        <v>12.356110000000001</v>
      </c>
      <c r="R60" s="10">
        <v>15.06959</v>
      </c>
    </row>
    <row r="61" spans="1:18">
      <c r="A61" s="4"/>
      <c r="B61" s="9" t="s">
        <v>337</v>
      </c>
      <c r="C61" s="10">
        <v>3.28931</v>
      </c>
      <c r="D61" s="10">
        <v>4.6801700000000004</v>
      </c>
      <c r="E61" s="10">
        <v>3.6636100000000003</v>
      </c>
      <c r="F61" s="10">
        <v>4.9062900000000003</v>
      </c>
      <c r="G61" s="10">
        <v>3.4210199999999999</v>
      </c>
      <c r="H61" s="10">
        <v>3.9604600000000003</v>
      </c>
      <c r="I61" s="10">
        <v>3.7813600000000003</v>
      </c>
      <c r="J61" s="10">
        <v>5.5404099999999996</v>
      </c>
      <c r="K61" s="10">
        <v>4.3677299999999999</v>
      </c>
      <c r="L61" s="10">
        <v>4.5094799999999999</v>
      </c>
      <c r="M61" s="10">
        <v>7.5512800000000002</v>
      </c>
      <c r="N61" s="10">
        <v>6.1658900000000001</v>
      </c>
      <c r="O61" s="10">
        <v>8.6353500000000007</v>
      </c>
      <c r="P61" s="10">
        <v>8.1055700000000002</v>
      </c>
      <c r="Q61" s="10">
        <v>9.1479300000000006</v>
      </c>
      <c r="R61" s="10">
        <v>11.398070000000001</v>
      </c>
    </row>
    <row r="62" spans="1:18">
      <c r="A62" s="4"/>
      <c r="B62" s="9" t="s">
        <v>338</v>
      </c>
      <c r="C62" s="10">
        <v>3.28931</v>
      </c>
      <c r="D62" s="10">
        <v>4.6801700000000004</v>
      </c>
      <c r="E62" s="10">
        <v>3.6636100000000003</v>
      </c>
      <c r="F62" s="10">
        <v>4.90632</v>
      </c>
      <c r="G62" s="10">
        <v>3.4210199999999999</v>
      </c>
      <c r="H62" s="10">
        <v>3.9604600000000003</v>
      </c>
      <c r="I62" s="10">
        <v>3.7813600000000003</v>
      </c>
      <c r="J62" s="10">
        <v>5.5405500000000005</v>
      </c>
      <c r="K62" s="10">
        <v>4.3677299999999999</v>
      </c>
      <c r="L62" s="10">
        <v>4.5094799999999999</v>
      </c>
      <c r="M62" s="10">
        <v>7.5513599999999999</v>
      </c>
      <c r="N62" s="10">
        <v>6.1656599999999999</v>
      </c>
      <c r="O62" s="10">
        <v>8.6355599999999999</v>
      </c>
      <c r="P62" s="10">
        <v>8.1058400000000006</v>
      </c>
      <c r="Q62" s="10">
        <v>9.1481100000000009</v>
      </c>
      <c r="R62" s="10">
        <v>11.398070000000001</v>
      </c>
    </row>
    <row r="63" spans="1:18">
      <c r="A63" s="4"/>
      <c r="B63" s="9" t="s">
        <v>339</v>
      </c>
      <c r="C63" s="10">
        <v>3.28931</v>
      </c>
      <c r="D63" s="10">
        <v>4.6918300000000004</v>
      </c>
      <c r="E63" s="10">
        <v>3.6636100000000003</v>
      </c>
      <c r="F63" s="10">
        <v>4.9036499999999998</v>
      </c>
      <c r="G63" s="10">
        <v>3.4210199999999999</v>
      </c>
      <c r="H63" s="10">
        <v>3.9604600000000003</v>
      </c>
      <c r="I63" s="10">
        <v>3.7813600000000003</v>
      </c>
      <c r="J63" s="10">
        <v>5.5361899999999995</v>
      </c>
      <c r="K63" s="10">
        <v>4.3734999999999999</v>
      </c>
      <c r="L63" s="10">
        <v>4.5094799999999999</v>
      </c>
      <c r="M63" s="10">
        <v>7.5461800000000006</v>
      </c>
      <c r="N63" s="10">
        <v>6.1456200000000001</v>
      </c>
      <c r="O63" s="10">
        <v>8.6446000000000005</v>
      </c>
      <c r="P63" s="10">
        <v>8.1189300000000006</v>
      </c>
      <c r="Q63" s="10">
        <v>9.1549500000000013</v>
      </c>
      <c r="R63" s="10">
        <v>11.399750000000001</v>
      </c>
    </row>
    <row r="64" spans="1:18">
      <c r="A64" s="4"/>
      <c r="B64" s="9" t="s">
        <v>340</v>
      </c>
      <c r="C64" s="10">
        <v>3.28931</v>
      </c>
      <c r="D64" s="10">
        <v>4.6918300000000004</v>
      </c>
      <c r="E64" s="10">
        <v>3.6636100000000003</v>
      </c>
      <c r="F64" s="10">
        <v>4.9036800000000005</v>
      </c>
      <c r="G64" s="10">
        <v>3.4210199999999999</v>
      </c>
      <c r="H64" s="10">
        <v>3.9604600000000003</v>
      </c>
      <c r="I64" s="10">
        <v>3.7813600000000003</v>
      </c>
      <c r="J64" s="10">
        <v>5.5363199999999999</v>
      </c>
      <c r="K64" s="10">
        <v>4.3734999999999999</v>
      </c>
      <c r="L64" s="10">
        <v>4.5094799999999999</v>
      </c>
      <c r="M64" s="10">
        <v>7.5462700000000007</v>
      </c>
      <c r="N64" s="10">
        <v>6.1453900000000008</v>
      </c>
      <c r="O64" s="10">
        <v>8.6448</v>
      </c>
      <c r="P64" s="10">
        <v>8.1191999999999993</v>
      </c>
      <c r="Q64" s="10">
        <v>9.1551200000000001</v>
      </c>
      <c r="R64" s="10">
        <v>11.399750000000001</v>
      </c>
    </row>
    <row r="65" spans="1:18">
      <c r="A65" s="4"/>
      <c r="B65" s="9" t="s">
        <v>341</v>
      </c>
      <c r="C65" s="10">
        <v>3.02759</v>
      </c>
      <c r="D65" s="10">
        <v>5.78268</v>
      </c>
      <c r="E65" s="10">
        <v>4.3274300000000006</v>
      </c>
      <c r="F65" s="10">
        <v>6.2341000000000006</v>
      </c>
      <c r="G65" s="10">
        <v>3.0753400000000002</v>
      </c>
      <c r="H65" s="10">
        <v>4.8084100000000003</v>
      </c>
      <c r="I65" s="10">
        <v>4.09009</v>
      </c>
      <c r="J65" s="10">
        <v>7.0657899999999998</v>
      </c>
      <c r="K65" s="10">
        <v>5.8858800000000002</v>
      </c>
      <c r="L65" s="10">
        <v>5.4772799999999995</v>
      </c>
      <c r="M65" s="10">
        <v>9.1904500000000002</v>
      </c>
      <c r="N65" s="10">
        <v>7.8819100000000004</v>
      </c>
      <c r="O65" s="10">
        <v>10.404350000000001</v>
      </c>
      <c r="P65" s="10">
        <v>10.03959</v>
      </c>
      <c r="Q65" s="10">
        <v>11.01525</v>
      </c>
      <c r="R65" s="10">
        <v>13.309930000000001</v>
      </c>
    </row>
    <row r="66" spans="1:18">
      <c r="A66" s="4"/>
      <c r="B66" s="9" t="s">
        <v>342</v>
      </c>
      <c r="C66" s="10">
        <v>3.0330400000000002</v>
      </c>
      <c r="D66" s="10">
        <v>5.7850299999999999</v>
      </c>
      <c r="E66" s="10">
        <v>4.3399200000000002</v>
      </c>
      <c r="F66" s="10">
        <v>6.2481099999999996</v>
      </c>
      <c r="G66" s="10">
        <v>3.0824400000000001</v>
      </c>
      <c r="H66" s="10">
        <v>4.8201599999999996</v>
      </c>
      <c r="I66" s="10">
        <v>4.1025600000000004</v>
      </c>
      <c r="J66" s="10">
        <v>7.0783900000000006</v>
      </c>
      <c r="K66" s="10">
        <v>5.8950600000000009</v>
      </c>
      <c r="L66" s="10">
        <v>5.4875299999999996</v>
      </c>
      <c r="M66" s="10">
        <v>9.2056299999999993</v>
      </c>
      <c r="N66" s="10">
        <v>7.9026300000000003</v>
      </c>
      <c r="O66" s="10">
        <v>10.41906</v>
      </c>
      <c r="P66" s="10">
        <v>10.047610000000001</v>
      </c>
      <c r="Q66" s="10">
        <v>11.033379999999999</v>
      </c>
      <c r="R66" s="10">
        <v>13.325280000000001</v>
      </c>
    </row>
    <row r="67" spans="1:18">
      <c r="A67" s="4"/>
      <c r="B67" s="9" t="s">
        <v>343</v>
      </c>
      <c r="C67" s="10">
        <v>3.02746</v>
      </c>
      <c r="D67" s="10">
        <v>5.78268</v>
      </c>
      <c r="E67" s="10">
        <v>4.3243100000000005</v>
      </c>
      <c r="F67" s="10">
        <v>6.2321000000000009</v>
      </c>
      <c r="G67" s="10">
        <v>3.0747900000000001</v>
      </c>
      <c r="H67" s="10">
        <v>4.8097700000000003</v>
      </c>
      <c r="I67" s="10">
        <v>4.0871599999999999</v>
      </c>
      <c r="J67" s="10">
        <v>7.06663</v>
      </c>
      <c r="K67" s="10">
        <v>5.8858800000000002</v>
      </c>
      <c r="L67" s="10">
        <v>5.4771700000000001</v>
      </c>
      <c r="M67" s="10">
        <v>9.1883300000000006</v>
      </c>
      <c r="N67" s="10">
        <v>7.8783100000000008</v>
      </c>
      <c r="O67" s="10">
        <v>10.40577</v>
      </c>
      <c r="P67" s="10">
        <v>10.0459</v>
      </c>
      <c r="Q67" s="10">
        <v>11.015139999999999</v>
      </c>
      <c r="R67" s="10">
        <v>13.309930000000001</v>
      </c>
    </row>
    <row r="68" spans="1:18">
      <c r="A68" s="4"/>
      <c r="B68" s="9" t="s">
        <v>344</v>
      </c>
      <c r="C68" s="10">
        <v>1.6446500000000002</v>
      </c>
      <c r="D68" s="10">
        <v>3.1806300000000003</v>
      </c>
      <c r="E68" s="10">
        <v>2.5690400000000002</v>
      </c>
      <c r="F68" s="10">
        <v>3.42279</v>
      </c>
      <c r="G68" s="10">
        <v>1.71051</v>
      </c>
      <c r="H68" s="10">
        <v>2.83317</v>
      </c>
      <c r="I68" s="10">
        <v>2.2605700000000004</v>
      </c>
      <c r="J68" s="10">
        <v>3.8647800000000001</v>
      </c>
      <c r="K68" s="10">
        <v>3.2647699999999999</v>
      </c>
      <c r="L68" s="10">
        <v>2.9823499999999998</v>
      </c>
      <c r="M68" s="10">
        <v>5.1466899999999995</v>
      </c>
      <c r="N68" s="10">
        <v>4.38741</v>
      </c>
      <c r="O68" s="10">
        <v>5.8734500000000001</v>
      </c>
      <c r="P68" s="10">
        <v>5.6266699999999998</v>
      </c>
      <c r="Q68" s="10">
        <v>6.2305700000000002</v>
      </c>
      <c r="R68" s="10">
        <v>7.8005500000000003</v>
      </c>
    </row>
    <row r="69" spans="1:18">
      <c r="A69" s="4"/>
      <c r="B69" s="9" t="s">
        <v>345</v>
      </c>
      <c r="C69" s="10">
        <v>3.0329099999999998</v>
      </c>
      <c r="D69" s="10">
        <v>5.7850299999999999</v>
      </c>
      <c r="E69" s="10">
        <v>4.3368199999999995</v>
      </c>
      <c r="F69" s="10">
        <v>6.2461200000000003</v>
      </c>
      <c r="G69" s="10">
        <v>3.08189</v>
      </c>
      <c r="H69" s="10">
        <v>4.82151</v>
      </c>
      <c r="I69" s="10">
        <v>4.0996400000000008</v>
      </c>
      <c r="J69" s="10">
        <v>7.0792299999999999</v>
      </c>
      <c r="K69" s="10">
        <v>5.8950600000000009</v>
      </c>
      <c r="L69" s="10">
        <v>5.4874200000000002</v>
      </c>
      <c r="M69" s="10">
        <v>9.2035</v>
      </c>
      <c r="N69" s="10">
        <v>7.8990299999999998</v>
      </c>
      <c r="O69" s="10">
        <v>10.420489999999999</v>
      </c>
      <c r="P69" s="10">
        <v>10.05392</v>
      </c>
      <c r="Q69" s="10">
        <v>11.03327</v>
      </c>
      <c r="R69" s="10">
        <v>13.325280000000001</v>
      </c>
    </row>
    <row r="70" spans="1:18">
      <c r="A70" s="4"/>
      <c r="B70" s="9" t="s">
        <v>346</v>
      </c>
      <c r="C70" s="10">
        <v>2.4648699999999999</v>
      </c>
      <c r="D70" s="10">
        <v>4.7934099999999997</v>
      </c>
      <c r="E70" s="10">
        <v>3.5793600000000003</v>
      </c>
      <c r="F70" s="10">
        <v>5.2835700000000001</v>
      </c>
      <c r="G70" s="10">
        <v>2.5868699999999998</v>
      </c>
      <c r="H70" s="10">
        <v>4.0694999999999997</v>
      </c>
      <c r="I70" s="10">
        <v>3.4256100000000003</v>
      </c>
      <c r="J70" s="10">
        <v>6.0569300000000004</v>
      </c>
      <c r="K70" s="10">
        <v>5.0142500000000005</v>
      </c>
      <c r="L70" s="10">
        <v>4.6787700000000001</v>
      </c>
      <c r="M70" s="10">
        <v>7.8627399999999996</v>
      </c>
      <c r="N70" s="10">
        <v>6.7320100000000007</v>
      </c>
      <c r="O70" s="10">
        <v>8.9079500000000014</v>
      </c>
      <c r="P70" s="10">
        <v>8.5915599999999994</v>
      </c>
      <c r="Q70" s="10">
        <v>9.4290099999999999</v>
      </c>
      <c r="R70" s="10">
        <v>11.49141</v>
      </c>
    </row>
    <row r="71" spans="1:18">
      <c r="A71" s="4"/>
      <c r="B71" s="9" t="s">
        <v>347</v>
      </c>
      <c r="C71" s="10">
        <v>2.4648699999999999</v>
      </c>
      <c r="D71" s="10">
        <v>4.7934099999999997</v>
      </c>
      <c r="E71" s="10">
        <v>3.5792899999999999</v>
      </c>
      <c r="F71" s="10">
        <v>5.2835299999999998</v>
      </c>
      <c r="G71" s="10">
        <v>2.5868600000000002</v>
      </c>
      <c r="H71" s="10">
        <v>4.0695300000000003</v>
      </c>
      <c r="I71" s="10">
        <v>3.4255500000000003</v>
      </c>
      <c r="J71" s="10">
        <v>6.05694</v>
      </c>
      <c r="K71" s="10">
        <v>5.0142500000000005</v>
      </c>
      <c r="L71" s="10">
        <v>4.6787700000000001</v>
      </c>
      <c r="M71" s="10">
        <v>7.8627000000000002</v>
      </c>
      <c r="N71" s="10">
        <v>6.7319300000000002</v>
      </c>
      <c r="O71" s="10">
        <v>8.9079699999999988</v>
      </c>
      <c r="P71" s="10">
        <v>8.5916800000000002</v>
      </c>
      <c r="Q71" s="10">
        <v>9.4290099999999999</v>
      </c>
      <c r="R71" s="10">
        <v>11.49141</v>
      </c>
    </row>
    <row r="72" spans="1:18">
      <c r="A72" s="4"/>
      <c r="B72" s="9" t="s">
        <v>348</v>
      </c>
      <c r="C72" s="10">
        <v>2.4594499999999999</v>
      </c>
      <c r="D72" s="10">
        <v>4.7914899999999996</v>
      </c>
      <c r="E72" s="10">
        <v>3.56691</v>
      </c>
      <c r="F72" s="10">
        <v>5.2703300000000004</v>
      </c>
      <c r="G72" s="10">
        <v>2.5801700000000003</v>
      </c>
      <c r="H72" s="10">
        <v>4.05837</v>
      </c>
      <c r="I72" s="10">
        <v>3.4134200000000003</v>
      </c>
      <c r="J72" s="10">
        <v>6.0453400000000004</v>
      </c>
      <c r="K72" s="10">
        <v>5.0060400000000005</v>
      </c>
      <c r="L72" s="10">
        <v>4.6693199999999999</v>
      </c>
      <c r="M72" s="10">
        <v>7.84884</v>
      </c>
      <c r="N72" s="10">
        <v>6.7124499999999996</v>
      </c>
      <c r="O72" s="10">
        <v>8.8946699999999996</v>
      </c>
      <c r="P72" s="10">
        <v>8.585090000000001</v>
      </c>
      <c r="Q72" s="10">
        <v>9.412370000000001</v>
      </c>
      <c r="R72" s="10">
        <v>11.478100000000001</v>
      </c>
    </row>
    <row r="73" spans="1:18">
      <c r="A73" s="4"/>
      <c r="B73" s="9" t="s">
        <v>349</v>
      </c>
      <c r="C73" s="10">
        <v>2.4594400000000003</v>
      </c>
      <c r="D73" s="10">
        <v>4.7914899999999996</v>
      </c>
      <c r="E73" s="10">
        <v>3.56684</v>
      </c>
      <c r="F73" s="10">
        <v>5.2702900000000001</v>
      </c>
      <c r="G73" s="10">
        <v>2.5801599999999998</v>
      </c>
      <c r="H73" s="10">
        <v>4.0583999999999998</v>
      </c>
      <c r="I73" s="10">
        <v>3.4133600000000004</v>
      </c>
      <c r="J73" s="10">
        <v>6.0453599999999996</v>
      </c>
      <c r="K73" s="10">
        <v>5.0060400000000005</v>
      </c>
      <c r="L73" s="10">
        <v>4.6693100000000003</v>
      </c>
      <c r="M73" s="10">
        <v>7.8487900000000002</v>
      </c>
      <c r="N73" s="10">
        <v>6.7123800000000005</v>
      </c>
      <c r="O73" s="10">
        <v>8.8947000000000003</v>
      </c>
      <c r="P73" s="10">
        <v>8.58521</v>
      </c>
      <c r="Q73" s="10">
        <v>9.412370000000001</v>
      </c>
      <c r="R73" s="10">
        <v>11.478100000000001</v>
      </c>
    </row>
    <row r="74" spans="1:18">
      <c r="A74" s="4"/>
      <c r="B74" s="9" t="s">
        <v>350</v>
      </c>
      <c r="C74" s="10">
        <v>0.97472000000000003</v>
      </c>
      <c r="D74" s="10">
        <v>3.9782700000000002</v>
      </c>
      <c r="E74" s="10">
        <v>3.2908900000000001</v>
      </c>
      <c r="F74" s="10">
        <v>4.1844700000000001</v>
      </c>
      <c r="G74" s="10">
        <v>1.73167</v>
      </c>
      <c r="H74" s="10">
        <v>3.5600800000000001</v>
      </c>
      <c r="I74" s="10">
        <v>2.8198300000000001</v>
      </c>
      <c r="J74" s="10">
        <v>4.6836000000000002</v>
      </c>
      <c r="K74" s="10">
        <v>4.0987499999999999</v>
      </c>
      <c r="L74" s="10">
        <v>3.5697700000000001</v>
      </c>
      <c r="M74" s="10">
        <v>6.2961899999999993</v>
      </c>
      <c r="N74" s="10">
        <v>5.5500600000000002</v>
      </c>
      <c r="O74" s="10">
        <v>7.0280300000000002</v>
      </c>
      <c r="P74" s="10">
        <v>6.8668900000000006</v>
      </c>
      <c r="Q74" s="10">
        <v>7.3771800000000001</v>
      </c>
      <c r="R74" s="10">
        <v>8.6226900000000004</v>
      </c>
    </row>
    <row r="75" spans="1:18">
      <c r="A75" s="4"/>
      <c r="B75" s="9" t="s">
        <v>351</v>
      </c>
      <c r="C75" s="10">
        <v>1.6446500000000002</v>
      </c>
      <c r="D75" s="10">
        <v>3.1806300000000003</v>
      </c>
      <c r="E75" s="10">
        <v>2.5666899999999999</v>
      </c>
      <c r="F75" s="10">
        <v>3.4250400000000001</v>
      </c>
      <c r="G75" s="10">
        <v>1.71051</v>
      </c>
      <c r="H75" s="10">
        <v>2.8350700000000004</v>
      </c>
      <c r="I75" s="10">
        <v>2.2578800000000001</v>
      </c>
      <c r="J75" s="10">
        <v>3.8681799999999997</v>
      </c>
      <c r="K75" s="10">
        <v>3.2647699999999999</v>
      </c>
      <c r="L75" s="10">
        <v>2.98</v>
      </c>
      <c r="M75" s="10">
        <v>5.1509300000000007</v>
      </c>
      <c r="N75" s="10">
        <v>4.3830799999999996</v>
      </c>
      <c r="O75" s="10">
        <v>5.8791400000000005</v>
      </c>
      <c r="P75" s="10">
        <v>5.6309899999999997</v>
      </c>
      <c r="Q75" s="10">
        <v>6.23651</v>
      </c>
      <c r="R75" s="10">
        <v>7.8005500000000003</v>
      </c>
    </row>
    <row r="76" spans="1:18">
      <c r="A76" s="4"/>
      <c r="B76" s="9" t="s">
        <v>352</v>
      </c>
      <c r="C76" s="10">
        <v>1.6446500000000002</v>
      </c>
      <c r="D76" s="10">
        <v>2.2736199999999998</v>
      </c>
      <c r="E76" s="10">
        <v>1.8704100000000001</v>
      </c>
      <c r="F76" s="10">
        <v>2.5408499999999998</v>
      </c>
      <c r="G76" s="10">
        <v>1.71051</v>
      </c>
      <c r="H76" s="10">
        <v>2.1412</v>
      </c>
      <c r="I76" s="10">
        <v>1.8906800000000001</v>
      </c>
      <c r="J76" s="10">
        <v>2.9233600000000002</v>
      </c>
      <c r="K76" s="10">
        <v>2.4553600000000002</v>
      </c>
      <c r="L76" s="10">
        <v>2.25474</v>
      </c>
      <c r="M76" s="10">
        <v>3.9093100000000001</v>
      </c>
      <c r="N76" s="10">
        <v>3.3047600000000004</v>
      </c>
      <c r="O76" s="10">
        <v>4.4729900000000002</v>
      </c>
      <c r="P76" s="10">
        <v>4.2668699999999999</v>
      </c>
      <c r="Q76" s="10">
        <v>4.7450799999999997</v>
      </c>
      <c r="R76" s="10">
        <v>6.0639599999999998</v>
      </c>
    </row>
    <row r="77" spans="1:18">
      <c r="A77" s="4"/>
      <c r="B77" s="9" t="s">
        <v>353</v>
      </c>
      <c r="C77" s="10">
        <v>1.6446500000000002</v>
      </c>
      <c r="D77" s="10">
        <v>2.2736199999999998</v>
      </c>
      <c r="E77" s="10">
        <v>1.87036</v>
      </c>
      <c r="F77" s="10">
        <v>2.5409000000000002</v>
      </c>
      <c r="G77" s="10">
        <v>1.71051</v>
      </c>
      <c r="H77" s="10">
        <v>2.1412399999999998</v>
      </c>
      <c r="I77" s="10">
        <v>1.8906800000000001</v>
      </c>
      <c r="J77" s="10">
        <v>2.9234299999999998</v>
      </c>
      <c r="K77" s="10">
        <v>2.4553600000000002</v>
      </c>
      <c r="L77" s="10">
        <v>2.25474</v>
      </c>
      <c r="M77" s="10">
        <v>3.9093900000000001</v>
      </c>
      <c r="N77" s="10">
        <v>3.3046799999999998</v>
      </c>
      <c r="O77" s="10">
        <v>4.47309</v>
      </c>
      <c r="P77" s="10">
        <v>4.2669499999999996</v>
      </c>
      <c r="Q77" s="10">
        <v>4.7451800000000004</v>
      </c>
      <c r="R77" s="10">
        <v>6.0639599999999998</v>
      </c>
    </row>
    <row r="78" spans="1:18">
      <c r="A78" s="4"/>
      <c r="B78" s="9" t="s">
        <v>354</v>
      </c>
      <c r="C78" s="10">
        <v>1.6446500000000002</v>
      </c>
      <c r="D78" s="10">
        <v>2.2920799999999999</v>
      </c>
      <c r="E78" s="10">
        <v>1.8736400000000002</v>
      </c>
      <c r="F78" s="10">
        <v>2.5534300000000001</v>
      </c>
      <c r="G78" s="10">
        <v>1.71051</v>
      </c>
      <c r="H78" s="10">
        <v>2.1432100000000003</v>
      </c>
      <c r="I78" s="10">
        <v>1.8906800000000001</v>
      </c>
      <c r="J78" s="10">
        <v>2.9315700000000002</v>
      </c>
      <c r="K78" s="10">
        <v>2.4669300000000001</v>
      </c>
      <c r="L78" s="10">
        <v>2.25474</v>
      </c>
      <c r="M78" s="10">
        <v>3.9200599999999999</v>
      </c>
      <c r="N78" s="10">
        <v>3.3075500000000004</v>
      </c>
      <c r="O78" s="10">
        <v>4.4937899999999997</v>
      </c>
      <c r="P78" s="10">
        <v>4.2854000000000001</v>
      </c>
      <c r="Q78" s="10">
        <v>4.7668200000000001</v>
      </c>
      <c r="R78" s="10">
        <v>6.0772900000000005</v>
      </c>
    </row>
    <row r="79" spans="1:18">
      <c r="A79" s="4"/>
      <c r="B79" s="9" t="s">
        <v>355</v>
      </c>
      <c r="C79" s="10">
        <v>1.6446500000000002</v>
      </c>
      <c r="D79" s="10">
        <v>2.3483800000000001</v>
      </c>
      <c r="E79" s="10">
        <v>1.92058</v>
      </c>
      <c r="F79" s="10">
        <v>2.6150000000000002</v>
      </c>
      <c r="G79" s="10">
        <v>1.71051</v>
      </c>
      <c r="H79" s="10">
        <v>2.1977700000000002</v>
      </c>
      <c r="I79" s="10">
        <v>1.8906800000000001</v>
      </c>
      <c r="J79" s="10">
        <v>3.0045999999999999</v>
      </c>
      <c r="K79" s="10">
        <v>2.53545</v>
      </c>
      <c r="L79" s="10">
        <v>2.29678</v>
      </c>
      <c r="M79" s="10">
        <v>4.0361000000000002</v>
      </c>
      <c r="N79" s="10">
        <v>3.4106100000000001</v>
      </c>
      <c r="O79" s="10">
        <v>4.6165600000000007</v>
      </c>
      <c r="P79" s="10">
        <v>4.4089</v>
      </c>
      <c r="Q79" s="10">
        <v>4.8917099999999998</v>
      </c>
      <c r="R79" s="10">
        <v>6.2058200000000001</v>
      </c>
    </row>
    <row r="80" spans="1:18">
      <c r="A80" s="4"/>
      <c r="B80" s="9" t="s">
        <v>356</v>
      </c>
      <c r="C80" s="10">
        <v>3.28931</v>
      </c>
      <c r="D80" s="10">
        <v>6.6914700000000007</v>
      </c>
      <c r="E80" s="10">
        <v>4.8019100000000003</v>
      </c>
      <c r="F80" s="10">
        <v>6.8374799999999993</v>
      </c>
      <c r="G80" s="10">
        <v>3.4210199999999999</v>
      </c>
      <c r="H80" s="10">
        <v>5.0461899999999993</v>
      </c>
      <c r="I80" s="10">
        <v>4.3272700000000004</v>
      </c>
      <c r="J80" s="10">
        <v>7.5812900000000001</v>
      </c>
      <c r="K80" s="10">
        <v>6.1364399999999995</v>
      </c>
      <c r="L80" s="10">
        <v>5.7593900000000007</v>
      </c>
      <c r="M80" s="10">
        <v>10.22289</v>
      </c>
      <c r="N80" s="10">
        <v>8.4921200000000017</v>
      </c>
      <c r="O80" s="10">
        <v>11.6585</v>
      </c>
      <c r="P80" s="10">
        <v>11.03776</v>
      </c>
      <c r="Q80" s="10">
        <v>12.35167</v>
      </c>
      <c r="R80" s="10">
        <v>15.06677</v>
      </c>
    </row>
    <row r="81" spans="1:18">
      <c r="A81" s="4"/>
      <c r="B81" s="7" t="s">
        <v>42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4"/>
      <c r="B82" s="9" t="s">
        <v>43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4"/>
      <c r="B83" s="9" t="s">
        <v>306</v>
      </c>
      <c r="C83" s="10">
        <v>3.67</v>
      </c>
      <c r="D83" s="10">
        <v>3.67</v>
      </c>
      <c r="E83" s="10">
        <v>3.67</v>
      </c>
      <c r="F83" s="10">
        <v>3.67</v>
      </c>
      <c r="G83" s="10">
        <v>3.67</v>
      </c>
      <c r="H83" s="10">
        <v>3.67</v>
      </c>
      <c r="I83" s="10">
        <v>3.67</v>
      </c>
      <c r="J83" s="10">
        <v>3.67</v>
      </c>
      <c r="K83" s="10">
        <v>3.67</v>
      </c>
      <c r="L83" s="10">
        <v>3.67</v>
      </c>
      <c r="M83" s="10">
        <v>3.67</v>
      </c>
      <c r="N83" s="10">
        <v>3.67</v>
      </c>
      <c r="O83" s="10">
        <v>3.67</v>
      </c>
      <c r="P83" s="10">
        <v>3.67</v>
      </c>
      <c r="Q83" s="10">
        <v>3.67</v>
      </c>
      <c r="R83" s="10">
        <v>3.67</v>
      </c>
    </row>
    <row r="84" spans="1:18">
      <c r="A84" s="4"/>
      <c r="B84" s="9" t="s">
        <v>307</v>
      </c>
      <c r="C84" s="10">
        <v>3.67</v>
      </c>
      <c r="D84" s="10">
        <v>3.67</v>
      </c>
      <c r="E84" s="10">
        <v>3.67</v>
      </c>
      <c r="F84" s="10">
        <v>3.67</v>
      </c>
      <c r="G84" s="10">
        <v>3.67</v>
      </c>
      <c r="H84" s="10">
        <v>3.67</v>
      </c>
      <c r="I84" s="10">
        <v>3.67</v>
      </c>
      <c r="J84" s="10">
        <v>3.67</v>
      </c>
      <c r="K84" s="10">
        <v>3.67</v>
      </c>
      <c r="L84" s="10">
        <v>3.67</v>
      </c>
      <c r="M84" s="10">
        <v>3.67</v>
      </c>
      <c r="N84" s="10">
        <v>3.67</v>
      </c>
      <c r="O84" s="10">
        <v>3.67</v>
      </c>
      <c r="P84" s="10">
        <v>3.67</v>
      </c>
      <c r="Q84" s="10">
        <v>3.67</v>
      </c>
      <c r="R84" s="10">
        <v>3.67</v>
      </c>
    </row>
    <row r="85" spans="1:18">
      <c r="A85" s="4"/>
      <c r="B85" s="9" t="s">
        <v>308</v>
      </c>
      <c r="C85" s="10">
        <v>3.67</v>
      </c>
      <c r="D85" s="10">
        <v>3.67</v>
      </c>
      <c r="E85" s="10">
        <v>3.67</v>
      </c>
      <c r="F85" s="10">
        <v>3.67</v>
      </c>
      <c r="G85" s="10">
        <v>3.67</v>
      </c>
      <c r="H85" s="10">
        <v>3.67</v>
      </c>
      <c r="I85" s="10">
        <v>3.67</v>
      </c>
      <c r="J85" s="10">
        <v>3.67</v>
      </c>
      <c r="K85" s="10">
        <v>3.67</v>
      </c>
      <c r="L85" s="10">
        <v>3.67</v>
      </c>
      <c r="M85" s="10">
        <v>3.67</v>
      </c>
      <c r="N85" s="10">
        <v>3.67</v>
      </c>
      <c r="O85" s="10">
        <v>3.67</v>
      </c>
      <c r="P85" s="10">
        <v>3.67</v>
      </c>
      <c r="Q85" s="10">
        <v>3.67</v>
      </c>
      <c r="R85" s="10">
        <v>3.67</v>
      </c>
    </row>
    <row r="86" spans="1:18">
      <c r="A86" s="4"/>
      <c r="B86" s="9" t="s">
        <v>309</v>
      </c>
      <c r="C86" s="10">
        <v>3.67</v>
      </c>
      <c r="D86" s="10">
        <v>3.67</v>
      </c>
      <c r="E86" s="10">
        <v>3.67</v>
      </c>
      <c r="F86" s="10">
        <v>3.67</v>
      </c>
      <c r="G86" s="10">
        <v>3.67</v>
      </c>
      <c r="H86" s="10">
        <v>3.67</v>
      </c>
      <c r="I86" s="10">
        <v>3.67</v>
      </c>
      <c r="J86" s="10">
        <v>3.67</v>
      </c>
      <c r="K86" s="10">
        <v>3.67</v>
      </c>
      <c r="L86" s="10">
        <v>3.67</v>
      </c>
      <c r="M86" s="10">
        <v>3.67</v>
      </c>
      <c r="N86" s="10">
        <v>3.67</v>
      </c>
      <c r="O86" s="10">
        <v>3.67</v>
      </c>
      <c r="P86" s="10">
        <v>3.67</v>
      </c>
      <c r="Q86" s="10">
        <v>3.67</v>
      </c>
      <c r="R86" s="10">
        <v>3.67</v>
      </c>
    </row>
    <row r="87" spans="1:18">
      <c r="A87" s="4"/>
      <c r="B87" s="9" t="s">
        <v>310</v>
      </c>
      <c r="C87" s="10">
        <v>3.67</v>
      </c>
      <c r="D87" s="10">
        <v>3.67</v>
      </c>
      <c r="E87" s="10">
        <v>3.67</v>
      </c>
      <c r="F87" s="10">
        <v>3.67</v>
      </c>
      <c r="G87" s="10">
        <v>3.67</v>
      </c>
      <c r="H87" s="10">
        <v>3.67</v>
      </c>
      <c r="I87" s="10">
        <v>3.67</v>
      </c>
      <c r="J87" s="10">
        <v>3.67</v>
      </c>
      <c r="K87" s="10">
        <v>3.67</v>
      </c>
      <c r="L87" s="10">
        <v>3.67</v>
      </c>
      <c r="M87" s="10">
        <v>3.67</v>
      </c>
      <c r="N87" s="10">
        <v>3.67</v>
      </c>
      <c r="O87" s="10">
        <v>3.67</v>
      </c>
      <c r="P87" s="10">
        <v>3.67</v>
      </c>
      <c r="Q87" s="10">
        <v>3.67</v>
      </c>
      <c r="R87" s="10">
        <v>3.67</v>
      </c>
    </row>
    <row r="88" spans="1:18">
      <c r="A88" s="4"/>
      <c r="B88" s="9" t="s">
        <v>311</v>
      </c>
      <c r="C88" s="10">
        <v>3.67</v>
      </c>
      <c r="D88" s="10">
        <v>3.67</v>
      </c>
      <c r="E88" s="10">
        <v>3.67</v>
      </c>
      <c r="F88" s="10">
        <v>3.67</v>
      </c>
      <c r="G88" s="10">
        <v>3.67</v>
      </c>
      <c r="H88" s="10">
        <v>3.67</v>
      </c>
      <c r="I88" s="10">
        <v>3.67</v>
      </c>
      <c r="J88" s="10">
        <v>3.67</v>
      </c>
      <c r="K88" s="10">
        <v>3.67</v>
      </c>
      <c r="L88" s="10">
        <v>3.67</v>
      </c>
      <c r="M88" s="10">
        <v>3.67</v>
      </c>
      <c r="N88" s="10">
        <v>3.67</v>
      </c>
      <c r="O88" s="10">
        <v>3.67</v>
      </c>
      <c r="P88" s="10">
        <v>3.67</v>
      </c>
      <c r="Q88" s="10">
        <v>3.67</v>
      </c>
      <c r="R88" s="10">
        <v>3.67</v>
      </c>
    </row>
    <row r="89" spans="1:18">
      <c r="A89" s="4"/>
      <c r="B89" s="9" t="s">
        <v>312</v>
      </c>
      <c r="C89" s="10">
        <v>3.67</v>
      </c>
      <c r="D89" s="10">
        <v>3.67</v>
      </c>
      <c r="E89" s="10">
        <v>3.67</v>
      </c>
      <c r="F89" s="10">
        <v>3.67</v>
      </c>
      <c r="G89" s="10">
        <v>3.67</v>
      </c>
      <c r="H89" s="10">
        <v>3.67</v>
      </c>
      <c r="I89" s="10">
        <v>3.67</v>
      </c>
      <c r="J89" s="10">
        <v>3.67</v>
      </c>
      <c r="K89" s="10">
        <v>3.67</v>
      </c>
      <c r="L89" s="10">
        <v>3.67</v>
      </c>
      <c r="M89" s="10">
        <v>3.67</v>
      </c>
      <c r="N89" s="10">
        <v>3.67</v>
      </c>
      <c r="O89" s="10">
        <v>3.67</v>
      </c>
      <c r="P89" s="10">
        <v>3.67</v>
      </c>
      <c r="Q89" s="10">
        <v>3.67</v>
      </c>
      <c r="R89" s="10">
        <v>3.67</v>
      </c>
    </row>
    <row r="90" spans="1:18">
      <c r="A90" s="4"/>
      <c r="B90" s="9" t="s">
        <v>313</v>
      </c>
      <c r="C90" s="10">
        <v>3.67</v>
      </c>
      <c r="D90" s="10">
        <v>3.67</v>
      </c>
      <c r="E90" s="10">
        <v>3.67</v>
      </c>
      <c r="F90" s="10">
        <v>3.67</v>
      </c>
      <c r="G90" s="10">
        <v>3.67</v>
      </c>
      <c r="H90" s="10">
        <v>3.67</v>
      </c>
      <c r="I90" s="10">
        <v>3.67</v>
      </c>
      <c r="J90" s="10">
        <v>3.67</v>
      </c>
      <c r="K90" s="10">
        <v>3.67</v>
      </c>
      <c r="L90" s="10">
        <v>3.67</v>
      </c>
      <c r="M90" s="10">
        <v>3.67</v>
      </c>
      <c r="N90" s="10">
        <v>3.67</v>
      </c>
      <c r="O90" s="10">
        <v>3.67</v>
      </c>
      <c r="P90" s="10">
        <v>3.67</v>
      </c>
      <c r="Q90" s="10">
        <v>3.67</v>
      </c>
      <c r="R90" s="10">
        <v>3.67</v>
      </c>
    </row>
    <row r="91" spans="1:18">
      <c r="A91" s="4"/>
      <c r="B91" s="9" t="s">
        <v>314</v>
      </c>
      <c r="C91" s="10">
        <v>3.67</v>
      </c>
      <c r="D91" s="10">
        <v>3.67</v>
      </c>
      <c r="E91" s="10">
        <v>3.67</v>
      </c>
      <c r="F91" s="10">
        <v>3.67</v>
      </c>
      <c r="G91" s="10">
        <v>3.67</v>
      </c>
      <c r="H91" s="10">
        <v>3.67</v>
      </c>
      <c r="I91" s="10">
        <v>3.67</v>
      </c>
      <c r="J91" s="10">
        <v>3.67</v>
      </c>
      <c r="K91" s="10">
        <v>3.67</v>
      </c>
      <c r="L91" s="10">
        <v>3.67</v>
      </c>
      <c r="M91" s="10">
        <v>3.67</v>
      </c>
      <c r="N91" s="10">
        <v>3.67</v>
      </c>
      <c r="O91" s="10">
        <v>3.67</v>
      </c>
      <c r="P91" s="10">
        <v>3.67</v>
      </c>
      <c r="Q91" s="10">
        <v>3.67</v>
      </c>
      <c r="R91" s="10">
        <v>3.67</v>
      </c>
    </row>
    <row r="92" spans="1:18">
      <c r="A92" s="4"/>
      <c r="B92" s="9" t="s">
        <v>315</v>
      </c>
      <c r="C92" s="10">
        <v>3.67</v>
      </c>
      <c r="D92" s="10">
        <v>3.67</v>
      </c>
      <c r="E92" s="10">
        <v>3.67</v>
      </c>
      <c r="F92" s="10">
        <v>3.67</v>
      </c>
      <c r="G92" s="10">
        <v>3.67</v>
      </c>
      <c r="H92" s="10">
        <v>3.67</v>
      </c>
      <c r="I92" s="10">
        <v>3.67</v>
      </c>
      <c r="J92" s="10">
        <v>3.67</v>
      </c>
      <c r="K92" s="10">
        <v>3.67</v>
      </c>
      <c r="L92" s="10">
        <v>3.67</v>
      </c>
      <c r="M92" s="10">
        <v>3.67</v>
      </c>
      <c r="N92" s="10">
        <v>3.67</v>
      </c>
      <c r="O92" s="10">
        <v>3.67</v>
      </c>
      <c r="P92" s="10">
        <v>3.67</v>
      </c>
      <c r="Q92" s="10">
        <v>3.67</v>
      </c>
      <c r="R92" s="10">
        <v>3.67</v>
      </c>
    </row>
    <row r="93" spans="1:18">
      <c r="A93" s="4"/>
      <c r="B93" s="9" t="s">
        <v>316</v>
      </c>
      <c r="C93" s="10">
        <v>3.67</v>
      </c>
      <c r="D93" s="10">
        <v>3.67</v>
      </c>
      <c r="E93" s="10">
        <v>3.67</v>
      </c>
      <c r="F93" s="10">
        <v>3.67</v>
      </c>
      <c r="G93" s="10">
        <v>3.67</v>
      </c>
      <c r="H93" s="10">
        <v>3.67</v>
      </c>
      <c r="I93" s="10">
        <v>3.67</v>
      </c>
      <c r="J93" s="10">
        <v>3.67</v>
      </c>
      <c r="K93" s="10">
        <v>3.67</v>
      </c>
      <c r="L93" s="10">
        <v>3.67</v>
      </c>
      <c r="M93" s="10">
        <v>3.67</v>
      </c>
      <c r="N93" s="10">
        <v>3.67</v>
      </c>
      <c r="O93" s="10">
        <v>3.67</v>
      </c>
      <c r="P93" s="10">
        <v>3.67</v>
      </c>
      <c r="Q93" s="10">
        <v>3.67</v>
      </c>
      <c r="R93" s="10">
        <v>3.67</v>
      </c>
    </row>
    <row r="94" spans="1:18">
      <c r="A94" s="4"/>
      <c r="B94" s="9" t="s">
        <v>317</v>
      </c>
      <c r="C94" s="10">
        <v>3.67</v>
      </c>
      <c r="D94" s="10">
        <v>3.67</v>
      </c>
      <c r="E94" s="10">
        <v>3.67</v>
      </c>
      <c r="F94" s="10">
        <v>3.67</v>
      </c>
      <c r="G94" s="10">
        <v>3.67</v>
      </c>
      <c r="H94" s="10">
        <v>3.67</v>
      </c>
      <c r="I94" s="10">
        <v>3.67</v>
      </c>
      <c r="J94" s="10">
        <v>3.67</v>
      </c>
      <c r="K94" s="10">
        <v>3.67</v>
      </c>
      <c r="L94" s="10">
        <v>3.67</v>
      </c>
      <c r="M94" s="10">
        <v>3.67</v>
      </c>
      <c r="N94" s="10">
        <v>3.67</v>
      </c>
      <c r="O94" s="10">
        <v>3.67</v>
      </c>
      <c r="P94" s="10">
        <v>3.67</v>
      </c>
      <c r="Q94" s="10">
        <v>3.67</v>
      </c>
      <c r="R94" s="10">
        <v>3.67</v>
      </c>
    </row>
    <row r="95" spans="1:18">
      <c r="A95" s="4"/>
      <c r="B95" s="9" t="s">
        <v>318</v>
      </c>
      <c r="C95" s="10">
        <v>3.67</v>
      </c>
      <c r="D95" s="10">
        <v>3.67</v>
      </c>
      <c r="E95" s="10">
        <v>3.67</v>
      </c>
      <c r="F95" s="10">
        <v>3.67</v>
      </c>
      <c r="G95" s="10">
        <v>3.67</v>
      </c>
      <c r="H95" s="10">
        <v>3.67</v>
      </c>
      <c r="I95" s="10">
        <v>3.67</v>
      </c>
      <c r="J95" s="10">
        <v>3.67</v>
      </c>
      <c r="K95" s="10">
        <v>3.67</v>
      </c>
      <c r="L95" s="10">
        <v>3.67</v>
      </c>
      <c r="M95" s="10">
        <v>3.67</v>
      </c>
      <c r="N95" s="10">
        <v>3.67</v>
      </c>
      <c r="O95" s="10">
        <v>3.67</v>
      </c>
      <c r="P95" s="10">
        <v>3.67</v>
      </c>
      <c r="Q95" s="10">
        <v>3.67</v>
      </c>
      <c r="R95" s="10">
        <v>3.67</v>
      </c>
    </row>
    <row r="96" spans="1:18">
      <c r="A96" s="4"/>
      <c r="B96" s="9" t="s">
        <v>319</v>
      </c>
      <c r="C96" s="10">
        <v>3.67</v>
      </c>
      <c r="D96" s="10">
        <v>3.67</v>
      </c>
      <c r="E96" s="10">
        <v>3.67</v>
      </c>
      <c r="F96" s="10">
        <v>3.67</v>
      </c>
      <c r="G96" s="10">
        <v>3.67</v>
      </c>
      <c r="H96" s="10">
        <v>3.67</v>
      </c>
      <c r="I96" s="10">
        <v>3.67</v>
      </c>
      <c r="J96" s="10">
        <v>3.67</v>
      </c>
      <c r="K96" s="10">
        <v>3.67</v>
      </c>
      <c r="L96" s="10">
        <v>3.67</v>
      </c>
      <c r="M96" s="10">
        <v>3.67</v>
      </c>
      <c r="N96" s="10">
        <v>3.67</v>
      </c>
      <c r="O96" s="10">
        <v>3.67</v>
      </c>
      <c r="P96" s="10">
        <v>3.67</v>
      </c>
      <c r="Q96" s="10">
        <v>3.67</v>
      </c>
      <c r="R96" s="10">
        <v>3.67</v>
      </c>
    </row>
    <row r="97" spans="1:18">
      <c r="A97" s="4"/>
      <c r="B97" s="9" t="s">
        <v>320</v>
      </c>
      <c r="C97" s="10">
        <v>3.67</v>
      </c>
      <c r="D97" s="10">
        <v>3.67</v>
      </c>
      <c r="E97" s="10">
        <v>3.67</v>
      </c>
      <c r="F97" s="10">
        <v>3.67</v>
      </c>
      <c r="G97" s="10">
        <v>3.67</v>
      </c>
      <c r="H97" s="10">
        <v>3.67</v>
      </c>
      <c r="I97" s="10">
        <v>3.67</v>
      </c>
      <c r="J97" s="10">
        <v>3.67</v>
      </c>
      <c r="K97" s="10">
        <v>3.67</v>
      </c>
      <c r="L97" s="10">
        <v>3.67</v>
      </c>
      <c r="M97" s="10">
        <v>3.67</v>
      </c>
      <c r="N97" s="10">
        <v>3.67</v>
      </c>
      <c r="O97" s="10">
        <v>3.67</v>
      </c>
      <c r="P97" s="10">
        <v>3.67</v>
      </c>
      <c r="Q97" s="10">
        <v>3.67</v>
      </c>
      <c r="R97" s="10">
        <v>3.67</v>
      </c>
    </row>
    <row r="98" spans="1:18">
      <c r="A98" s="4"/>
      <c r="B98" s="9" t="s">
        <v>321</v>
      </c>
      <c r="C98" s="10">
        <v>3.67</v>
      </c>
      <c r="D98" s="10">
        <v>3.67</v>
      </c>
      <c r="E98" s="10">
        <v>3.67</v>
      </c>
      <c r="F98" s="10">
        <v>3.67</v>
      </c>
      <c r="G98" s="10">
        <v>3.67</v>
      </c>
      <c r="H98" s="10">
        <v>3.67</v>
      </c>
      <c r="I98" s="10">
        <v>3.67</v>
      </c>
      <c r="J98" s="10">
        <v>3.67</v>
      </c>
      <c r="K98" s="10">
        <v>3.67</v>
      </c>
      <c r="L98" s="10">
        <v>3.67</v>
      </c>
      <c r="M98" s="10">
        <v>3.67</v>
      </c>
      <c r="N98" s="10">
        <v>3.67</v>
      </c>
      <c r="O98" s="10">
        <v>3.67</v>
      </c>
      <c r="P98" s="10">
        <v>3.67</v>
      </c>
      <c r="Q98" s="10">
        <v>3.67</v>
      </c>
      <c r="R98" s="10">
        <v>3.67</v>
      </c>
    </row>
    <row r="99" spans="1:18">
      <c r="A99" s="4"/>
      <c r="B99" s="9" t="s">
        <v>322</v>
      </c>
      <c r="C99" s="10">
        <v>3.67</v>
      </c>
      <c r="D99" s="10">
        <v>3.67</v>
      </c>
      <c r="E99" s="10">
        <v>3.67</v>
      </c>
      <c r="F99" s="10">
        <v>3.67</v>
      </c>
      <c r="G99" s="10">
        <v>3.67</v>
      </c>
      <c r="H99" s="10">
        <v>3.67</v>
      </c>
      <c r="I99" s="10">
        <v>3.67</v>
      </c>
      <c r="J99" s="10">
        <v>3.67</v>
      </c>
      <c r="K99" s="10">
        <v>3.67</v>
      </c>
      <c r="L99" s="10">
        <v>3.67</v>
      </c>
      <c r="M99" s="10">
        <v>3.67</v>
      </c>
      <c r="N99" s="10">
        <v>3.67</v>
      </c>
      <c r="O99" s="10">
        <v>3.67</v>
      </c>
      <c r="P99" s="10">
        <v>3.67</v>
      </c>
      <c r="Q99" s="10">
        <v>3.67</v>
      </c>
      <c r="R99" s="10">
        <v>3.67</v>
      </c>
    </row>
    <row r="100" spans="1:18">
      <c r="A100" s="4"/>
      <c r="B100" s="9" t="s">
        <v>323</v>
      </c>
      <c r="C100" s="10">
        <v>3.67</v>
      </c>
      <c r="D100" s="10">
        <v>3.67</v>
      </c>
      <c r="E100" s="10">
        <v>3.67</v>
      </c>
      <c r="F100" s="10">
        <v>3.67</v>
      </c>
      <c r="G100" s="10">
        <v>3.67</v>
      </c>
      <c r="H100" s="10">
        <v>3.67</v>
      </c>
      <c r="I100" s="10">
        <v>3.67</v>
      </c>
      <c r="J100" s="10">
        <v>3.67</v>
      </c>
      <c r="K100" s="10">
        <v>3.67</v>
      </c>
      <c r="L100" s="10">
        <v>3.67</v>
      </c>
      <c r="M100" s="10">
        <v>3.67</v>
      </c>
      <c r="N100" s="10">
        <v>3.67</v>
      </c>
      <c r="O100" s="10">
        <v>3.67</v>
      </c>
      <c r="P100" s="10">
        <v>3.67</v>
      </c>
      <c r="Q100" s="10">
        <v>3.67</v>
      </c>
      <c r="R100" s="10">
        <v>3.67</v>
      </c>
    </row>
    <row r="101" spans="1:18">
      <c r="A101" s="4"/>
      <c r="B101" s="9" t="s">
        <v>324</v>
      </c>
      <c r="C101" s="10">
        <v>3.67</v>
      </c>
      <c r="D101" s="10">
        <v>3.67</v>
      </c>
      <c r="E101" s="10">
        <v>3.67</v>
      </c>
      <c r="F101" s="10">
        <v>3.67</v>
      </c>
      <c r="G101" s="10">
        <v>3.67</v>
      </c>
      <c r="H101" s="10">
        <v>3.67</v>
      </c>
      <c r="I101" s="10">
        <v>3.67</v>
      </c>
      <c r="J101" s="10">
        <v>3.67</v>
      </c>
      <c r="K101" s="10">
        <v>3.67</v>
      </c>
      <c r="L101" s="10">
        <v>3.67</v>
      </c>
      <c r="M101" s="10">
        <v>3.67</v>
      </c>
      <c r="N101" s="10">
        <v>3.67</v>
      </c>
      <c r="O101" s="10">
        <v>3.67</v>
      </c>
      <c r="P101" s="10">
        <v>3.67</v>
      </c>
      <c r="Q101" s="10">
        <v>3.67</v>
      </c>
      <c r="R101" s="10">
        <v>3.67</v>
      </c>
    </row>
    <row r="102" spans="1:18">
      <c r="A102" s="4"/>
      <c r="B102" s="9" t="s">
        <v>325</v>
      </c>
      <c r="C102" s="10">
        <v>3.67</v>
      </c>
      <c r="D102" s="10">
        <v>3.67</v>
      </c>
      <c r="E102" s="10">
        <v>3.67</v>
      </c>
      <c r="F102" s="10">
        <v>3.67</v>
      </c>
      <c r="G102" s="10">
        <v>3.67</v>
      </c>
      <c r="H102" s="10">
        <v>3.67</v>
      </c>
      <c r="I102" s="10">
        <v>3.67</v>
      </c>
      <c r="J102" s="10">
        <v>3.67</v>
      </c>
      <c r="K102" s="10">
        <v>3.67</v>
      </c>
      <c r="L102" s="10">
        <v>3.67</v>
      </c>
      <c r="M102" s="10">
        <v>3.67</v>
      </c>
      <c r="N102" s="10">
        <v>3.67</v>
      </c>
      <c r="O102" s="10">
        <v>3.67</v>
      </c>
      <c r="P102" s="10">
        <v>3.67</v>
      </c>
      <c r="Q102" s="10">
        <v>3.67</v>
      </c>
      <c r="R102" s="10">
        <v>3.67</v>
      </c>
    </row>
    <row r="103" spans="1:18">
      <c r="A103" s="4"/>
      <c r="B103" s="9" t="s">
        <v>326</v>
      </c>
      <c r="C103" s="10">
        <v>3.67</v>
      </c>
      <c r="D103" s="10">
        <v>3.67</v>
      </c>
      <c r="E103" s="10">
        <v>3.67</v>
      </c>
      <c r="F103" s="10">
        <v>3.67</v>
      </c>
      <c r="G103" s="10">
        <v>3.67</v>
      </c>
      <c r="H103" s="10">
        <v>3.67</v>
      </c>
      <c r="I103" s="10">
        <v>3.67</v>
      </c>
      <c r="J103" s="10">
        <v>3.67</v>
      </c>
      <c r="K103" s="10">
        <v>3.67</v>
      </c>
      <c r="L103" s="10">
        <v>3.67</v>
      </c>
      <c r="M103" s="10">
        <v>3.67</v>
      </c>
      <c r="N103" s="10">
        <v>3.67</v>
      </c>
      <c r="O103" s="10">
        <v>3.67</v>
      </c>
      <c r="P103" s="10">
        <v>3.67</v>
      </c>
      <c r="Q103" s="10">
        <v>3.67</v>
      </c>
      <c r="R103" s="10">
        <v>3.67</v>
      </c>
    </row>
    <row r="104" spans="1:18">
      <c r="A104" s="4"/>
      <c r="B104" s="9" t="s">
        <v>327</v>
      </c>
      <c r="C104" s="10">
        <v>3.67</v>
      </c>
      <c r="D104" s="10">
        <v>3.67</v>
      </c>
      <c r="E104" s="10">
        <v>3.67</v>
      </c>
      <c r="F104" s="10">
        <v>3.67</v>
      </c>
      <c r="G104" s="10">
        <v>3.67</v>
      </c>
      <c r="H104" s="10">
        <v>3.67</v>
      </c>
      <c r="I104" s="10">
        <v>3.67</v>
      </c>
      <c r="J104" s="10">
        <v>3.67</v>
      </c>
      <c r="K104" s="10">
        <v>3.67</v>
      </c>
      <c r="L104" s="10">
        <v>3.67</v>
      </c>
      <c r="M104" s="10">
        <v>3.67</v>
      </c>
      <c r="N104" s="10">
        <v>3.67</v>
      </c>
      <c r="O104" s="10">
        <v>3.67</v>
      </c>
      <c r="P104" s="10">
        <v>3.67</v>
      </c>
      <c r="Q104" s="10">
        <v>3.67</v>
      </c>
      <c r="R104" s="10">
        <v>3.67</v>
      </c>
    </row>
    <row r="105" spans="1:18">
      <c r="A105" s="4"/>
      <c r="B105" s="9" t="s">
        <v>328</v>
      </c>
      <c r="C105" s="10">
        <v>3.67</v>
      </c>
      <c r="D105" s="10">
        <v>3.67</v>
      </c>
      <c r="E105" s="10">
        <v>3.67</v>
      </c>
      <c r="F105" s="10">
        <v>3.67</v>
      </c>
      <c r="G105" s="10">
        <v>3.67</v>
      </c>
      <c r="H105" s="10">
        <v>3.67</v>
      </c>
      <c r="I105" s="10">
        <v>3.67</v>
      </c>
      <c r="J105" s="10">
        <v>3.67</v>
      </c>
      <c r="K105" s="10">
        <v>3.67</v>
      </c>
      <c r="L105" s="10">
        <v>3.67</v>
      </c>
      <c r="M105" s="10">
        <v>3.67</v>
      </c>
      <c r="N105" s="10">
        <v>3.67</v>
      </c>
      <c r="O105" s="10">
        <v>3.67</v>
      </c>
      <c r="P105" s="10">
        <v>3.67</v>
      </c>
      <c r="Q105" s="10">
        <v>3.67</v>
      </c>
      <c r="R105" s="10">
        <v>3.67</v>
      </c>
    </row>
    <row r="106" spans="1:18">
      <c r="A106" s="4"/>
      <c r="B106" s="9" t="s">
        <v>329</v>
      </c>
      <c r="C106" s="10">
        <v>3.67</v>
      </c>
      <c r="D106" s="10">
        <v>3.67</v>
      </c>
      <c r="E106" s="10">
        <v>3.67</v>
      </c>
      <c r="F106" s="10">
        <v>3.67</v>
      </c>
      <c r="G106" s="10">
        <v>3.67</v>
      </c>
      <c r="H106" s="10">
        <v>3.67</v>
      </c>
      <c r="I106" s="10">
        <v>3.67</v>
      </c>
      <c r="J106" s="10">
        <v>3.67</v>
      </c>
      <c r="K106" s="10">
        <v>3.67</v>
      </c>
      <c r="L106" s="10">
        <v>3.67</v>
      </c>
      <c r="M106" s="10">
        <v>3.67</v>
      </c>
      <c r="N106" s="10">
        <v>3.67</v>
      </c>
      <c r="O106" s="10">
        <v>3.67</v>
      </c>
      <c r="P106" s="10">
        <v>3.67</v>
      </c>
      <c r="Q106" s="10">
        <v>3.67</v>
      </c>
      <c r="R106" s="10">
        <v>3.67</v>
      </c>
    </row>
    <row r="107" spans="1:18">
      <c r="A107" s="4"/>
      <c r="B107" s="9" t="s">
        <v>44</v>
      </c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</row>
    <row r="108" spans="1:18">
      <c r="A108" s="4"/>
      <c r="B108" s="9" t="s">
        <v>330</v>
      </c>
      <c r="C108" s="10">
        <v>1</v>
      </c>
      <c r="D108" s="10">
        <v>1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</row>
    <row r="109" spans="1:18">
      <c r="A109" s="4"/>
      <c r="B109" s="9" t="s">
        <v>331</v>
      </c>
      <c r="C109" s="10">
        <v>1</v>
      </c>
      <c r="D109" s="10">
        <v>1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1</v>
      </c>
    </row>
    <row r="110" spans="1:18">
      <c r="A110" s="4"/>
      <c r="B110" s="9" t="s">
        <v>332</v>
      </c>
      <c r="C110" s="10">
        <v>1</v>
      </c>
      <c r="D110" s="10">
        <v>1</v>
      </c>
      <c r="E110" s="10">
        <v>1</v>
      </c>
      <c r="F110" s="10">
        <v>1</v>
      </c>
      <c r="G110" s="10">
        <v>1</v>
      </c>
      <c r="H110" s="10">
        <v>1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10">
        <v>1</v>
      </c>
      <c r="O110" s="10">
        <v>1</v>
      </c>
      <c r="P110" s="10">
        <v>1</v>
      </c>
      <c r="Q110" s="10">
        <v>1</v>
      </c>
      <c r="R110" s="10">
        <v>1</v>
      </c>
    </row>
    <row r="111" spans="1:18">
      <c r="A111" s="4"/>
      <c r="B111" s="9" t="s">
        <v>333</v>
      </c>
      <c r="C111" s="10">
        <v>0.8</v>
      </c>
      <c r="D111" s="10">
        <v>0.8</v>
      </c>
      <c r="E111" s="10">
        <v>0.8</v>
      </c>
      <c r="F111" s="10">
        <v>0.8</v>
      </c>
      <c r="G111" s="10">
        <v>0.8</v>
      </c>
      <c r="H111" s="10">
        <v>0.8</v>
      </c>
      <c r="I111" s="10">
        <v>0.8</v>
      </c>
      <c r="J111" s="10">
        <v>0.8</v>
      </c>
      <c r="K111" s="10">
        <v>0.8</v>
      </c>
      <c r="L111" s="10">
        <v>0.8</v>
      </c>
      <c r="M111" s="10">
        <v>0.8</v>
      </c>
      <c r="N111" s="10">
        <v>0.8</v>
      </c>
      <c r="O111" s="10">
        <v>0.8</v>
      </c>
      <c r="P111" s="10">
        <v>0.8</v>
      </c>
      <c r="Q111" s="10">
        <v>0.8</v>
      </c>
      <c r="R111" s="10">
        <v>0.8</v>
      </c>
    </row>
    <row r="112" spans="1:18">
      <c r="A112" s="4"/>
      <c r="B112" s="9" t="s">
        <v>334</v>
      </c>
      <c r="C112" s="10">
        <v>0.8</v>
      </c>
      <c r="D112" s="10">
        <v>0.8</v>
      </c>
      <c r="E112" s="10">
        <v>0.8</v>
      </c>
      <c r="F112" s="10">
        <v>0.8</v>
      </c>
      <c r="G112" s="10">
        <v>0.8</v>
      </c>
      <c r="H112" s="10">
        <v>0.8</v>
      </c>
      <c r="I112" s="10">
        <v>0.8</v>
      </c>
      <c r="J112" s="10">
        <v>0.8</v>
      </c>
      <c r="K112" s="10">
        <v>0.8</v>
      </c>
      <c r="L112" s="10">
        <v>0.8</v>
      </c>
      <c r="M112" s="10">
        <v>0.8</v>
      </c>
      <c r="N112" s="10">
        <v>0.8</v>
      </c>
      <c r="O112" s="10">
        <v>0.8</v>
      </c>
      <c r="P112" s="10">
        <v>0.8</v>
      </c>
      <c r="Q112" s="10">
        <v>0.8</v>
      </c>
      <c r="R112" s="10">
        <v>0.8</v>
      </c>
    </row>
    <row r="113" spans="1:18">
      <c r="A113" s="4"/>
      <c r="B113" s="9" t="s">
        <v>335</v>
      </c>
      <c r="C113" s="10">
        <v>0.8</v>
      </c>
      <c r="D113" s="10">
        <v>0.8</v>
      </c>
      <c r="E113" s="10">
        <v>0.8</v>
      </c>
      <c r="F113" s="10">
        <v>0.8</v>
      </c>
      <c r="G113" s="10">
        <v>0.8</v>
      </c>
      <c r="H113" s="10">
        <v>0.8</v>
      </c>
      <c r="I113" s="10">
        <v>0.8</v>
      </c>
      <c r="J113" s="10">
        <v>0.8</v>
      </c>
      <c r="K113" s="10">
        <v>0.8</v>
      </c>
      <c r="L113" s="10">
        <v>0.8</v>
      </c>
      <c r="M113" s="10">
        <v>0.8</v>
      </c>
      <c r="N113" s="10">
        <v>0.8</v>
      </c>
      <c r="O113" s="10">
        <v>0.8</v>
      </c>
      <c r="P113" s="10">
        <v>0.8</v>
      </c>
      <c r="Q113" s="10">
        <v>0.8</v>
      </c>
      <c r="R113" s="10">
        <v>0.8</v>
      </c>
    </row>
    <row r="114" spans="1:18">
      <c r="A114" s="4"/>
      <c r="B114" s="9" t="s">
        <v>336</v>
      </c>
      <c r="C114" s="10">
        <v>0.8</v>
      </c>
      <c r="D114" s="10">
        <v>0.8</v>
      </c>
      <c r="E114" s="10">
        <v>0.8</v>
      </c>
      <c r="F114" s="10">
        <v>0.8</v>
      </c>
      <c r="G114" s="10">
        <v>0.8</v>
      </c>
      <c r="H114" s="10">
        <v>0.8</v>
      </c>
      <c r="I114" s="10">
        <v>0.8</v>
      </c>
      <c r="J114" s="10">
        <v>0.8</v>
      </c>
      <c r="K114" s="10">
        <v>0.8</v>
      </c>
      <c r="L114" s="10">
        <v>0.8</v>
      </c>
      <c r="M114" s="10">
        <v>0.8</v>
      </c>
      <c r="N114" s="10">
        <v>0.8</v>
      </c>
      <c r="O114" s="10">
        <v>0.8</v>
      </c>
      <c r="P114" s="10">
        <v>0.8</v>
      </c>
      <c r="Q114" s="10">
        <v>0.8</v>
      </c>
      <c r="R114" s="10">
        <v>0.8</v>
      </c>
    </row>
    <row r="115" spans="1:18">
      <c r="A115" s="4"/>
      <c r="B115" s="9" t="s">
        <v>337</v>
      </c>
      <c r="C115" s="10">
        <v>0.8</v>
      </c>
      <c r="D115" s="10">
        <v>0.8</v>
      </c>
      <c r="E115" s="10">
        <v>0.8</v>
      </c>
      <c r="F115" s="10">
        <v>0.8</v>
      </c>
      <c r="G115" s="10">
        <v>0.8</v>
      </c>
      <c r="H115" s="10">
        <v>0.8</v>
      </c>
      <c r="I115" s="10">
        <v>0.8</v>
      </c>
      <c r="J115" s="10">
        <v>0.8</v>
      </c>
      <c r="K115" s="10">
        <v>0.8</v>
      </c>
      <c r="L115" s="10">
        <v>0.8</v>
      </c>
      <c r="M115" s="10">
        <v>0.8</v>
      </c>
      <c r="N115" s="10">
        <v>0.8</v>
      </c>
      <c r="O115" s="10">
        <v>0.8</v>
      </c>
      <c r="P115" s="10">
        <v>0.8</v>
      </c>
      <c r="Q115" s="10">
        <v>0.8</v>
      </c>
      <c r="R115" s="10">
        <v>0.8</v>
      </c>
    </row>
    <row r="116" spans="1:18">
      <c r="A116" s="4"/>
      <c r="B116" s="9" t="s">
        <v>338</v>
      </c>
      <c r="C116" s="10">
        <v>0.8</v>
      </c>
      <c r="D116" s="10">
        <v>0.8</v>
      </c>
      <c r="E116" s="10">
        <v>0.8</v>
      </c>
      <c r="F116" s="10">
        <v>0.8</v>
      </c>
      <c r="G116" s="10">
        <v>0.8</v>
      </c>
      <c r="H116" s="10">
        <v>0.8</v>
      </c>
      <c r="I116" s="10">
        <v>0.8</v>
      </c>
      <c r="J116" s="10">
        <v>0.8</v>
      </c>
      <c r="K116" s="10">
        <v>0.8</v>
      </c>
      <c r="L116" s="10">
        <v>0.8</v>
      </c>
      <c r="M116" s="10">
        <v>0.8</v>
      </c>
      <c r="N116" s="10">
        <v>0.8</v>
      </c>
      <c r="O116" s="10">
        <v>0.8</v>
      </c>
      <c r="P116" s="10">
        <v>0.8</v>
      </c>
      <c r="Q116" s="10">
        <v>0.8</v>
      </c>
      <c r="R116" s="10">
        <v>0.8</v>
      </c>
    </row>
    <row r="117" spans="1:18">
      <c r="A117" s="4"/>
      <c r="B117" s="9" t="s">
        <v>339</v>
      </c>
      <c r="C117" s="10">
        <v>0.8</v>
      </c>
      <c r="D117" s="10">
        <v>0.8</v>
      </c>
      <c r="E117" s="10">
        <v>0.8</v>
      </c>
      <c r="F117" s="10">
        <v>0.8</v>
      </c>
      <c r="G117" s="10">
        <v>0.8</v>
      </c>
      <c r="H117" s="10">
        <v>0.8</v>
      </c>
      <c r="I117" s="10">
        <v>0.8</v>
      </c>
      <c r="J117" s="10">
        <v>0.8</v>
      </c>
      <c r="K117" s="10">
        <v>0.8</v>
      </c>
      <c r="L117" s="10">
        <v>0.8</v>
      </c>
      <c r="M117" s="10">
        <v>0.8</v>
      </c>
      <c r="N117" s="10">
        <v>0.8</v>
      </c>
      <c r="O117" s="10">
        <v>0.8</v>
      </c>
      <c r="P117" s="10">
        <v>0.8</v>
      </c>
      <c r="Q117" s="10">
        <v>0.8</v>
      </c>
      <c r="R117" s="10">
        <v>0.8</v>
      </c>
    </row>
    <row r="118" spans="1:18">
      <c r="A118" s="4"/>
      <c r="B118" s="9" t="s">
        <v>340</v>
      </c>
      <c r="C118" s="10">
        <v>0.8</v>
      </c>
      <c r="D118" s="10">
        <v>0.8</v>
      </c>
      <c r="E118" s="10">
        <v>0.8</v>
      </c>
      <c r="F118" s="10">
        <v>0.8</v>
      </c>
      <c r="G118" s="10">
        <v>0.8</v>
      </c>
      <c r="H118" s="10">
        <v>0.8</v>
      </c>
      <c r="I118" s="10">
        <v>0.8</v>
      </c>
      <c r="J118" s="10">
        <v>0.8</v>
      </c>
      <c r="K118" s="10">
        <v>0.8</v>
      </c>
      <c r="L118" s="10">
        <v>0.8</v>
      </c>
      <c r="M118" s="10">
        <v>0.8</v>
      </c>
      <c r="N118" s="10">
        <v>0.8</v>
      </c>
      <c r="O118" s="10">
        <v>0.8</v>
      </c>
      <c r="P118" s="10">
        <v>0.8</v>
      </c>
      <c r="Q118" s="10">
        <v>0.8</v>
      </c>
      <c r="R118" s="10">
        <v>0.8</v>
      </c>
    </row>
    <row r="119" spans="1:18">
      <c r="A119" s="4"/>
      <c r="B119" s="9" t="s">
        <v>341</v>
      </c>
      <c r="C119" s="10">
        <v>0.8</v>
      </c>
      <c r="D119" s="10">
        <v>0.8</v>
      </c>
      <c r="E119" s="10">
        <v>0.8</v>
      </c>
      <c r="F119" s="10">
        <v>0.8</v>
      </c>
      <c r="G119" s="10">
        <v>0.8</v>
      </c>
      <c r="H119" s="10">
        <v>0.8</v>
      </c>
      <c r="I119" s="10">
        <v>0.8</v>
      </c>
      <c r="J119" s="10">
        <v>0.8</v>
      </c>
      <c r="K119" s="10">
        <v>0.8</v>
      </c>
      <c r="L119" s="10">
        <v>0.8</v>
      </c>
      <c r="M119" s="10">
        <v>0.8</v>
      </c>
      <c r="N119" s="10">
        <v>0.8</v>
      </c>
      <c r="O119" s="10">
        <v>0.8</v>
      </c>
      <c r="P119" s="10">
        <v>0.8</v>
      </c>
      <c r="Q119" s="10">
        <v>0.8</v>
      </c>
      <c r="R119" s="10">
        <v>0.8</v>
      </c>
    </row>
    <row r="120" spans="1:18">
      <c r="A120" s="4"/>
      <c r="B120" s="9" t="s">
        <v>342</v>
      </c>
      <c r="C120" s="10">
        <v>0.8</v>
      </c>
      <c r="D120" s="10">
        <v>0.8</v>
      </c>
      <c r="E120" s="10">
        <v>0.8</v>
      </c>
      <c r="F120" s="10">
        <v>0.8</v>
      </c>
      <c r="G120" s="10">
        <v>0.8</v>
      </c>
      <c r="H120" s="10">
        <v>0.8</v>
      </c>
      <c r="I120" s="10">
        <v>0.8</v>
      </c>
      <c r="J120" s="10">
        <v>0.8</v>
      </c>
      <c r="K120" s="10">
        <v>0.8</v>
      </c>
      <c r="L120" s="10">
        <v>0.8</v>
      </c>
      <c r="M120" s="10">
        <v>0.8</v>
      </c>
      <c r="N120" s="10">
        <v>0.8</v>
      </c>
      <c r="O120" s="10">
        <v>0.8</v>
      </c>
      <c r="P120" s="10">
        <v>0.8</v>
      </c>
      <c r="Q120" s="10">
        <v>0.8</v>
      </c>
      <c r="R120" s="10">
        <v>0.8</v>
      </c>
    </row>
    <row r="121" spans="1:18">
      <c r="A121" s="4"/>
      <c r="B121" s="9" t="s">
        <v>343</v>
      </c>
      <c r="C121" s="10">
        <v>0.8</v>
      </c>
      <c r="D121" s="10">
        <v>0.8</v>
      </c>
      <c r="E121" s="10">
        <v>0.8</v>
      </c>
      <c r="F121" s="10">
        <v>0.8</v>
      </c>
      <c r="G121" s="10">
        <v>0.8</v>
      </c>
      <c r="H121" s="10">
        <v>0.8</v>
      </c>
      <c r="I121" s="10">
        <v>0.8</v>
      </c>
      <c r="J121" s="10">
        <v>0.8</v>
      </c>
      <c r="K121" s="10">
        <v>0.8</v>
      </c>
      <c r="L121" s="10">
        <v>0.8</v>
      </c>
      <c r="M121" s="10">
        <v>0.8</v>
      </c>
      <c r="N121" s="10">
        <v>0.8</v>
      </c>
      <c r="O121" s="10">
        <v>0.8</v>
      </c>
      <c r="P121" s="10">
        <v>0.8</v>
      </c>
      <c r="Q121" s="10">
        <v>0.8</v>
      </c>
      <c r="R121" s="10">
        <v>0.8</v>
      </c>
    </row>
    <row r="122" spans="1:18">
      <c r="A122" s="4"/>
      <c r="B122" s="9" t="s">
        <v>344</v>
      </c>
      <c r="C122" s="10">
        <v>0.8</v>
      </c>
      <c r="D122" s="10">
        <v>0.8</v>
      </c>
      <c r="E122" s="10">
        <v>0.8</v>
      </c>
      <c r="F122" s="10">
        <v>0.8</v>
      </c>
      <c r="G122" s="10">
        <v>0.8</v>
      </c>
      <c r="H122" s="10">
        <v>0.8</v>
      </c>
      <c r="I122" s="10">
        <v>0.8</v>
      </c>
      <c r="J122" s="10">
        <v>0.8</v>
      </c>
      <c r="K122" s="10">
        <v>0.8</v>
      </c>
      <c r="L122" s="10">
        <v>0.8</v>
      </c>
      <c r="M122" s="10">
        <v>0.8</v>
      </c>
      <c r="N122" s="10">
        <v>0.8</v>
      </c>
      <c r="O122" s="10">
        <v>0.8</v>
      </c>
      <c r="P122" s="10">
        <v>0.8</v>
      </c>
      <c r="Q122" s="10">
        <v>0.8</v>
      </c>
      <c r="R122" s="10">
        <v>0.8</v>
      </c>
    </row>
    <row r="123" spans="1:18">
      <c r="A123" s="4"/>
      <c r="B123" s="9" t="s">
        <v>345</v>
      </c>
      <c r="C123" s="10">
        <v>0.8</v>
      </c>
      <c r="D123" s="10">
        <v>0.8</v>
      </c>
      <c r="E123" s="10">
        <v>0.8</v>
      </c>
      <c r="F123" s="10">
        <v>0.8</v>
      </c>
      <c r="G123" s="10">
        <v>0.8</v>
      </c>
      <c r="H123" s="10">
        <v>0.8</v>
      </c>
      <c r="I123" s="10">
        <v>0.8</v>
      </c>
      <c r="J123" s="10">
        <v>0.8</v>
      </c>
      <c r="K123" s="10">
        <v>0.8</v>
      </c>
      <c r="L123" s="10">
        <v>0.8</v>
      </c>
      <c r="M123" s="10">
        <v>0.8</v>
      </c>
      <c r="N123" s="10">
        <v>0.8</v>
      </c>
      <c r="O123" s="10">
        <v>0.8</v>
      </c>
      <c r="P123" s="10">
        <v>0.8</v>
      </c>
      <c r="Q123" s="10">
        <v>0.8</v>
      </c>
      <c r="R123" s="10">
        <v>0.8</v>
      </c>
    </row>
    <row r="124" spans="1:18">
      <c r="A124" s="4"/>
      <c r="B124" s="9" t="s">
        <v>346</v>
      </c>
      <c r="C124" s="10">
        <v>0.8</v>
      </c>
      <c r="D124" s="10">
        <v>0.8</v>
      </c>
      <c r="E124" s="10">
        <v>0.8</v>
      </c>
      <c r="F124" s="10">
        <v>0.8</v>
      </c>
      <c r="G124" s="10">
        <v>0.8</v>
      </c>
      <c r="H124" s="10">
        <v>0.8</v>
      </c>
      <c r="I124" s="10">
        <v>0.8</v>
      </c>
      <c r="J124" s="10">
        <v>0.8</v>
      </c>
      <c r="K124" s="10">
        <v>0.8</v>
      </c>
      <c r="L124" s="10">
        <v>0.8</v>
      </c>
      <c r="M124" s="10">
        <v>0.8</v>
      </c>
      <c r="N124" s="10">
        <v>0.8</v>
      </c>
      <c r="O124" s="10">
        <v>0.8</v>
      </c>
      <c r="P124" s="10">
        <v>0.8</v>
      </c>
      <c r="Q124" s="10">
        <v>0.8</v>
      </c>
      <c r="R124" s="10">
        <v>0.8</v>
      </c>
    </row>
    <row r="125" spans="1:18">
      <c r="A125" s="4"/>
      <c r="B125" s="9" t="s">
        <v>347</v>
      </c>
      <c r="C125" s="10">
        <v>0.8</v>
      </c>
      <c r="D125" s="10">
        <v>0.8</v>
      </c>
      <c r="E125" s="10">
        <v>0.8</v>
      </c>
      <c r="F125" s="10">
        <v>0.8</v>
      </c>
      <c r="G125" s="10">
        <v>0.8</v>
      </c>
      <c r="H125" s="10">
        <v>0.8</v>
      </c>
      <c r="I125" s="10">
        <v>0.8</v>
      </c>
      <c r="J125" s="10">
        <v>0.8</v>
      </c>
      <c r="K125" s="10">
        <v>0.8</v>
      </c>
      <c r="L125" s="10">
        <v>0.8</v>
      </c>
      <c r="M125" s="10">
        <v>0.8</v>
      </c>
      <c r="N125" s="10">
        <v>0.8</v>
      </c>
      <c r="O125" s="10">
        <v>0.8</v>
      </c>
      <c r="P125" s="10">
        <v>0.8</v>
      </c>
      <c r="Q125" s="10">
        <v>0.8</v>
      </c>
      <c r="R125" s="10">
        <v>0.8</v>
      </c>
    </row>
    <row r="126" spans="1:18">
      <c r="A126" s="4"/>
      <c r="B126" s="9" t="s">
        <v>348</v>
      </c>
      <c r="C126" s="10">
        <v>0.8</v>
      </c>
      <c r="D126" s="10">
        <v>0.8</v>
      </c>
      <c r="E126" s="10">
        <v>0.8</v>
      </c>
      <c r="F126" s="10">
        <v>0.8</v>
      </c>
      <c r="G126" s="10">
        <v>0.8</v>
      </c>
      <c r="H126" s="10">
        <v>0.8</v>
      </c>
      <c r="I126" s="10">
        <v>0.8</v>
      </c>
      <c r="J126" s="10">
        <v>0.8</v>
      </c>
      <c r="K126" s="10">
        <v>0.8</v>
      </c>
      <c r="L126" s="10">
        <v>0.8</v>
      </c>
      <c r="M126" s="10">
        <v>0.8</v>
      </c>
      <c r="N126" s="10">
        <v>0.8</v>
      </c>
      <c r="O126" s="10">
        <v>0.8</v>
      </c>
      <c r="P126" s="10">
        <v>0.8</v>
      </c>
      <c r="Q126" s="10">
        <v>0.8</v>
      </c>
      <c r="R126" s="10">
        <v>0.8</v>
      </c>
    </row>
    <row r="127" spans="1:18">
      <c r="A127" s="4"/>
      <c r="B127" s="9" t="s">
        <v>349</v>
      </c>
      <c r="C127" s="10">
        <v>0.8</v>
      </c>
      <c r="D127" s="10">
        <v>0.8</v>
      </c>
      <c r="E127" s="10">
        <v>0.8</v>
      </c>
      <c r="F127" s="10">
        <v>0.8</v>
      </c>
      <c r="G127" s="10">
        <v>0.8</v>
      </c>
      <c r="H127" s="10">
        <v>0.8</v>
      </c>
      <c r="I127" s="10">
        <v>0.8</v>
      </c>
      <c r="J127" s="10">
        <v>0.8</v>
      </c>
      <c r="K127" s="10">
        <v>0.8</v>
      </c>
      <c r="L127" s="10">
        <v>0.8</v>
      </c>
      <c r="M127" s="10">
        <v>0.8</v>
      </c>
      <c r="N127" s="10">
        <v>0.8</v>
      </c>
      <c r="O127" s="10">
        <v>0.8</v>
      </c>
      <c r="P127" s="10">
        <v>0.8</v>
      </c>
      <c r="Q127" s="10">
        <v>0.8</v>
      </c>
      <c r="R127" s="10">
        <v>0.8</v>
      </c>
    </row>
    <row r="128" spans="1:18">
      <c r="A128" s="4"/>
      <c r="B128" s="9" t="s">
        <v>350</v>
      </c>
      <c r="C128" s="10">
        <v>0.8</v>
      </c>
      <c r="D128" s="10">
        <v>0.8</v>
      </c>
      <c r="E128" s="10">
        <v>0.8</v>
      </c>
      <c r="F128" s="10">
        <v>0.8</v>
      </c>
      <c r="G128" s="10">
        <v>0.8</v>
      </c>
      <c r="H128" s="10">
        <v>0.8</v>
      </c>
      <c r="I128" s="10">
        <v>0.8</v>
      </c>
      <c r="J128" s="10">
        <v>0.8</v>
      </c>
      <c r="K128" s="10">
        <v>0.8</v>
      </c>
      <c r="L128" s="10">
        <v>0.8</v>
      </c>
      <c r="M128" s="10">
        <v>0.8</v>
      </c>
      <c r="N128" s="10">
        <v>0.8</v>
      </c>
      <c r="O128" s="10">
        <v>0.8</v>
      </c>
      <c r="P128" s="10">
        <v>0.8</v>
      </c>
      <c r="Q128" s="10">
        <v>0.8</v>
      </c>
      <c r="R128" s="10">
        <v>0.8</v>
      </c>
    </row>
    <row r="129" spans="1:18">
      <c r="A129" s="4"/>
      <c r="B129" s="9" t="s">
        <v>351</v>
      </c>
      <c r="C129" s="10">
        <v>0.8</v>
      </c>
      <c r="D129" s="10">
        <v>0.8</v>
      </c>
      <c r="E129" s="10">
        <v>0.8</v>
      </c>
      <c r="F129" s="10">
        <v>0.8</v>
      </c>
      <c r="G129" s="10">
        <v>0.8</v>
      </c>
      <c r="H129" s="10">
        <v>0.8</v>
      </c>
      <c r="I129" s="10">
        <v>0.8</v>
      </c>
      <c r="J129" s="10">
        <v>0.8</v>
      </c>
      <c r="K129" s="10">
        <v>0.8</v>
      </c>
      <c r="L129" s="10">
        <v>0.8</v>
      </c>
      <c r="M129" s="10">
        <v>0.8</v>
      </c>
      <c r="N129" s="10">
        <v>0.8</v>
      </c>
      <c r="O129" s="10">
        <v>0.8</v>
      </c>
      <c r="P129" s="10">
        <v>0.8</v>
      </c>
      <c r="Q129" s="10">
        <v>0.8</v>
      </c>
      <c r="R129" s="10">
        <v>0.8</v>
      </c>
    </row>
    <row r="130" spans="1:18">
      <c r="A130" s="4"/>
      <c r="B130" s="9" t="s">
        <v>352</v>
      </c>
      <c r="C130" s="10">
        <v>0.8</v>
      </c>
      <c r="D130" s="10">
        <v>0.8</v>
      </c>
      <c r="E130" s="10">
        <v>0.8</v>
      </c>
      <c r="F130" s="10">
        <v>0.8</v>
      </c>
      <c r="G130" s="10">
        <v>0.8</v>
      </c>
      <c r="H130" s="10">
        <v>0.8</v>
      </c>
      <c r="I130" s="10">
        <v>0.8</v>
      </c>
      <c r="J130" s="10">
        <v>0.8</v>
      </c>
      <c r="K130" s="10">
        <v>0.8</v>
      </c>
      <c r="L130" s="10">
        <v>0.8</v>
      </c>
      <c r="M130" s="10">
        <v>0.8</v>
      </c>
      <c r="N130" s="10">
        <v>0.8</v>
      </c>
      <c r="O130" s="10">
        <v>0.8</v>
      </c>
      <c r="P130" s="10">
        <v>0.8</v>
      </c>
      <c r="Q130" s="10">
        <v>0.8</v>
      </c>
      <c r="R130" s="10">
        <v>0.8</v>
      </c>
    </row>
    <row r="131" spans="1:18">
      <c r="A131" s="4"/>
      <c r="B131" s="9" t="s">
        <v>353</v>
      </c>
      <c r="C131" s="10">
        <v>0.8</v>
      </c>
      <c r="D131" s="10">
        <v>0.8</v>
      </c>
      <c r="E131" s="10">
        <v>0.8</v>
      </c>
      <c r="F131" s="10">
        <v>0.8</v>
      </c>
      <c r="G131" s="10">
        <v>0.8</v>
      </c>
      <c r="H131" s="10">
        <v>0.8</v>
      </c>
      <c r="I131" s="10">
        <v>0.8</v>
      </c>
      <c r="J131" s="10">
        <v>0.8</v>
      </c>
      <c r="K131" s="10">
        <v>0.8</v>
      </c>
      <c r="L131" s="10">
        <v>0.8</v>
      </c>
      <c r="M131" s="10">
        <v>0.8</v>
      </c>
      <c r="N131" s="10">
        <v>0.8</v>
      </c>
      <c r="O131" s="10">
        <v>0.8</v>
      </c>
      <c r="P131" s="10">
        <v>0.8</v>
      </c>
      <c r="Q131" s="10">
        <v>0.8</v>
      </c>
      <c r="R131" s="10">
        <v>0.8</v>
      </c>
    </row>
    <row r="132" spans="1:18">
      <c r="A132" s="4"/>
      <c r="B132" s="9" t="s">
        <v>354</v>
      </c>
      <c r="C132" s="10">
        <v>0.8</v>
      </c>
      <c r="D132" s="10">
        <v>0.8</v>
      </c>
      <c r="E132" s="10">
        <v>0.8</v>
      </c>
      <c r="F132" s="10">
        <v>0.8</v>
      </c>
      <c r="G132" s="10">
        <v>0.8</v>
      </c>
      <c r="H132" s="10">
        <v>0.8</v>
      </c>
      <c r="I132" s="10">
        <v>0.8</v>
      </c>
      <c r="J132" s="10">
        <v>0.8</v>
      </c>
      <c r="K132" s="10">
        <v>0.8</v>
      </c>
      <c r="L132" s="10">
        <v>0.8</v>
      </c>
      <c r="M132" s="10">
        <v>0.8</v>
      </c>
      <c r="N132" s="10">
        <v>0.8</v>
      </c>
      <c r="O132" s="10">
        <v>0.8</v>
      </c>
      <c r="P132" s="10">
        <v>0.8</v>
      </c>
      <c r="Q132" s="10">
        <v>0.8</v>
      </c>
      <c r="R132" s="10">
        <v>0.8</v>
      </c>
    </row>
    <row r="133" spans="1:18">
      <c r="A133" s="4"/>
      <c r="B133" s="9" t="s">
        <v>355</v>
      </c>
      <c r="C133" s="10">
        <v>0.8</v>
      </c>
      <c r="D133" s="10">
        <v>0.8</v>
      </c>
      <c r="E133" s="10">
        <v>0.8</v>
      </c>
      <c r="F133" s="10">
        <v>0.8</v>
      </c>
      <c r="G133" s="10">
        <v>0.8</v>
      </c>
      <c r="H133" s="10">
        <v>0.8</v>
      </c>
      <c r="I133" s="10">
        <v>0.8</v>
      </c>
      <c r="J133" s="10">
        <v>0.8</v>
      </c>
      <c r="K133" s="10">
        <v>0.8</v>
      </c>
      <c r="L133" s="10">
        <v>0.8</v>
      </c>
      <c r="M133" s="10">
        <v>0.8</v>
      </c>
      <c r="N133" s="10">
        <v>0.8</v>
      </c>
      <c r="O133" s="10">
        <v>0.8</v>
      </c>
      <c r="P133" s="10">
        <v>0.8</v>
      </c>
      <c r="Q133" s="10">
        <v>0.8</v>
      </c>
      <c r="R133" s="10">
        <v>0.8</v>
      </c>
    </row>
    <row r="134" spans="1:18">
      <c r="A134" s="4"/>
      <c r="B134" s="9" t="s">
        <v>356</v>
      </c>
      <c r="C134" s="10">
        <v>0.8</v>
      </c>
      <c r="D134" s="10">
        <v>0.8</v>
      </c>
      <c r="E134" s="10">
        <v>0.8</v>
      </c>
      <c r="F134" s="10">
        <v>0.8</v>
      </c>
      <c r="G134" s="10">
        <v>0.8</v>
      </c>
      <c r="H134" s="10">
        <v>0.8</v>
      </c>
      <c r="I134" s="10">
        <v>0.8</v>
      </c>
      <c r="J134" s="10">
        <v>0.8</v>
      </c>
      <c r="K134" s="10">
        <v>0.8</v>
      </c>
      <c r="L134" s="10">
        <v>0.8</v>
      </c>
      <c r="M134" s="10">
        <v>0.8</v>
      </c>
      <c r="N134" s="10">
        <v>0.8</v>
      </c>
      <c r="O134" s="10">
        <v>0.8</v>
      </c>
      <c r="P134" s="10">
        <v>0.8</v>
      </c>
      <c r="Q134" s="10">
        <v>0.8</v>
      </c>
      <c r="R134" s="10">
        <v>0.8</v>
      </c>
    </row>
    <row r="135" spans="1:18">
      <c r="A135" s="4"/>
      <c r="B135" s="7" t="s">
        <v>45</v>
      </c>
    </row>
    <row r="136" spans="1:18" s="10" customFormat="1">
      <c r="A136" s="84"/>
      <c r="B136" s="9" t="s">
        <v>46</v>
      </c>
      <c r="C136" s="12" t="s">
        <v>288</v>
      </c>
      <c r="D136" s="12" t="s">
        <v>288</v>
      </c>
      <c r="E136" s="12" t="s">
        <v>288</v>
      </c>
      <c r="F136" s="12" t="s">
        <v>288</v>
      </c>
      <c r="G136" s="12" t="s">
        <v>288</v>
      </c>
      <c r="H136" s="12" t="s">
        <v>288</v>
      </c>
      <c r="I136" s="12" t="s">
        <v>288</v>
      </c>
      <c r="J136" s="12" t="s">
        <v>288</v>
      </c>
      <c r="K136" s="12" t="s">
        <v>288</v>
      </c>
      <c r="L136" s="12" t="s">
        <v>288</v>
      </c>
      <c r="M136" s="12" t="s">
        <v>288</v>
      </c>
      <c r="N136" s="12" t="s">
        <v>288</v>
      </c>
      <c r="O136" s="12" t="s">
        <v>288</v>
      </c>
      <c r="P136" s="12" t="s">
        <v>288</v>
      </c>
      <c r="Q136" s="12" t="s">
        <v>288</v>
      </c>
      <c r="R136" s="12" t="s">
        <v>288</v>
      </c>
    </row>
    <row r="137" spans="1:18">
      <c r="A137" s="4"/>
      <c r="B137" s="7" t="s">
        <v>251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4"/>
      <c r="B138" s="9" t="s">
        <v>357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0.03</v>
      </c>
      <c r="N138" s="10">
        <v>0.02</v>
      </c>
      <c r="O138" s="10">
        <v>0.05</v>
      </c>
      <c r="P138" s="10">
        <v>0.06</v>
      </c>
      <c r="Q138" s="10">
        <v>0.06</v>
      </c>
      <c r="R138" s="10">
        <v>0.09</v>
      </c>
    </row>
    <row r="139" spans="1:18">
      <c r="A139" s="4"/>
      <c r="B139" s="9" t="s">
        <v>358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</row>
    <row r="140" spans="1:18">
      <c r="A140" s="4"/>
      <c r="B140" s="9" t="s">
        <v>359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</row>
    <row r="141" spans="1:18">
      <c r="A141" s="4"/>
      <c r="B141" s="9" t="s">
        <v>360</v>
      </c>
      <c r="C141" s="10">
        <v>0.15</v>
      </c>
      <c r="D141" s="10">
        <v>0.16</v>
      </c>
      <c r="E141" s="10">
        <v>0.16</v>
      </c>
      <c r="F141" s="10">
        <v>0.14000000000000001</v>
      </c>
      <c r="G141" s="10">
        <v>0.11</v>
      </c>
      <c r="H141" s="10">
        <v>0.12</v>
      </c>
      <c r="I141" s="10">
        <v>0.14000000000000001</v>
      </c>
      <c r="J141" s="10">
        <v>0.12</v>
      </c>
      <c r="K141" s="10">
        <v>0.11</v>
      </c>
      <c r="L141" s="10">
        <v>0.09</v>
      </c>
      <c r="M141" s="10">
        <v>0.14000000000000001</v>
      </c>
      <c r="N141" s="10">
        <v>0.14000000000000001</v>
      </c>
      <c r="O141" s="10">
        <v>0.16</v>
      </c>
      <c r="P141" s="10">
        <v>0.18</v>
      </c>
      <c r="Q141" s="10">
        <v>0.18</v>
      </c>
      <c r="R141" s="10">
        <v>0.2</v>
      </c>
    </row>
    <row r="142" spans="1:18">
      <c r="A142" s="4"/>
      <c r="B142" s="9" t="s">
        <v>361</v>
      </c>
      <c r="C142" s="10">
        <v>0.39</v>
      </c>
      <c r="D142" s="10">
        <v>0.4</v>
      </c>
      <c r="E142" s="10">
        <v>0.47</v>
      </c>
      <c r="F142" s="10">
        <v>0.37</v>
      </c>
      <c r="G142" s="10">
        <v>0.28000000000000003</v>
      </c>
      <c r="H142" s="10">
        <v>0.4</v>
      </c>
      <c r="I142" s="10">
        <v>0.33</v>
      </c>
      <c r="J142" s="10">
        <v>0.33</v>
      </c>
      <c r="K142" s="10">
        <v>0.34</v>
      </c>
      <c r="L142" s="10">
        <v>0.28000000000000003</v>
      </c>
      <c r="M142" s="10">
        <v>0.33</v>
      </c>
      <c r="N142" s="10">
        <v>0.32</v>
      </c>
      <c r="O142" s="10">
        <v>0.33</v>
      </c>
      <c r="P142" s="10">
        <v>0.34</v>
      </c>
      <c r="Q142" s="10">
        <v>0.34</v>
      </c>
      <c r="R142" s="10">
        <v>0.38</v>
      </c>
    </row>
    <row r="143" spans="1:18">
      <c r="A143" s="4"/>
      <c r="B143" s="9" t="s">
        <v>362</v>
      </c>
      <c r="C143" s="10">
        <v>0.26</v>
      </c>
      <c r="D143" s="10">
        <v>0.28000000000000003</v>
      </c>
      <c r="E143" s="10">
        <v>0.36</v>
      </c>
      <c r="F143" s="10">
        <v>0.27</v>
      </c>
      <c r="G143" s="10">
        <v>0.22</v>
      </c>
      <c r="H143" s="10">
        <v>0.3</v>
      </c>
      <c r="I143" s="10">
        <v>0.43</v>
      </c>
      <c r="J143" s="10">
        <v>0.25</v>
      </c>
      <c r="K143" s="10">
        <v>0.24</v>
      </c>
      <c r="L143" s="10">
        <v>0.28000000000000003</v>
      </c>
      <c r="M143" s="10">
        <v>0.27</v>
      </c>
      <c r="N143" s="10">
        <v>0.27</v>
      </c>
      <c r="O143" s="10">
        <v>0.31</v>
      </c>
      <c r="P143" s="10">
        <v>0.34</v>
      </c>
      <c r="Q143" s="10">
        <v>0.34</v>
      </c>
      <c r="R143" s="10">
        <v>0.38</v>
      </c>
    </row>
    <row r="144" spans="1:18">
      <c r="A144" s="4"/>
      <c r="B144" s="9" t="s">
        <v>363</v>
      </c>
      <c r="C144" s="10">
        <v>0.28000000000000003</v>
      </c>
      <c r="D144" s="10">
        <v>0.28999999999999998</v>
      </c>
      <c r="E144" s="10">
        <v>0.35</v>
      </c>
      <c r="F144" s="10">
        <v>0.27</v>
      </c>
      <c r="G144" s="10">
        <v>0.18</v>
      </c>
      <c r="H144" s="10">
        <v>0.3</v>
      </c>
      <c r="I144" s="10">
        <v>0.21</v>
      </c>
      <c r="J144" s="10">
        <v>0.25</v>
      </c>
      <c r="K144" s="10">
        <v>0.24</v>
      </c>
      <c r="L144" s="10">
        <v>0.2</v>
      </c>
      <c r="M144" s="10">
        <v>0.27</v>
      </c>
      <c r="N144" s="10">
        <v>0.27</v>
      </c>
      <c r="O144" s="10">
        <v>0.31</v>
      </c>
      <c r="P144" s="10">
        <v>0.34</v>
      </c>
      <c r="Q144" s="10">
        <v>0.34</v>
      </c>
      <c r="R144" s="10">
        <v>0.38</v>
      </c>
    </row>
    <row r="145" spans="1:18">
      <c r="A145" s="4"/>
      <c r="B145" s="9" t="s">
        <v>364</v>
      </c>
      <c r="C145" s="10">
        <v>0.24</v>
      </c>
      <c r="D145" s="10">
        <v>0.24</v>
      </c>
      <c r="E145" s="10">
        <v>0.28000000000000003</v>
      </c>
      <c r="F145" s="10">
        <v>0.22</v>
      </c>
      <c r="G145" s="10">
        <v>0.17</v>
      </c>
      <c r="H145" s="10">
        <v>0.25</v>
      </c>
      <c r="I145" s="10">
        <v>0.16</v>
      </c>
      <c r="J145" s="10">
        <v>0.2</v>
      </c>
      <c r="K145" s="10">
        <v>0.21</v>
      </c>
      <c r="L145" s="10">
        <v>0.17</v>
      </c>
      <c r="M145" s="10">
        <v>0.21</v>
      </c>
      <c r="N145" s="10">
        <v>0.2</v>
      </c>
      <c r="O145" s="10">
        <v>0.21</v>
      </c>
      <c r="P145" s="10">
        <v>0.2</v>
      </c>
      <c r="Q145" s="10">
        <v>0.2</v>
      </c>
      <c r="R145" s="10">
        <v>0.22</v>
      </c>
    </row>
    <row r="146" spans="1:18">
      <c r="A146" s="4"/>
      <c r="B146" s="9" t="s">
        <v>365</v>
      </c>
      <c r="C146" s="10">
        <v>0.24</v>
      </c>
      <c r="D146" s="10">
        <v>0.24</v>
      </c>
      <c r="E146" s="10">
        <v>0.28000000000000003</v>
      </c>
      <c r="F146" s="10">
        <v>0.22</v>
      </c>
      <c r="G146" s="10">
        <v>0.16</v>
      </c>
      <c r="H146" s="10">
        <v>0.24</v>
      </c>
      <c r="I146" s="10">
        <v>0.16</v>
      </c>
      <c r="J146" s="10">
        <v>0.2</v>
      </c>
      <c r="K146" s="10">
        <v>0.21</v>
      </c>
      <c r="L146" s="10">
        <v>0.17</v>
      </c>
      <c r="M146" s="10">
        <v>0.21</v>
      </c>
      <c r="N146" s="10">
        <v>0.2</v>
      </c>
      <c r="O146" s="10">
        <v>0.2</v>
      </c>
      <c r="P146" s="10">
        <v>0.2</v>
      </c>
      <c r="Q146" s="10">
        <v>0.2</v>
      </c>
      <c r="R146" s="10">
        <v>0.22</v>
      </c>
    </row>
    <row r="147" spans="1:18">
      <c r="A147" s="4"/>
      <c r="B147" s="9" t="s">
        <v>366</v>
      </c>
      <c r="C147" s="10">
        <v>0.21</v>
      </c>
      <c r="D147" s="10">
        <v>0.22</v>
      </c>
      <c r="E147" s="10">
        <v>0.26</v>
      </c>
      <c r="F147" s="10">
        <v>0.22</v>
      </c>
      <c r="G147" s="10">
        <v>0.19</v>
      </c>
      <c r="H147" s="10">
        <v>0.24</v>
      </c>
      <c r="I147" s="10">
        <v>0.36</v>
      </c>
      <c r="J147" s="10">
        <v>0.21</v>
      </c>
      <c r="K147" s="10">
        <v>0.21</v>
      </c>
      <c r="L147" s="10">
        <v>0.23</v>
      </c>
      <c r="M147" s="10">
        <v>0.22</v>
      </c>
      <c r="N147" s="10">
        <v>0.21</v>
      </c>
      <c r="O147" s="10">
        <v>0.22</v>
      </c>
      <c r="P147" s="10">
        <v>0.23</v>
      </c>
      <c r="Q147" s="10">
        <v>0.22</v>
      </c>
      <c r="R147" s="10">
        <v>0.22</v>
      </c>
    </row>
    <row r="148" spans="1:18">
      <c r="A148" s="4"/>
      <c r="B148" s="9" t="s">
        <v>367</v>
      </c>
      <c r="C148" s="10">
        <v>0.2</v>
      </c>
      <c r="D148" s="10">
        <v>0.21</v>
      </c>
      <c r="E148" s="10">
        <v>0.26</v>
      </c>
      <c r="F148" s="10">
        <v>0.22</v>
      </c>
      <c r="G148" s="10">
        <v>0.18</v>
      </c>
      <c r="H148" s="10">
        <v>0.24</v>
      </c>
      <c r="I148" s="10">
        <v>0.37</v>
      </c>
      <c r="J148" s="10">
        <v>0.21</v>
      </c>
      <c r="K148" s="10">
        <v>0.21</v>
      </c>
      <c r="L148" s="10">
        <v>0.23</v>
      </c>
      <c r="M148" s="10">
        <v>0.21</v>
      </c>
      <c r="N148" s="10">
        <v>0.21</v>
      </c>
      <c r="O148" s="10">
        <v>0.22</v>
      </c>
      <c r="P148" s="10">
        <v>0.22</v>
      </c>
      <c r="Q148" s="10">
        <v>0.22</v>
      </c>
      <c r="R148" s="10">
        <v>0.22</v>
      </c>
    </row>
    <row r="149" spans="1:18">
      <c r="A149" s="4"/>
      <c r="B149" s="9" t="s">
        <v>368</v>
      </c>
      <c r="C149" s="10">
        <v>0.37</v>
      </c>
      <c r="D149" s="10">
        <v>0.4</v>
      </c>
      <c r="E149" s="10">
        <v>0.47</v>
      </c>
      <c r="F149" s="10">
        <v>0.39</v>
      </c>
      <c r="G149" s="10">
        <v>0.3</v>
      </c>
      <c r="H149" s="10">
        <v>0.42</v>
      </c>
      <c r="I149" s="10">
        <v>0.4</v>
      </c>
      <c r="J149" s="10">
        <v>0.35</v>
      </c>
      <c r="K149" s="10">
        <v>0.35</v>
      </c>
      <c r="L149" s="10">
        <v>0.32</v>
      </c>
      <c r="M149" s="10">
        <v>0.35</v>
      </c>
      <c r="N149" s="10">
        <v>0.33</v>
      </c>
      <c r="O149" s="10">
        <v>0.36</v>
      </c>
      <c r="P149" s="10">
        <v>0.4</v>
      </c>
      <c r="Q149" s="10">
        <v>0.39</v>
      </c>
      <c r="R149" s="10">
        <v>0.45</v>
      </c>
    </row>
    <row r="150" spans="1:18">
      <c r="A150" s="4"/>
      <c r="B150" s="9" t="s">
        <v>369</v>
      </c>
      <c r="C150" s="10">
        <v>0.3</v>
      </c>
      <c r="D150" s="10">
        <v>0.32</v>
      </c>
      <c r="E150" s="10">
        <v>0.37</v>
      </c>
      <c r="F150" s="10">
        <v>0.3</v>
      </c>
      <c r="G150" s="10">
        <v>0.21</v>
      </c>
      <c r="H150" s="10">
        <v>0.32</v>
      </c>
      <c r="I150" s="10">
        <v>0.22</v>
      </c>
      <c r="J150" s="10">
        <v>0.26</v>
      </c>
      <c r="K150" s="10">
        <v>0.26</v>
      </c>
      <c r="L150" s="10">
        <v>0.21</v>
      </c>
      <c r="M150" s="10">
        <v>0.32</v>
      </c>
      <c r="N150" s="10">
        <v>0.33</v>
      </c>
      <c r="O150" s="10">
        <v>0.36</v>
      </c>
      <c r="P150" s="10">
        <v>0.4</v>
      </c>
      <c r="Q150" s="10">
        <v>0.4</v>
      </c>
      <c r="R150" s="10">
        <v>0.45</v>
      </c>
    </row>
    <row r="151" spans="1:18">
      <c r="A151" s="4"/>
      <c r="B151" s="9" t="s">
        <v>370</v>
      </c>
      <c r="C151" s="10">
        <v>0.22</v>
      </c>
      <c r="D151" s="10">
        <v>0.24</v>
      </c>
      <c r="E151" s="10">
        <v>0.28999999999999998</v>
      </c>
      <c r="F151" s="10">
        <v>0.24</v>
      </c>
      <c r="G151" s="10">
        <v>0.17</v>
      </c>
      <c r="H151" s="10">
        <v>0.26</v>
      </c>
      <c r="I151" s="10">
        <v>0.25</v>
      </c>
      <c r="J151" s="10">
        <v>0.24</v>
      </c>
      <c r="K151" s="10">
        <v>0.25</v>
      </c>
      <c r="L151" s="10">
        <v>0.19</v>
      </c>
      <c r="M151" s="10">
        <v>0.32</v>
      </c>
      <c r="N151" s="10">
        <v>0.33</v>
      </c>
      <c r="O151" s="10">
        <v>0.36</v>
      </c>
      <c r="P151" s="10">
        <v>0.4</v>
      </c>
      <c r="Q151" s="10">
        <v>0.39</v>
      </c>
      <c r="R151" s="10">
        <v>0.45</v>
      </c>
    </row>
    <row r="152" spans="1:18">
      <c r="A152" s="4"/>
      <c r="B152" s="9" t="s">
        <v>371</v>
      </c>
      <c r="C152" s="10">
        <v>0.16</v>
      </c>
      <c r="D152" s="10">
        <v>0.17</v>
      </c>
      <c r="E152" s="10">
        <v>0.16</v>
      </c>
      <c r="F152" s="10">
        <v>0.14000000000000001</v>
      </c>
      <c r="G152" s="10">
        <v>0.1</v>
      </c>
      <c r="H152" s="10">
        <v>0.12</v>
      </c>
      <c r="I152" s="10">
        <v>0.08</v>
      </c>
      <c r="J152" s="10">
        <v>0.12</v>
      </c>
      <c r="K152" s="10">
        <v>0.11</v>
      </c>
      <c r="L152" s="10">
        <v>7.0000000000000007E-2</v>
      </c>
      <c r="M152" s="10">
        <v>0.14000000000000001</v>
      </c>
      <c r="N152" s="10">
        <v>0.14000000000000001</v>
      </c>
      <c r="O152" s="10">
        <v>0.16</v>
      </c>
      <c r="P152" s="10">
        <v>0.17</v>
      </c>
      <c r="Q152" s="10">
        <v>0.17</v>
      </c>
      <c r="R152" s="10">
        <v>0.2</v>
      </c>
    </row>
    <row r="153" spans="1:18">
      <c r="A153" s="4"/>
      <c r="B153" s="9" t="s">
        <v>372</v>
      </c>
      <c r="C153" s="10">
        <v>0.24</v>
      </c>
      <c r="D153" s="10">
        <v>0.25</v>
      </c>
      <c r="E153" s="10">
        <v>0.3</v>
      </c>
      <c r="F153" s="10">
        <v>0.23</v>
      </c>
      <c r="G153" s="10">
        <v>0.15</v>
      </c>
      <c r="H153" s="10">
        <v>0.26</v>
      </c>
      <c r="I153" s="10">
        <v>0.14000000000000001</v>
      </c>
      <c r="J153" s="10">
        <v>0.24</v>
      </c>
      <c r="K153" s="10">
        <v>0.25</v>
      </c>
      <c r="L153" s="10">
        <v>0.19</v>
      </c>
      <c r="M153" s="10">
        <v>0.32</v>
      </c>
      <c r="N153" s="10">
        <v>0.33</v>
      </c>
      <c r="O153" s="10">
        <v>0.36</v>
      </c>
      <c r="P153" s="10">
        <v>0.4</v>
      </c>
      <c r="Q153" s="10">
        <v>0.4</v>
      </c>
      <c r="R153" s="10">
        <v>0.45</v>
      </c>
    </row>
    <row r="154" spans="1:18">
      <c r="A154" s="4"/>
      <c r="B154" s="9" t="s">
        <v>373</v>
      </c>
      <c r="C154" s="10">
        <v>0.22</v>
      </c>
      <c r="D154" s="10">
        <v>0.22</v>
      </c>
      <c r="E154" s="10">
        <v>0.26</v>
      </c>
      <c r="F154" s="10">
        <v>0.21</v>
      </c>
      <c r="G154" s="10">
        <v>0.15</v>
      </c>
      <c r="H154" s="10">
        <v>0.23</v>
      </c>
      <c r="I154" s="10">
        <v>0.12</v>
      </c>
      <c r="J154" s="10">
        <v>0.19</v>
      </c>
      <c r="K154" s="10">
        <v>0.2</v>
      </c>
      <c r="L154" s="10">
        <v>0.15</v>
      </c>
      <c r="M154" s="10">
        <v>0.26</v>
      </c>
      <c r="N154" s="10">
        <v>0.27</v>
      </c>
      <c r="O154" s="10">
        <v>0.3</v>
      </c>
      <c r="P154" s="10">
        <v>0.32</v>
      </c>
      <c r="Q154" s="10">
        <v>0.32</v>
      </c>
      <c r="R154" s="10">
        <v>0.37</v>
      </c>
    </row>
    <row r="155" spans="1:18">
      <c r="A155" s="4"/>
      <c r="B155" s="9" t="s">
        <v>374</v>
      </c>
      <c r="C155" s="10">
        <v>0.22</v>
      </c>
      <c r="D155" s="10">
        <v>0.22</v>
      </c>
      <c r="E155" s="10">
        <v>0.26</v>
      </c>
      <c r="F155" s="10">
        <v>0.21</v>
      </c>
      <c r="G155" s="10">
        <v>0.14000000000000001</v>
      </c>
      <c r="H155" s="10">
        <v>0.23</v>
      </c>
      <c r="I155" s="10">
        <v>0.12</v>
      </c>
      <c r="J155" s="10">
        <v>0.19</v>
      </c>
      <c r="K155" s="10">
        <v>0.2</v>
      </c>
      <c r="L155" s="10">
        <v>0.15</v>
      </c>
      <c r="M155" s="10">
        <v>0.26</v>
      </c>
      <c r="N155" s="10">
        <v>0.27</v>
      </c>
      <c r="O155" s="10">
        <v>0.3</v>
      </c>
      <c r="P155" s="10">
        <v>0.32</v>
      </c>
      <c r="Q155" s="10">
        <v>0.32</v>
      </c>
      <c r="R155" s="10">
        <v>0.37</v>
      </c>
    </row>
    <row r="156" spans="1:18">
      <c r="A156" s="4"/>
      <c r="B156" s="9" t="s">
        <v>375</v>
      </c>
      <c r="C156" s="10">
        <v>0.2</v>
      </c>
      <c r="D156" s="10">
        <v>0.21</v>
      </c>
      <c r="E156" s="10">
        <v>0.25</v>
      </c>
      <c r="F156" s="10">
        <v>0.21</v>
      </c>
      <c r="G156" s="10">
        <v>0.16</v>
      </c>
      <c r="H156" s="10">
        <v>0.23</v>
      </c>
      <c r="I156" s="10">
        <v>0.22</v>
      </c>
      <c r="J156" s="10">
        <v>0.2</v>
      </c>
      <c r="K156" s="10">
        <v>0.2</v>
      </c>
      <c r="L156" s="10">
        <v>0.18</v>
      </c>
      <c r="M156" s="10">
        <v>0.26</v>
      </c>
      <c r="N156" s="10">
        <v>0.27</v>
      </c>
      <c r="O156" s="10">
        <v>0.28999999999999998</v>
      </c>
      <c r="P156" s="10">
        <v>0.32</v>
      </c>
      <c r="Q156" s="10">
        <v>0.32</v>
      </c>
      <c r="R156" s="10">
        <v>0.37</v>
      </c>
    </row>
    <row r="157" spans="1:18">
      <c r="A157" s="4"/>
      <c r="B157" s="9" t="s">
        <v>376</v>
      </c>
      <c r="C157" s="10">
        <v>0.2</v>
      </c>
      <c r="D157" s="10">
        <v>0.21</v>
      </c>
      <c r="E157" s="10">
        <v>0.25</v>
      </c>
      <c r="F157" s="10">
        <v>0.21</v>
      </c>
      <c r="G157" s="10">
        <v>0.16</v>
      </c>
      <c r="H157" s="10">
        <v>0.23</v>
      </c>
      <c r="I157" s="10">
        <v>0.22</v>
      </c>
      <c r="J157" s="10">
        <v>0.2</v>
      </c>
      <c r="K157" s="10">
        <v>0.2</v>
      </c>
      <c r="L157" s="10">
        <v>0.17</v>
      </c>
      <c r="M157" s="10">
        <v>0.26</v>
      </c>
      <c r="N157" s="10">
        <v>0.27</v>
      </c>
      <c r="O157" s="10">
        <v>0.28999999999999998</v>
      </c>
      <c r="P157" s="10">
        <v>0.32</v>
      </c>
      <c r="Q157" s="10">
        <v>0.32</v>
      </c>
      <c r="R157" s="10">
        <v>0.37</v>
      </c>
    </row>
    <row r="158" spans="1:18">
      <c r="A158" s="4"/>
      <c r="B158" s="9" t="s">
        <v>377</v>
      </c>
      <c r="C158" s="10">
        <v>0.22</v>
      </c>
      <c r="D158" s="10">
        <v>0.22</v>
      </c>
      <c r="E158" s="10">
        <v>0.22</v>
      </c>
      <c r="F158" s="10">
        <v>0.21</v>
      </c>
      <c r="G158" s="10">
        <v>0.18</v>
      </c>
      <c r="H158" s="10">
        <v>0.18</v>
      </c>
      <c r="I158" s="10">
        <v>0.21</v>
      </c>
      <c r="J158" s="10">
        <v>0.19</v>
      </c>
      <c r="K158" s="10">
        <v>0.19</v>
      </c>
      <c r="L158" s="10">
        <v>0.17</v>
      </c>
      <c r="M158" s="10">
        <v>0.24</v>
      </c>
      <c r="N158" s="10">
        <v>0.25</v>
      </c>
      <c r="O158" s="10">
        <v>0.27</v>
      </c>
      <c r="P158" s="10">
        <v>0.28999999999999998</v>
      </c>
      <c r="Q158" s="10">
        <v>0.28999999999999998</v>
      </c>
      <c r="R158" s="10">
        <v>0.31</v>
      </c>
    </row>
    <row r="159" spans="1:18">
      <c r="A159" s="4"/>
      <c r="B159" s="9" t="s">
        <v>378</v>
      </c>
      <c r="C159" s="10">
        <v>0.11</v>
      </c>
      <c r="D159" s="10">
        <v>0.11</v>
      </c>
      <c r="E159" s="10">
        <v>0.11</v>
      </c>
      <c r="F159" s="10">
        <v>0.1</v>
      </c>
      <c r="G159" s="10">
        <v>7.0000000000000007E-2</v>
      </c>
      <c r="H159" s="10">
        <v>0.08</v>
      </c>
      <c r="I159" s="10">
        <v>7.0000000000000007E-2</v>
      </c>
      <c r="J159" s="10">
        <v>0.1</v>
      </c>
      <c r="K159" s="10">
        <v>0.11</v>
      </c>
      <c r="L159" s="10">
        <v>7.0000000000000007E-2</v>
      </c>
      <c r="M159" s="10">
        <v>0.14000000000000001</v>
      </c>
      <c r="N159" s="10">
        <v>0.14000000000000001</v>
      </c>
      <c r="O159" s="10">
        <v>0.16</v>
      </c>
      <c r="P159" s="10">
        <v>0.18</v>
      </c>
      <c r="Q159" s="10">
        <v>0.17</v>
      </c>
      <c r="R159" s="10">
        <v>0.2</v>
      </c>
    </row>
    <row r="160" spans="1:18">
      <c r="A160" s="4"/>
      <c r="B160" s="9" t="s">
        <v>379</v>
      </c>
      <c r="C160" s="10">
        <v>0.09</v>
      </c>
      <c r="D160" s="10">
        <v>0.09</v>
      </c>
      <c r="E160" s="10">
        <v>0.08</v>
      </c>
      <c r="F160" s="10">
        <v>0.08</v>
      </c>
      <c r="G160" s="10">
        <v>7.0000000000000007E-2</v>
      </c>
      <c r="H160" s="10">
        <v>7.0000000000000007E-2</v>
      </c>
      <c r="I160" s="10">
        <v>7.0000000000000007E-2</v>
      </c>
      <c r="J160" s="10">
        <v>7.0000000000000007E-2</v>
      </c>
      <c r="K160" s="10">
        <v>7.0000000000000007E-2</v>
      </c>
      <c r="L160" s="10">
        <v>7.0000000000000007E-2</v>
      </c>
      <c r="M160" s="10">
        <v>0.08</v>
      </c>
      <c r="N160" s="10">
        <v>0.09</v>
      </c>
      <c r="O160" s="10">
        <v>0.1</v>
      </c>
      <c r="P160" s="10">
        <v>0.11</v>
      </c>
      <c r="Q160" s="10">
        <v>0.11</v>
      </c>
      <c r="R160" s="10">
        <v>0.13</v>
      </c>
    </row>
    <row r="161" spans="1:18">
      <c r="A161" s="4"/>
      <c r="B161" s="9" t="s">
        <v>380</v>
      </c>
      <c r="C161" s="10">
        <v>0.09</v>
      </c>
      <c r="D161" s="10">
        <v>0.09</v>
      </c>
      <c r="E161" s="10">
        <v>0.08</v>
      </c>
      <c r="F161" s="10">
        <v>0.08</v>
      </c>
      <c r="G161" s="10">
        <v>7.0000000000000007E-2</v>
      </c>
      <c r="H161" s="10">
        <v>7.0000000000000007E-2</v>
      </c>
      <c r="I161" s="10">
        <v>7.0000000000000007E-2</v>
      </c>
      <c r="J161" s="10">
        <v>7.0000000000000007E-2</v>
      </c>
      <c r="K161" s="10">
        <v>7.0000000000000007E-2</v>
      </c>
      <c r="L161" s="10">
        <v>7.0000000000000007E-2</v>
      </c>
      <c r="M161" s="10">
        <v>0.08</v>
      </c>
      <c r="N161" s="10">
        <v>0.09</v>
      </c>
      <c r="O161" s="10">
        <v>0.1</v>
      </c>
      <c r="P161" s="10">
        <v>0.11</v>
      </c>
      <c r="Q161" s="10">
        <v>0.11</v>
      </c>
      <c r="R161" s="10">
        <v>0.13</v>
      </c>
    </row>
    <row r="162" spans="1:18">
      <c r="A162" s="4"/>
      <c r="B162" s="9" t="s">
        <v>381</v>
      </c>
      <c r="C162" s="10">
        <v>0.08</v>
      </c>
      <c r="D162" s="10">
        <v>0.08</v>
      </c>
      <c r="E162" s="10">
        <v>7.0000000000000007E-2</v>
      </c>
      <c r="F162" s="10">
        <v>0.08</v>
      </c>
      <c r="G162" s="10">
        <v>7.0000000000000007E-2</v>
      </c>
      <c r="H162" s="10">
        <v>7.0000000000000007E-2</v>
      </c>
      <c r="I162" s="10">
        <v>0.09</v>
      </c>
      <c r="J162" s="10">
        <v>7.0000000000000007E-2</v>
      </c>
      <c r="K162" s="10">
        <v>7.0000000000000007E-2</v>
      </c>
      <c r="L162" s="10">
        <v>7.0000000000000007E-2</v>
      </c>
      <c r="M162" s="10">
        <v>0.08</v>
      </c>
      <c r="N162" s="10">
        <v>0.09</v>
      </c>
      <c r="O162" s="10">
        <v>0.1</v>
      </c>
      <c r="P162" s="10">
        <v>0.11</v>
      </c>
      <c r="Q162" s="10">
        <v>0.11</v>
      </c>
      <c r="R162" s="10">
        <v>0.13</v>
      </c>
    </row>
    <row r="163" spans="1:18">
      <c r="A163" s="4"/>
      <c r="B163" s="9" t="s">
        <v>382</v>
      </c>
      <c r="C163" s="10">
        <v>0.08</v>
      </c>
      <c r="D163" s="10">
        <v>0.08</v>
      </c>
      <c r="E163" s="10">
        <v>7.0000000000000007E-2</v>
      </c>
      <c r="F163" s="10">
        <v>0.08</v>
      </c>
      <c r="G163" s="10">
        <v>7.0000000000000007E-2</v>
      </c>
      <c r="H163" s="10">
        <v>7.0000000000000007E-2</v>
      </c>
      <c r="I163" s="10">
        <v>0.09</v>
      </c>
      <c r="J163" s="10">
        <v>7.0000000000000007E-2</v>
      </c>
      <c r="K163" s="10">
        <v>7.0000000000000007E-2</v>
      </c>
      <c r="L163" s="10">
        <v>7.0000000000000007E-2</v>
      </c>
      <c r="M163" s="10">
        <v>0.09</v>
      </c>
      <c r="N163" s="10">
        <v>0.09</v>
      </c>
      <c r="O163" s="10">
        <v>0.1</v>
      </c>
      <c r="P163" s="10">
        <v>0.11</v>
      </c>
      <c r="Q163" s="10">
        <v>0.11</v>
      </c>
      <c r="R163" s="10">
        <v>0.13</v>
      </c>
    </row>
    <row r="164" spans="1:18">
      <c r="A164" s="4"/>
      <c r="B164" s="9" t="s">
        <v>383</v>
      </c>
      <c r="C164" s="10">
        <v>0.47</v>
      </c>
      <c r="D164" s="10">
        <v>0.5</v>
      </c>
      <c r="E164" s="10">
        <v>0.6</v>
      </c>
      <c r="F164" s="10">
        <v>0.49</v>
      </c>
      <c r="G164" s="10">
        <v>0.41</v>
      </c>
      <c r="H164" s="10">
        <v>0.53</v>
      </c>
      <c r="I164" s="10">
        <v>0.65</v>
      </c>
      <c r="J164" s="10">
        <v>0.44</v>
      </c>
      <c r="K164" s="10">
        <v>0.45</v>
      </c>
      <c r="L164" s="10">
        <v>0.44</v>
      </c>
      <c r="M164" s="10">
        <v>0.45</v>
      </c>
      <c r="N164" s="10">
        <v>0.44</v>
      </c>
      <c r="O164" s="10">
        <v>0.46</v>
      </c>
      <c r="P164" s="10">
        <v>0.46</v>
      </c>
      <c r="Q164" s="10">
        <v>0.48</v>
      </c>
      <c r="R164" s="10">
        <v>0.38</v>
      </c>
    </row>
    <row r="165" spans="1:18">
      <c r="A165" s="7" t="s">
        <v>55</v>
      </c>
      <c r="B165" s="8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4"/>
      <c r="B166" s="7" t="s">
        <v>56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4"/>
      <c r="B167" s="9" t="s">
        <v>215</v>
      </c>
      <c r="C167" s="70">
        <v>7.9123240536367032E-2</v>
      </c>
      <c r="D167" s="70">
        <v>0.11513401847529763</v>
      </c>
      <c r="E167" s="70">
        <v>0.10168903743315508</v>
      </c>
      <c r="F167" s="70">
        <v>0.10515846179237498</v>
      </c>
      <c r="G167" s="70">
        <v>0.12758282827070558</v>
      </c>
      <c r="H167" s="70">
        <v>9.6479070053508836E-2</v>
      </c>
      <c r="I167" s="70">
        <v>0.14900870357020907</v>
      </c>
      <c r="J167" s="70">
        <v>7.1622692829873408E-2</v>
      </c>
      <c r="K167" s="70">
        <v>3.773645527089458E-2</v>
      </c>
      <c r="L167" s="70">
        <v>7.2317739395280439E-2</v>
      </c>
      <c r="M167" s="70">
        <v>5.335977532944481E-2</v>
      </c>
      <c r="N167" s="70">
        <v>3.7780021387219288E-2</v>
      </c>
      <c r="O167" s="70">
        <v>5.7737898612426994E-2</v>
      </c>
      <c r="P167" s="70">
        <v>7.24713395991394E-2</v>
      </c>
      <c r="Q167" s="70">
        <v>5.7140975905440226E-2</v>
      </c>
      <c r="R167" s="70">
        <v>9.3893833712087552E-2</v>
      </c>
    </row>
    <row r="168" spans="1:18">
      <c r="A168" s="4"/>
      <c r="B168" s="9" t="s">
        <v>252</v>
      </c>
      <c r="C168" s="10">
        <v>8.0399999999999991</v>
      </c>
      <c r="D168" s="10">
        <v>10.4</v>
      </c>
      <c r="E168" s="10">
        <v>9.7100000000000009</v>
      </c>
      <c r="F168" s="10">
        <v>8.4700000000000006</v>
      </c>
      <c r="G168" s="10">
        <v>9.42</v>
      </c>
      <c r="H168" s="10">
        <v>8.34</v>
      </c>
      <c r="I168" s="10">
        <v>10.44</v>
      </c>
      <c r="J168" s="10">
        <v>5.47</v>
      </c>
      <c r="K168" s="10">
        <v>2.87</v>
      </c>
      <c r="L168" s="10">
        <v>4.92</v>
      </c>
      <c r="M168" s="10">
        <v>3.94</v>
      </c>
      <c r="N168" s="10">
        <v>2.72</v>
      </c>
      <c r="O168" s="10">
        <v>4.2699999999999996</v>
      </c>
      <c r="P168" s="10">
        <v>5.0999999999999996</v>
      </c>
      <c r="Q168" s="10">
        <v>4.01</v>
      </c>
      <c r="R168" s="10">
        <v>6.55</v>
      </c>
    </row>
    <row r="169" spans="1:18">
      <c r="A169" s="4"/>
      <c r="B169" s="7" t="s">
        <v>57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4"/>
      <c r="B170" s="9" t="s">
        <v>216</v>
      </c>
      <c r="C170" s="70">
        <v>1.1444626593806921E-2</v>
      </c>
      <c r="D170" s="70">
        <v>8.1364326856130133E-3</v>
      </c>
      <c r="E170" s="70">
        <v>8.4270790992602221E-3</v>
      </c>
      <c r="F170" s="70">
        <v>1.0210623060396275E-2</v>
      </c>
      <c r="G170" s="70">
        <v>8.4405616347021217E-3</v>
      </c>
      <c r="H170" s="70">
        <v>7.9341327421738553E-3</v>
      </c>
      <c r="I170" s="70">
        <v>8.4976682579541371E-3</v>
      </c>
      <c r="J170" s="70">
        <v>9.8423946341620709E-3</v>
      </c>
      <c r="K170" s="70">
        <v>7.0437239111186068E-3</v>
      </c>
      <c r="L170" s="70">
        <v>8.3743066981020065E-3</v>
      </c>
      <c r="M170" s="70">
        <v>8.5143920086001752E-3</v>
      </c>
      <c r="N170" s="70">
        <v>7.0219179754872785E-3</v>
      </c>
      <c r="O170" s="70">
        <v>7.9276979687412878E-3</v>
      </c>
      <c r="P170" s="70">
        <v>8.2754257589616274E-3</v>
      </c>
      <c r="Q170" s="70">
        <v>7.9077759500807022E-3</v>
      </c>
      <c r="R170" s="70">
        <v>4.1325389154030483E-3</v>
      </c>
    </row>
    <row r="171" spans="1:18">
      <c r="A171" s="4"/>
      <c r="B171" s="9" t="s">
        <v>252</v>
      </c>
      <c r="C171" s="10">
        <v>0.6</v>
      </c>
      <c r="D171" s="10">
        <v>0.82</v>
      </c>
      <c r="E171" s="10">
        <v>0.66</v>
      </c>
      <c r="F171" s="10">
        <v>1.36</v>
      </c>
      <c r="G171" s="10">
        <v>0.69</v>
      </c>
      <c r="H171" s="10">
        <v>0.75</v>
      </c>
      <c r="I171" s="10">
        <v>0.98</v>
      </c>
      <c r="J171" s="10">
        <v>1.95</v>
      </c>
      <c r="K171" s="10">
        <v>1.07</v>
      </c>
      <c r="L171" s="10">
        <v>1.58</v>
      </c>
      <c r="M171" s="10">
        <v>2.25</v>
      </c>
      <c r="N171" s="10">
        <v>1.47</v>
      </c>
      <c r="O171" s="10">
        <v>2.72</v>
      </c>
      <c r="P171" s="10">
        <v>2.42</v>
      </c>
      <c r="Q171" s="10">
        <v>3.27</v>
      </c>
      <c r="R171" s="10">
        <v>2.62</v>
      </c>
    </row>
    <row r="172" spans="1:18">
      <c r="A172" s="4"/>
      <c r="B172" s="7" t="s">
        <v>58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4"/>
      <c r="B173" s="9" t="s">
        <v>253</v>
      </c>
      <c r="C173" s="10">
        <v>8.64</v>
      </c>
      <c r="D173" s="10">
        <v>11.22</v>
      </c>
      <c r="E173" s="10">
        <v>10.37</v>
      </c>
      <c r="F173" s="10">
        <v>9.83</v>
      </c>
      <c r="G173" s="10">
        <v>10.11</v>
      </c>
      <c r="H173" s="10">
        <v>9.09</v>
      </c>
      <c r="I173" s="10">
        <v>11.42</v>
      </c>
      <c r="J173" s="10">
        <v>7.42</v>
      </c>
      <c r="K173" s="10">
        <v>3.93</v>
      </c>
      <c r="L173" s="10">
        <v>6.5</v>
      </c>
      <c r="M173" s="10">
        <v>6.19</v>
      </c>
      <c r="N173" s="10">
        <v>4.1900000000000004</v>
      </c>
      <c r="O173" s="10">
        <v>6.99</v>
      </c>
      <c r="P173" s="10">
        <v>7.53</v>
      </c>
      <c r="Q173" s="10">
        <v>7.28</v>
      </c>
      <c r="R173" s="10">
        <v>9.17</v>
      </c>
    </row>
    <row r="174" spans="1:18">
      <c r="A174" s="7" t="s">
        <v>59</v>
      </c>
      <c r="B174" s="8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4"/>
      <c r="B175" s="7" t="s">
        <v>60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4"/>
      <c r="B176" s="9" t="s">
        <v>52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16.666666666666668</v>
      </c>
      <c r="N176" s="10">
        <v>2.7777777777777777</v>
      </c>
      <c r="O176" s="10">
        <v>155.55555555555554</v>
      </c>
      <c r="P176" s="10">
        <v>97.222222222222229</v>
      </c>
      <c r="Q176" s="10">
        <v>269.44444444444446</v>
      </c>
      <c r="R176" s="10">
        <v>1219.4444444444443</v>
      </c>
    </row>
    <row r="177" spans="1:18">
      <c r="A177" s="4"/>
      <c r="B177" s="9" t="s">
        <v>53</v>
      </c>
      <c r="C177" s="10">
        <v>101216.66666666667</v>
      </c>
      <c r="D177" s="10">
        <v>70986.111111111109</v>
      </c>
      <c r="E177" s="10">
        <v>85047.222222222219</v>
      </c>
      <c r="F177" s="10">
        <v>44402.777777777781</v>
      </c>
      <c r="G177" s="10">
        <v>27666.666666666668</v>
      </c>
      <c r="H177" s="10">
        <v>60180.555555555555</v>
      </c>
      <c r="I177" s="10">
        <v>16388.888888888891</v>
      </c>
      <c r="J177" s="10">
        <v>32611.111111111109</v>
      </c>
      <c r="K177" s="10">
        <v>30425</v>
      </c>
      <c r="L177" s="10">
        <v>10713.888888888889</v>
      </c>
      <c r="M177" s="10">
        <v>24561.111111111109</v>
      </c>
      <c r="N177" s="10">
        <v>19600</v>
      </c>
      <c r="O177" s="10">
        <v>22888.888888888891</v>
      </c>
      <c r="P177" s="10">
        <v>13383.333333333334</v>
      </c>
      <c r="Q177" s="10">
        <v>11486.111111111111</v>
      </c>
      <c r="R177" s="10">
        <v>5597.2222222222226</v>
      </c>
    </row>
    <row r="178" spans="1:18">
      <c r="A178" s="4"/>
      <c r="B178" s="9" t="s">
        <v>61</v>
      </c>
      <c r="C178" s="10">
        <v>48194.444444444445</v>
      </c>
      <c r="D178" s="10">
        <v>48194.444444444445</v>
      </c>
      <c r="E178" s="10">
        <v>48194.444444444445</v>
      </c>
      <c r="F178" s="10">
        <v>48194.444444444445</v>
      </c>
      <c r="G178" s="10">
        <v>48194.444444444445</v>
      </c>
      <c r="H178" s="10">
        <v>48194.444444444445</v>
      </c>
      <c r="I178" s="10">
        <v>48194.444444444445</v>
      </c>
      <c r="J178" s="10">
        <v>48194.444444444445</v>
      </c>
      <c r="K178" s="10">
        <v>48194.444444444445</v>
      </c>
      <c r="L178" s="10">
        <v>48194.444444444445</v>
      </c>
      <c r="M178" s="10">
        <v>48194.444444444445</v>
      </c>
      <c r="N178" s="10">
        <v>48194.444444444445</v>
      </c>
      <c r="O178" s="10">
        <v>48194.444444444445</v>
      </c>
      <c r="P178" s="10">
        <v>48194.444444444445</v>
      </c>
      <c r="Q178" s="10">
        <v>48194.444444444445</v>
      </c>
      <c r="R178" s="10">
        <v>48194.444444444445</v>
      </c>
    </row>
    <row r="179" spans="1:18">
      <c r="A179" s="4"/>
      <c r="B179" s="9" t="s">
        <v>62</v>
      </c>
      <c r="C179" s="10">
        <v>23416.666666666668</v>
      </c>
      <c r="D179" s="10">
        <v>23405.555555555555</v>
      </c>
      <c r="E179" s="10">
        <v>23402.777777777777</v>
      </c>
      <c r="F179" s="10">
        <v>23397.222222222223</v>
      </c>
      <c r="G179" s="10">
        <v>23380.555555555555</v>
      </c>
      <c r="H179" s="10">
        <v>23375</v>
      </c>
      <c r="I179" s="10">
        <v>23388.888888888891</v>
      </c>
      <c r="J179" s="10">
        <v>23372.222222222223</v>
      </c>
      <c r="K179" s="10">
        <v>23383.333333333332</v>
      </c>
      <c r="L179" s="10">
        <v>23336.111111111109</v>
      </c>
      <c r="M179" s="10">
        <v>23377.777777777777</v>
      </c>
      <c r="N179" s="10">
        <v>23363.888888888891</v>
      </c>
      <c r="O179" s="10">
        <v>23361.111111111109</v>
      </c>
      <c r="P179" s="10">
        <v>23355.555555555555</v>
      </c>
      <c r="Q179" s="10">
        <v>23344.444444444445</v>
      </c>
      <c r="R179" s="10">
        <v>23200</v>
      </c>
    </row>
    <row r="180" spans="1:18">
      <c r="A180" s="4"/>
      <c r="B180" s="9" t="s">
        <v>63</v>
      </c>
      <c r="C180" s="10">
        <v>124500</v>
      </c>
      <c r="D180" s="10">
        <v>124500</v>
      </c>
      <c r="E180" s="10">
        <v>124500</v>
      </c>
      <c r="F180" s="10">
        <v>124500</v>
      </c>
      <c r="G180" s="10">
        <v>124500</v>
      </c>
      <c r="H180" s="10">
        <v>124500</v>
      </c>
      <c r="I180" s="10">
        <v>124500</v>
      </c>
      <c r="J180" s="10">
        <v>124500</v>
      </c>
      <c r="K180" s="10">
        <v>124500</v>
      </c>
      <c r="L180" s="10">
        <v>124500</v>
      </c>
      <c r="M180" s="10">
        <v>124500</v>
      </c>
      <c r="N180" s="10">
        <v>124500</v>
      </c>
      <c r="O180" s="10">
        <v>124500</v>
      </c>
      <c r="P180" s="10">
        <v>124500</v>
      </c>
      <c r="Q180" s="10">
        <v>124500</v>
      </c>
      <c r="R180" s="10">
        <v>124500</v>
      </c>
    </row>
    <row r="181" spans="1:18">
      <c r="A181" s="4"/>
      <c r="B181" s="9" t="s">
        <v>64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</row>
    <row r="182" spans="1:18">
      <c r="A182" s="4"/>
      <c r="B182" s="9" t="s">
        <v>65</v>
      </c>
      <c r="C182" s="10">
        <v>21072.222222222223</v>
      </c>
      <c r="D182" s="10">
        <v>16175</v>
      </c>
      <c r="E182" s="10">
        <v>18052.777777777777</v>
      </c>
      <c r="F182" s="10">
        <v>11963.888888888889</v>
      </c>
      <c r="G182" s="10">
        <v>7711.1111111111113</v>
      </c>
      <c r="H182" s="10">
        <v>14733.333333333334</v>
      </c>
      <c r="I182" s="10">
        <v>7172.2222222222226</v>
      </c>
      <c r="J182" s="10">
        <v>10702.777777777777</v>
      </c>
      <c r="K182" s="10">
        <v>11597.222222222223</v>
      </c>
      <c r="L182" s="10">
        <v>6666.666666666667</v>
      </c>
      <c r="M182" s="10">
        <v>10800</v>
      </c>
      <c r="N182" s="10">
        <v>10330.555555555555</v>
      </c>
      <c r="O182" s="10">
        <v>12522.222222222223</v>
      </c>
      <c r="P182" s="10">
        <v>11241.666666666666</v>
      </c>
      <c r="Q182" s="10">
        <v>12172.222222222223</v>
      </c>
      <c r="R182" s="10">
        <v>16083.333333333334</v>
      </c>
    </row>
    <row r="183" spans="1:18">
      <c r="A183" s="4"/>
      <c r="B183" s="9" t="s">
        <v>66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</row>
    <row r="184" spans="1:18">
      <c r="A184" s="4"/>
      <c r="B184" s="9" t="s">
        <v>67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</row>
    <row r="185" spans="1:18">
      <c r="A185" s="4"/>
      <c r="B185" s="9" t="s">
        <v>68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</row>
    <row r="186" spans="1:18">
      <c r="A186" s="4"/>
      <c r="B186" s="9" t="s">
        <v>47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</row>
    <row r="187" spans="1:18">
      <c r="A187" s="4"/>
      <c r="B187" s="9" t="s">
        <v>69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</row>
    <row r="188" spans="1:18">
      <c r="A188" s="4"/>
      <c r="B188" s="9" t="s">
        <v>70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</row>
    <row r="189" spans="1:18">
      <c r="A189" s="4"/>
      <c r="B189" s="9" t="s">
        <v>71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</row>
    <row r="190" spans="1:18">
      <c r="A190" s="4"/>
      <c r="B190" s="9" t="s">
        <v>72</v>
      </c>
      <c r="C190" s="10">
        <v>318397.22222222225</v>
      </c>
      <c r="D190" s="10">
        <v>283261.11111111112</v>
      </c>
      <c r="E190" s="10">
        <v>299200</v>
      </c>
      <c r="F190" s="10">
        <v>252458.33333333334</v>
      </c>
      <c r="G190" s="10">
        <v>231452.77777777778</v>
      </c>
      <c r="H190" s="10">
        <v>270983.33333333331</v>
      </c>
      <c r="I190" s="10">
        <v>219641.66666666666</v>
      </c>
      <c r="J190" s="10">
        <v>239380.55555555556</v>
      </c>
      <c r="K190" s="10">
        <v>238100</v>
      </c>
      <c r="L190" s="10">
        <v>213413.88888888888</v>
      </c>
      <c r="M190" s="10">
        <v>231450</v>
      </c>
      <c r="N190" s="10">
        <v>225991.66666666666</v>
      </c>
      <c r="O190" s="10">
        <v>231619.44444444444</v>
      </c>
      <c r="P190" s="10">
        <v>220775</v>
      </c>
      <c r="Q190" s="10">
        <v>219966.66666666666</v>
      </c>
      <c r="R190" s="10">
        <v>218797.22222222222</v>
      </c>
    </row>
    <row r="191" spans="1:18">
      <c r="A191" s="4"/>
      <c r="B191" s="7" t="s">
        <v>217</v>
      </c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</row>
    <row r="192" spans="1:18">
      <c r="A192" s="4"/>
      <c r="B192" s="9" t="s">
        <v>52</v>
      </c>
      <c r="C192" s="10">
        <v>2290</v>
      </c>
      <c r="D192" s="10">
        <v>111250</v>
      </c>
      <c r="E192" s="10">
        <v>65590</v>
      </c>
      <c r="F192" s="10">
        <v>173400</v>
      </c>
      <c r="G192" s="10">
        <v>17400</v>
      </c>
      <c r="H192" s="10">
        <v>88000</v>
      </c>
      <c r="I192" s="10">
        <v>89930</v>
      </c>
      <c r="J192" s="10">
        <v>342670</v>
      </c>
      <c r="K192" s="10">
        <v>202870</v>
      </c>
      <c r="L192" s="10">
        <v>295360</v>
      </c>
      <c r="M192" s="10">
        <v>522210.00000000006</v>
      </c>
      <c r="N192" s="10">
        <v>350960</v>
      </c>
      <c r="O192" s="10">
        <v>746210</v>
      </c>
      <c r="P192" s="10">
        <v>583970</v>
      </c>
      <c r="Q192" s="10">
        <v>924830</v>
      </c>
      <c r="R192" s="10">
        <v>1567780</v>
      </c>
    </row>
    <row r="193" spans="1:18">
      <c r="A193" s="4"/>
      <c r="B193" s="9" t="s">
        <v>53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</row>
    <row r="194" spans="1:18">
      <c r="A194" s="4"/>
      <c r="B194" s="9" t="s">
        <v>61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</row>
    <row r="195" spans="1:18">
      <c r="A195" s="4"/>
      <c r="B195" s="9" t="s">
        <v>62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</row>
    <row r="196" spans="1:18">
      <c r="A196" s="4"/>
      <c r="B196" s="9" t="s">
        <v>63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</row>
    <row r="197" spans="1:18">
      <c r="A197" s="4"/>
      <c r="B197" s="9" t="s">
        <v>64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</row>
    <row r="198" spans="1:18">
      <c r="A198" s="4"/>
      <c r="B198" s="9" t="s">
        <v>65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</row>
    <row r="199" spans="1:18">
      <c r="A199" s="4"/>
      <c r="B199" s="9" t="s">
        <v>66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</row>
    <row r="200" spans="1:18">
      <c r="A200" s="4"/>
      <c r="B200" s="9" t="s">
        <v>67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</row>
    <row r="201" spans="1:18">
      <c r="A201" s="4"/>
      <c r="B201" s="9" t="s">
        <v>68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</row>
    <row r="202" spans="1:18">
      <c r="A202" s="4"/>
      <c r="B202" s="9" t="s">
        <v>47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</row>
    <row r="203" spans="1:18">
      <c r="A203" s="4"/>
      <c r="B203" s="9" t="s">
        <v>69</v>
      </c>
      <c r="C203" s="10">
        <v>162410</v>
      </c>
      <c r="D203" s="10">
        <v>204730</v>
      </c>
      <c r="E203" s="10">
        <v>180430</v>
      </c>
      <c r="F203" s="10">
        <v>245500</v>
      </c>
      <c r="G203" s="10">
        <v>237570</v>
      </c>
      <c r="H203" s="10">
        <v>209730</v>
      </c>
      <c r="I203" s="10">
        <v>272460</v>
      </c>
      <c r="J203" s="10">
        <v>277550</v>
      </c>
      <c r="K203" s="10">
        <v>271470</v>
      </c>
      <c r="L203" s="10">
        <v>294210</v>
      </c>
      <c r="M203" s="10">
        <v>305670</v>
      </c>
      <c r="N203" s="10">
        <v>304200</v>
      </c>
      <c r="O203" s="10">
        <v>329970</v>
      </c>
      <c r="P203" s="10">
        <v>334390</v>
      </c>
      <c r="Q203" s="10">
        <v>370060</v>
      </c>
      <c r="R203" s="10">
        <v>418580</v>
      </c>
    </row>
    <row r="204" spans="1:18">
      <c r="A204" s="4"/>
      <c r="B204" s="9" t="s">
        <v>70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</row>
    <row r="205" spans="1:18">
      <c r="A205" s="4"/>
      <c r="B205" s="9" t="s">
        <v>71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</row>
    <row r="206" spans="1:18">
      <c r="A206" s="4"/>
      <c r="B206" s="9" t="s">
        <v>72</v>
      </c>
      <c r="C206" s="10">
        <v>164700</v>
      </c>
      <c r="D206" s="10">
        <v>315980</v>
      </c>
      <c r="E206" s="10">
        <v>246020</v>
      </c>
      <c r="F206" s="10">
        <v>418900</v>
      </c>
      <c r="G206" s="10">
        <v>254970</v>
      </c>
      <c r="H206" s="10">
        <v>297720</v>
      </c>
      <c r="I206" s="10">
        <v>362390</v>
      </c>
      <c r="J206" s="10">
        <v>620220</v>
      </c>
      <c r="K206" s="10">
        <v>474340</v>
      </c>
      <c r="L206" s="10">
        <v>589570</v>
      </c>
      <c r="M206" s="10">
        <v>827890</v>
      </c>
      <c r="N206" s="10">
        <v>655170</v>
      </c>
      <c r="O206" s="10">
        <v>1076180</v>
      </c>
      <c r="P206" s="10">
        <v>918360</v>
      </c>
      <c r="Q206" s="10">
        <v>1294890</v>
      </c>
      <c r="R206" s="10">
        <v>1986360</v>
      </c>
    </row>
    <row r="207" spans="1:18">
      <c r="A207" s="4"/>
      <c r="B207" s="7" t="s">
        <v>218</v>
      </c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</row>
    <row r="208" spans="1:18">
      <c r="A208" s="4"/>
      <c r="B208" s="9" t="s">
        <v>52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</row>
    <row r="209" spans="1:18">
      <c r="A209" s="4"/>
      <c r="B209" s="9" t="s">
        <v>53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</row>
    <row r="210" spans="1:18">
      <c r="A210" s="4"/>
      <c r="B210" s="9" t="s">
        <v>61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</row>
    <row r="211" spans="1:18">
      <c r="A211" s="4"/>
      <c r="B211" s="9" t="s">
        <v>62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</row>
    <row r="212" spans="1:18">
      <c r="A212" s="4"/>
      <c r="B212" s="9" t="s">
        <v>63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</row>
    <row r="213" spans="1:18">
      <c r="A213" s="4"/>
      <c r="B213" s="9" t="s">
        <v>64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</row>
    <row r="214" spans="1:18">
      <c r="A214" s="4"/>
      <c r="B214" s="9" t="s">
        <v>65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</row>
    <row r="215" spans="1:18">
      <c r="A215" s="4"/>
      <c r="B215" s="9" t="s">
        <v>66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</row>
    <row r="216" spans="1:18">
      <c r="A216" s="4"/>
      <c r="B216" s="9" t="s">
        <v>67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</row>
    <row r="217" spans="1:18">
      <c r="A217" s="4"/>
      <c r="B217" s="9" t="s">
        <v>68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</row>
    <row r="218" spans="1:18">
      <c r="A218" s="4"/>
      <c r="B218" s="9" t="s">
        <v>47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</row>
    <row r="219" spans="1:18">
      <c r="A219" s="4"/>
      <c r="B219" s="9" t="s">
        <v>69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</row>
    <row r="220" spans="1:18">
      <c r="A220" s="4"/>
      <c r="B220" s="9" t="s">
        <v>70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</row>
    <row r="221" spans="1:18">
      <c r="A221" s="4"/>
      <c r="B221" s="9" t="s">
        <v>71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</row>
    <row r="222" spans="1:18">
      <c r="A222" s="4"/>
      <c r="B222" s="9" t="s">
        <v>72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</row>
    <row r="223" spans="1:18">
      <c r="A223" s="4"/>
      <c r="B223" s="7" t="s">
        <v>219</v>
      </c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</row>
    <row r="224" spans="1:18">
      <c r="A224" s="4"/>
      <c r="B224" s="9" t="s">
        <v>52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</row>
    <row r="225" spans="1:18">
      <c r="A225" s="4"/>
      <c r="B225" s="9" t="s">
        <v>53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</row>
    <row r="226" spans="1:18">
      <c r="A226" s="4"/>
      <c r="B226" s="9" t="s">
        <v>61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</row>
    <row r="227" spans="1:18">
      <c r="A227" s="4"/>
      <c r="B227" s="9" t="s">
        <v>62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</row>
    <row r="228" spans="1:18">
      <c r="A228" s="4"/>
      <c r="B228" s="9" t="s">
        <v>63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</row>
    <row r="229" spans="1:18">
      <c r="A229" s="4"/>
      <c r="B229" s="9" t="s">
        <v>64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</row>
    <row r="230" spans="1:18">
      <c r="A230" s="4"/>
      <c r="B230" s="9" t="s">
        <v>65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</row>
    <row r="231" spans="1:18">
      <c r="A231" s="4"/>
      <c r="B231" s="9" t="s">
        <v>66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</row>
    <row r="232" spans="1:18">
      <c r="A232" s="4"/>
      <c r="B232" s="9" t="s">
        <v>67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</row>
    <row r="233" spans="1:18">
      <c r="A233" s="4"/>
      <c r="B233" s="9" t="s">
        <v>68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</row>
    <row r="234" spans="1:18">
      <c r="A234" s="4"/>
      <c r="B234" s="9" t="s">
        <v>47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</row>
    <row r="235" spans="1:18">
      <c r="A235" s="4"/>
      <c r="B235" s="9" t="s">
        <v>69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</row>
    <row r="236" spans="1:18">
      <c r="A236" s="4"/>
      <c r="B236" s="9" t="s">
        <v>70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</row>
    <row r="237" spans="1:18">
      <c r="A237" s="4"/>
      <c r="B237" s="9" t="s">
        <v>71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</row>
    <row r="238" spans="1:18">
      <c r="A238" s="4"/>
      <c r="B238" s="9" t="s">
        <v>72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</row>
    <row r="239" spans="1:18">
      <c r="A239" s="4"/>
      <c r="B239" s="7" t="s">
        <v>220</v>
      </c>
      <c r="C239" s="72">
        <v>1310940</v>
      </c>
      <c r="D239" s="72">
        <v>1335720</v>
      </c>
      <c r="E239" s="72">
        <v>1323140</v>
      </c>
      <c r="F239" s="72">
        <v>1327750</v>
      </c>
      <c r="G239" s="72">
        <v>1088200</v>
      </c>
      <c r="H239" s="72">
        <v>1273260</v>
      </c>
      <c r="I239" s="72">
        <v>1153090</v>
      </c>
      <c r="J239" s="72">
        <v>1481990</v>
      </c>
      <c r="K239" s="72">
        <v>1331490</v>
      </c>
      <c r="L239" s="72">
        <v>1357850</v>
      </c>
      <c r="M239" s="72">
        <v>1661110</v>
      </c>
      <c r="N239" s="72">
        <v>1468740</v>
      </c>
      <c r="O239" s="72">
        <v>1910020</v>
      </c>
      <c r="P239" s="72">
        <v>1713140</v>
      </c>
      <c r="Q239" s="72">
        <v>2086770</v>
      </c>
      <c r="R239" s="72">
        <v>2774030</v>
      </c>
    </row>
    <row r="240" spans="1:18">
      <c r="A240" s="7" t="s">
        <v>73</v>
      </c>
      <c r="B240" s="8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</row>
    <row r="241" spans="1:18">
      <c r="A241" s="4"/>
      <c r="B241" s="7" t="s">
        <v>254</v>
      </c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</row>
    <row r="242" spans="1:18">
      <c r="A242" s="4"/>
      <c r="B242" s="9" t="s">
        <v>221</v>
      </c>
      <c r="C242" s="74">
        <v>0</v>
      </c>
      <c r="D242" s="74">
        <v>0</v>
      </c>
      <c r="E242" s="74">
        <v>0</v>
      </c>
      <c r="F242" s="74">
        <v>0</v>
      </c>
      <c r="G242" s="74">
        <v>0</v>
      </c>
      <c r="H242" s="74">
        <v>0</v>
      </c>
      <c r="I242" s="74">
        <v>0</v>
      </c>
      <c r="J242" s="74">
        <v>0</v>
      </c>
      <c r="K242" s="74">
        <v>0</v>
      </c>
      <c r="L242" s="74">
        <v>0</v>
      </c>
      <c r="M242" s="74">
        <v>1.9141259303449572E-2</v>
      </c>
      <c r="N242" s="74">
        <v>3.190209883908262E-3</v>
      </c>
      <c r="O242" s="74">
        <v>0.17865175349886267</v>
      </c>
      <c r="P242" s="74">
        <v>0.11165734593678918</v>
      </c>
      <c r="Q242" s="74">
        <v>0.30945035873910143</v>
      </c>
      <c r="R242" s="74">
        <v>1.4005021390357271</v>
      </c>
    </row>
    <row r="243" spans="1:18">
      <c r="A243" s="4"/>
      <c r="B243" s="9" t="s">
        <v>222</v>
      </c>
      <c r="C243" s="74">
        <v>116.24486774984926</v>
      </c>
      <c r="D243" s="74">
        <v>81.525813583275635</v>
      </c>
      <c r="E243" s="74">
        <v>97.674656015619263</v>
      </c>
      <c r="F243" s="74">
        <v>50.995504994273574</v>
      </c>
      <c r="G243" s="74">
        <v>31.77449044372629</v>
      </c>
      <c r="H243" s="74">
        <v>69.115897134872498</v>
      </c>
      <c r="I243" s="74">
        <v>18.822238315058748</v>
      </c>
      <c r="J243" s="74">
        <v>37.453064037082996</v>
      </c>
      <c r="K243" s="74">
        <v>34.942368858447196</v>
      </c>
      <c r="L243" s="74">
        <v>12.304639522234167</v>
      </c>
      <c r="M243" s="74">
        <v>28.207835793516853</v>
      </c>
      <c r="N243" s="74">
        <v>22.510120940856698</v>
      </c>
      <c r="O243" s="74">
        <v>26.287329443404079</v>
      </c>
      <c r="P243" s="74">
        <v>15.370431220670007</v>
      </c>
      <c r="Q243" s="74">
        <v>13.191517869960665</v>
      </c>
      <c r="R243" s="74">
        <v>6.4282729160751479</v>
      </c>
    </row>
    <row r="244" spans="1:18">
      <c r="A244" s="4"/>
      <c r="B244" s="9" t="s">
        <v>223</v>
      </c>
      <c r="C244" s="74">
        <v>55.350141485808351</v>
      </c>
      <c r="D244" s="74">
        <v>55.350141485808351</v>
      </c>
      <c r="E244" s="74">
        <v>55.350141485808351</v>
      </c>
      <c r="F244" s="74">
        <v>55.350141485808351</v>
      </c>
      <c r="G244" s="74">
        <v>55.350141485808351</v>
      </c>
      <c r="H244" s="74">
        <v>55.350141485808351</v>
      </c>
      <c r="I244" s="74">
        <v>55.350141485808351</v>
      </c>
      <c r="J244" s="74">
        <v>55.350141485808351</v>
      </c>
      <c r="K244" s="74">
        <v>55.350141485808351</v>
      </c>
      <c r="L244" s="74">
        <v>55.350141485808351</v>
      </c>
      <c r="M244" s="74">
        <v>55.350141485808351</v>
      </c>
      <c r="N244" s="74">
        <v>55.350141485808351</v>
      </c>
      <c r="O244" s="74">
        <v>55.350141485808351</v>
      </c>
      <c r="P244" s="74">
        <v>55.350141485808351</v>
      </c>
      <c r="Q244" s="74">
        <v>55.350141485808351</v>
      </c>
      <c r="R244" s="74">
        <v>55.350141485808351</v>
      </c>
    </row>
    <row r="245" spans="1:18">
      <c r="A245" s="4"/>
      <c r="B245" s="9" t="s">
        <v>224</v>
      </c>
      <c r="C245" s="74">
        <v>26.89346932134665</v>
      </c>
      <c r="D245" s="74">
        <v>26.880708481811016</v>
      </c>
      <c r="E245" s="74">
        <v>26.877518271927109</v>
      </c>
      <c r="F245" s="74">
        <v>26.871137852159293</v>
      </c>
      <c r="G245" s="74">
        <v>26.851996592855844</v>
      </c>
      <c r="H245" s="74">
        <v>26.845616173088025</v>
      </c>
      <c r="I245" s="74">
        <v>26.861567222507567</v>
      </c>
      <c r="J245" s="74">
        <v>26.842425963204118</v>
      </c>
      <c r="K245" s="74">
        <v>26.855186802739752</v>
      </c>
      <c r="L245" s="74">
        <v>26.800953234713312</v>
      </c>
      <c r="M245" s="74">
        <v>26.848806382971933</v>
      </c>
      <c r="N245" s="74">
        <v>26.832855333552395</v>
      </c>
      <c r="O245" s="74">
        <v>26.829665123668484</v>
      </c>
      <c r="P245" s="74">
        <v>26.823284703900669</v>
      </c>
      <c r="Q245" s="74">
        <v>26.810523864365035</v>
      </c>
      <c r="R245" s="74">
        <v>26.644632950401807</v>
      </c>
    </row>
    <row r="246" spans="1:18">
      <c r="A246" s="4"/>
      <c r="B246" s="9" t="s">
        <v>225</v>
      </c>
      <c r="C246" s="74">
        <v>142.98520699676831</v>
      </c>
      <c r="D246" s="74">
        <v>142.98520699676831</v>
      </c>
      <c r="E246" s="74">
        <v>142.98520699676831</v>
      </c>
      <c r="F246" s="74">
        <v>142.98520699676831</v>
      </c>
      <c r="G246" s="74">
        <v>142.98520699676831</v>
      </c>
      <c r="H246" s="74">
        <v>142.98520699676831</v>
      </c>
      <c r="I246" s="74">
        <v>142.98520699676831</v>
      </c>
      <c r="J246" s="74">
        <v>142.98520699676831</v>
      </c>
      <c r="K246" s="74">
        <v>142.98520699676831</v>
      </c>
      <c r="L246" s="74">
        <v>142.98520699676831</v>
      </c>
      <c r="M246" s="74">
        <v>142.98520699676831</v>
      </c>
      <c r="N246" s="74">
        <v>142.98520699676831</v>
      </c>
      <c r="O246" s="74">
        <v>142.98520699676831</v>
      </c>
      <c r="P246" s="74">
        <v>142.98520699676831</v>
      </c>
      <c r="Q246" s="74">
        <v>142.98520699676831</v>
      </c>
      <c r="R246" s="74">
        <v>142.98520699676831</v>
      </c>
    </row>
    <row r="247" spans="1:18">
      <c r="A247" s="4"/>
      <c r="B247" s="9" t="s">
        <v>226</v>
      </c>
      <c r="C247" s="74">
        <v>0</v>
      </c>
      <c r="D247" s="74">
        <v>0</v>
      </c>
      <c r="E247" s="74">
        <v>0</v>
      </c>
      <c r="F247" s="74">
        <v>0</v>
      </c>
      <c r="G247" s="74">
        <v>0</v>
      </c>
      <c r="H247" s="74">
        <v>0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0</v>
      </c>
      <c r="P247" s="74">
        <v>0</v>
      </c>
      <c r="Q247" s="74">
        <v>0</v>
      </c>
      <c r="R247" s="74">
        <v>0</v>
      </c>
    </row>
    <row r="248" spans="1:18">
      <c r="A248" s="4"/>
      <c r="B248" s="9" t="s">
        <v>227</v>
      </c>
      <c r="C248" s="74">
        <v>24.200932179328078</v>
      </c>
      <c r="D248" s="74">
        <v>18.576592153997812</v>
      </c>
      <c r="E248" s="74">
        <v>20.733174035519795</v>
      </c>
      <c r="F248" s="74">
        <v>13.740233969992886</v>
      </c>
      <c r="G248" s="74">
        <v>8.8560226377293354</v>
      </c>
      <c r="H248" s="74">
        <v>16.920873224249423</v>
      </c>
      <c r="I248" s="74">
        <v>8.2371219202511323</v>
      </c>
      <c r="J248" s="74">
        <v>12.291878682698535</v>
      </c>
      <c r="K248" s="74">
        <v>13.319126265316994</v>
      </c>
      <c r="L248" s="74">
        <v>7.6565037213798295</v>
      </c>
      <c r="M248" s="74">
        <v>12.403536028635324</v>
      </c>
      <c r="N248" s="74">
        <v>11.864390558254827</v>
      </c>
      <c r="O248" s="74">
        <v>14.381466156658446</v>
      </c>
      <c r="P248" s="74">
        <v>12.910779400176738</v>
      </c>
      <c r="Q248" s="74">
        <v>13.979499711286005</v>
      </c>
      <c r="R248" s="74">
        <v>18.471315227828839</v>
      </c>
    </row>
    <row r="249" spans="1:18">
      <c r="A249" s="4"/>
      <c r="B249" s="9" t="s">
        <v>228</v>
      </c>
      <c r="C249" s="74">
        <v>0</v>
      </c>
      <c r="D249" s="74">
        <v>0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0</v>
      </c>
      <c r="P249" s="74">
        <v>0</v>
      </c>
      <c r="Q249" s="74">
        <v>0</v>
      </c>
      <c r="R249" s="74">
        <v>0</v>
      </c>
    </row>
    <row r="250" spans="1:18">
      <c r="A250" s="4"/>
      <c r="B250" s="9" t="s">
        <v>229</v>
      </c>
      <c r="C250" s="74">
        <v>0</v>
      </c>
      <c r="D250" s="74">
        <v>0</v>
      </c>
      <c r="E250" s="74">
        <v>0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0</v>
      </c>
      <c r="P250" s="74">
        <v>0</v>
      </c>
      <c r="Q250" s="74">
        <v>0</v>
      </c>
      <c r="R250" s="74">
        <v>0</v>
      </c>
    </row>
    <row r="251" spans="1:18">
      <c r="A251" s="4"/>
      <c r="B251" s="9" t="s">
        <v>230</v>
      </c>
      <c r="C251" s="74">
        <v>0</v>
      </c>
      <c r="D251" s="74">
        <v>0</v>
      </c>
      <c r="E251" s="74">
        <v>0</v>
      </c>
      <c r="F251" s="74">
        <v>0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0</v>
      </c>
      <c r="P251" s="74">
        <v>0</v>
      </c>
      <c r="Q251" s="74">
        <v>0</v>
      </c>
      <c r="R251" s="74">
        <v>0</v>
      </c>
    </row>
    <row r="252" spans="1:18">
      <c r="A252" s="4"/>
      <c r="B252" s="9" t="s">
        <v>231</v>
      </c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  <c r="P252" s="74">
        <v>0</v>
      </c>
      <c r="Q252" s="74">
        <v>0</v>
      </c>
      <c r="R252" s="74">
        <v>0</v>
      </c>
    </row>
    <row r="253" spans="1:18">
      <c r="A253" s="4"/>
      <c r="B253" s="9" t="s">
        <v>232</v>
      </c>
      <c r="C253" s="74">
        <v>0</v>
      </c>
      <c r="D253" s="74">
        <v>0</v>
      </c>
      <c r="E253" s="74">
        <v>0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0</v>
      </c>
      <c r="P253" s="74">
        <v>0</v>
      </c>
      <c r="Q253" s="74">
        <v>0</v>
      </c>
      <c r="R253" s="74">
        <v>0</v>
      </c>
    </row>
    <row r="254" spans="1:18">
      <c r="A254" s="4"/>
      <c r="B254" s="9" t="s">
        <v>233</v>
      </c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  <c r="P254" s="74">
        <v>0</v>
      </c>
      <c r="Q254" s="74">
        <v>0</v>
      </c>
      <c r="R254" s="74">
        <v>0</v>
      </c>
    </row>
    <row r="255" spans="1:18">
      <c r="A255" s="4"/>
      <c r="B255" s="9" t="s">
        <v>234</v>
      </c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  <c r="P255" s="74">
        <v>0</v>
      </c>
      <c r="Q255" s="74">
        <v>0</v>
      </c>
      <c r="R255" s="74">
        <v>0</v>
      </c>
    </row>
    <row r="256" spans="1:18">
      <c r="A256" s="4"/>
      <c r="B256" s="9" t="s">
        <v>72</v>
      </c>
      <c r="C256" s="74">
        <v>365.67142752321672</v>
      </c>
      <c r="D256" s="74">
        <v>325.31846270166113</v>
      </c>
      <c r="E256" s="74">
        <v>343.62388701552675</v>
      </c>
      <c r="F256" s="74">
        <v>289.94222529900242</v>
      </c>
      <c r="G256" s="74">
        <v>265.81785815688812</v>
      </c>
      <c r="H256" s="74">
        <v>311.21773501478663</v>
      </c>
      <c r="I256" s="74">
        <v>252.25308573051021</v>
      </c>
      <c r="J256" s="74">
        <v>274.92271716556229</v>
      </c>
      <c r="K256" s="74">
        <v>273.45203040908058</v>
      </c>
      <c r="L256" s="74">
        <v>245.10063517078788</v>
      </c>
      <c r="M256" s="74">
        <v>265.81466794700424</v>
      </c>
      <c r="N256" s="74">
        <v>259.54590552512451</v>
      </c>
      <c r="O256" s="74">
        <v>266.00927074992262</v>
      </c>
      <c r="P256" s="74">
        <v>253.55469136314477</v>
      </c>
      <c r="Q256" s="74">
        <v>252.62634028692747</v>
      </c>
      <c r="R256" s="74">
        <v>251.28326192580209</v>
      </c>
    </row>
    <row r="257" spans="1:18">
      <c r="A257" s="4"/>
      <c r="B257" s="7" t="s">
        <v>255</v>
      </c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</row>
    <row r="258" spans="1:18">
      <c r="A258" s="4"/>
      <c r="B258" s="9" t="s">
        <v>235</v>
      </c>
      <c r="C258" s="74">
        <v>0.73055806341499208</v>
      </c>
      <c r="D258" s="74">
        <v>35.491084958479419</v>
      </c>
      <c r="E258" s="74">
        <v>20.924586628554291</v>
      </c>
      <c r="F258" s="74">
        <v>55.318239386969267</v>
      </c>
      <c r="G258" s="74">
        <v>5.5509651980003758</v>
      </c>
      <c r="H258" s="74">
        <v>28.073846978392709</v>
      </c>
      <c r="I258" s="74">
        <v>28.689557485987002</v>
      </c>
      <c r="J258" s="74">
        <v>109.31892209188442</v>
      </c>
      <c r="K258" s="74">
        <v>64.719787914846918</v>
      </c>
      <c r="L258" s="74">
        <v>94.226039131114433</v>
      </c>
      <c r="M258" s="74">
        <v>166.59595034757336</v>
      </c>
      <c r="N258" s="74">
        <v>111.96360608564437</v>
      </c>
      <c r="O258" s="74">
        <v>238.05665174711842</v>
      </c>
      <c r="P258" s="74">
        <v>186.29868659059079</v>
      </c>
      <c r="Q258" s="74">
        <v>295.0401806934878</v>
      </c>
      <c r="R258" s="74">
        <v>500.15472517936951</v>
      </c>
    </row>
    <row r="259" spans="1:18">
      <c r="A259" s="4"/>
      <c r="B259" s="9" t="s">
        <v>236</v>
      </c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0</v>
      </c>
      <c r="P259" s="74">
        <v>0</v>
      </c>
      <c r="Q259" s="74">
        <v>0</v>
      </c>
      <c r="R259" s="74">
        <v>0</v>
      </c>
    </row>
    <row r="260" spans="1:18">
      <c r="A260" s="4"/>
      <c r="B260" s="9" t="s">
        <v>237</v>
      </c>
      <c r="C260" s="74">
        <v>0</v>
      </c>
      <c r="D260" s="74">
        <v>0</v>
      </c>
      <c r="E260" s="74">
        <v>0</v>
      </c>
      <c r="F260" s="74">
        <v>0</v>
      </c>
      <c r="G260" s="74">
        <v>0</v>
      </c>
      <c r="H260" s="74">
        <v>0</v>
      </c>
      <c r="I260" s="74">
        <v>0</v>
      </c>
      <c r="J260" s="74">
        <v>0</v>
      </c>
      <c r="K260" s="74">
        <v>0</v>
      </c>
      <c r="L260" s="74">
        <v>0</v>
      </c>
      <c r="M260" s="74">
        <v>0</v>
      </c>
      <c r="N260" s="74">
        <v>0</v>
      </c>
      <c r="O260" s="74">
        <v>0</v>
      </c>
      <c r="P260" s="74">
        <v>0</v>
      </c>
      <c r="Q260" s="74">
        <v>0</v>
      </c>
      <c r="R260" s="74">
        <v>0</v>
      </c>
    </row>
    <row r="261" spans="1:18">
      <c r="A261" s="4"/>
      <c r="B261" s="9" t="s">
        <v>238</v>
      </c>
      <c r="C261" s="74">
        <v>0</v>
      </c>
      <c r="D261" s="74">
        <v>0</v>
      </c>
      <c r="E261" s="74">
        <v>0</v>
      </c>
      <c r="F261" s="74">
        <v>0</v>
      </c>
      <c r="G261" s="74">
        <v>0</v>
      </c>
      <c r="H261" s="74">
        <v>0</v>
      </c>
      <c r="I261" s="74">
        <v>0</v>
      </c>
      <c r="J261" s="74">
        <v>0</v>
      </c>
      <c r="K261" s="74">
        <v>0</v>
      </c>
      <c r="L261" s="74">
        <v>0</v>
      </c>
      <c r="M261" s="74">
        <v>0</v>
      </c>
      <c r="N261" s="74">
        <v>0</v>
      </c>
      <c r="O261" s="74">
        <v>0</v>
      </c>
      <c r="P261" s="74">
        <v>0</v>
      </c>
      <c r="Q261" s="74">
        <v>0</v>
      </c>
      <c r="R261" s="74">
        <v>0</v>
      </c>
    </row>
    <row r="262" spans="1:18">
      <c r="A262" s="4"/>
      <c r="B262" s="9" t="s">
        <v>239</v>
      </c>
      <c r="C262" s="74">
        <v>0</v>
      </c>
      <c r="D262" s="74">
        <v>0</v>
      </c>
      <c r="E262" s="74">
        <v>0</v>
      </c>
      <c r="F262" s="74">
        <v>0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0</v>
      </c>
      <c r="P262" s="74">
        <v>0</v>
      </c>
      <c r="Q262" s="74">
        <v>0</v>
      </c>
      <c r="R262" s="74">
        <v>0</v>
      </c>
    </row>
    <row r="263" spans="1:18">
      <c r="A263" s="4"/>
      <c r="B263" s="9" t="s">
        <v>240</v>
      </c>
      <c r="C263" s="74">
        <v>0</v>
      </c>
      <c r="D263" s="74">
        <v>0</v>
      </c>
      <c r="E263" s="74">
        <v>0</v>
      </c>
      <c r="F263" s="74">
        <v>0</v>
      </c>
      <c r="G263" s="74">
        <v>0</v>
      </c>
      <c r="H263" s="74">
        <v>0</v>
      </c>
      <c r="I263" s="74">
        <v>0</v>
      </c>
      <c r="J263" s="74">
        <v>0</v>
      </c>
      <c r="K263" s="74">
        <v>0</v>
      </c>
      <c r="L263" s="74">
        <v>0</v>
      </c>
      <c r="M263" s="74">
        <v>0</v>
      </c>
      <c r="N263" s="74">
        <v>0</v>
      </c>
      <c r="O263" s="74">
        <v>0</v>
      </c>
      <c r="P263" s="74">
        <v>0</v>
      </c>
      <c r="Q263" s="74">
        <v>0</v>
      </c>
      <c r="R263" s="74">
        <v>0</v>
      </c>
    </row>
    <row r="264" spans="1:18">
      <c r="A264" s="4"/>
      <c r="B264" s="9" t="s">
        <v>241</v>
      </c>
      <c r="C264" s="74">
        <v>0</v>
      </c>
      <c r="D264" s="74">
        <v>0</v>
      </c>
      <c r="E264" s="74">
        <v>0</v>
      </c>
      <c r="F264" s="74">
        <v>0</v>
      </c>
      <c r="G264" s="74">
        <v>0</v>
      </c>
      <c r="H264" s="74">
        <v>0</v>
      </c>
      <c r="I264" s="74">
        <v>0</v>
      </c>
      <c r="J264" s="74">
        <v>0</v>
      </c>
      <c r="K264" s="74">
        <v>0</v>
      </c>
      <c r="L264" s="74">
        <v>0</v>
      </c>
      <c r="M264" s="74">
        <v>0</v>
      </c>
      <c r="N264" s="74">
        <v>0</v>
      </c>
      <c r="O264" s="74">
        <v>0</v>
      </c>
      <c r="P264" s="74">
        <v>0</v>
      </c>
      <c r="Q264" s="74">
        <v>0</v>
      </c>
      <c r="R264" s="74">
        <v>0</v>
      </c>
    </row>
    <row r="265" spans="1:18">
      <c r="A265" s="4"/>
      <c r="B265" s="9" t="s">
        <v>242</v>
      </c>
      <c r="C265" s="74">
        <v>0</v>
      </c>
      <c r="D265" s="74">
        <v>0</v>
      </c>
      <c r="E265" s="74">
        <v>0</v>
      </c>
      <c r="F265" s="74">
        <v>0</v>
      </c>
      <c r="G265" s="74">
        <v>0</v>
      </c>
      <c r="H265" s="74">
        <v>0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0</v>
      </c>
      <c r="P265" s="74">
        <v>0</v>
      </c>
      <c r="Q265" s="74">
        <v>0</v>
      </c>
      <c r="R265" s="74">
        <v>0</v>
      </c>
    </row>
    <row r="266" spans="1:18">
      <c r="A266" s="4"/>
      <c r="B266" s="9" t="s">
        <v>243</v>
      </c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  <c r="P266" s="74">
        <v>0</v>
      </c>
      <c r="Q266" s="74">
        <v>0</v>
      </c>
      <c r="R266" s="74">
        <v>0</v>
      </c>
    </row>
    <row r="267" spans="1:18">
      <c r="A267" s="4"/>
      <c r="B267" s="9" t="s">
        <v>244</v>
      </c>
      <c r="C267" s="74">
        <v>0</v>
      </c>
      <c r="D267" s="74">
        <v>0</v>
      </c>
      <c r="E267" s="74">
        <v>0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0</v>
      </c>
      <c r="P267" s="74">
        <v>0</v>
      </c>
      <c r="Q267" s="74">
        <v>0</v>
      </c>
      <c r="R267" s="74">
        <v>0</v>
      </c>
    </row>
    <row r="268" spans="1:18">
      <c r="A268" s="4"/>
      <c r="B268" s="9" t="s">
        <v>245</v>
      </c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  <c r="P268" s="74">
        <v>0</v>
      </c>
      <c r="Q268" s="74">
        <v>0</v>
      </c>
      <c r="R268" s="74">
        <v>0</v>
      </c>
    </row>
    <row r="269" spans="1:18">
      <c r="A269" s="4"/>
      <c r="B269" s="9" t="s">
        <v>246</v>
      </c>
      <c r="C269" s="74">
        <v>51.812198724554086</v>
      </c>
      <c r="D269" s="74">
        <v>65.313166953253855</v>
      </c>
      <c r="E269" s="74">
        <v>57.560956935356778</v>
      </c>
      <c r="F269" s="74">
        <v>78.319652649947841</v>
      </c>
      <c r="G269" s="74">
        <v>75.789816212008589</v>
      </c>
      <c r="H269" s="74">
        <v>66.908271895207989</v>
      </c>
      <c r="I269" s="74">
        <v>86.920458496964514</v>
      </c>
      <c r="J269" s="74">
        <v>88.544275327873819</v>
      </c>
      <c r="K269" s="74">
        <v>86.604627718457593</v>
      </c>
      <c r="L269" s="74">
        <v>93.859164994464976</v>
      </c>
      <c r="M269" s="74">
        <v>97.515145521423847</v>
      </c>
      <c r="N269" s="74">
        <v>97.046184668489332</v>
      </c>
      <c r="O269" s="74">
        <v>105.26735553932093</v>
      </c>
      <c r="P269" s="74">
        <v>106.67742830800837</v>
      </c>
      <c r="Q269" s="74">
        <v>118.05690696390916</v>
      </c>
      <c r="R269" s="74">
        <v>133.53580532063205</v>
      </c>
    </row>
    <row r="270" spans="1:18">
      <c r="A270" s="4"/>
      <c r="B270" s="9" t="s">
        <v>247</v>
      </c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  <c r="P270" s="74">
        <v>0</v>
      </c>
      <c r="Q270" s="74">
        <v>0</v>
      </c>
      <c r="R270" s="74">
        <v>0</v>
      </c>
    </row>
    <row r="271" spans="1:18">
      <c r="A271" s="4"/>
      <c r="B271" s="9" t="s">
        <v>248</v>
      </c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  <c r="P271" s="74">
        <v>0</v>
      </c>
      <c r="Q271" s="74">
        <v>0</v>
      </c>
      <c r="R271" s="74">
        <v>0</v>
      </c>
    </row>
    <row r="272" spans="1:18">
      <c r="A272" s="4"/>
      <c r="B272" s="9" t="s">
        <v>72</v>
      </c>
      <c r="C272" s="74">
        <v>52.542756787969076</v>
      </c>
      <c r="D272" s="74">
        <v>100.80425191173327</v>
      </c>
      <c r="E272" s="74">
        <v>78.485543563911065</v>
      </c>
      <c r="F272" s="74">
        <v>133.63789203691709</v>
      </c>
      <c r="G272" s="74">
        <v>81.340781410008958</v>
      </c>
      <c r="H272" s="74">
        <v>94.978928663716786</v>
      </c>
      <c r="I272" s="74">
        <v>115.61001598295151</v>
      </c>
      <c r="J272" s="74">
        <v>197.86319741975825</v>
      </c>
      <c r="K272" s="74">
        <v>151.32441563330451</v>
      </c>
      <c r="L272" s="74">
        <v>188.08520412557942</v>
      </c>
      <c r="M272" s="74">
        <v>264.11428607888109</v>
      </c>
      <c r="N272" s="74">
        <v>209.0129809640176</v>
      </c>
      <c r="O272" s="74">
        <v>343.32400728643938</v>
      </c>
      <c r="P272" s="74">
        <v>292.97611489859918</v>
      </c>
      <c r="Q272" s="74">
        <v>413.09708765739697</v>
      </c>
      <c r="R272" s="74">
        <v>633.69053050000161</v>
      </c>
    </row>
    <row r="273" spans="1:18">
      <c r="A273" s="4"/>
      <c r="B273" s="7" t="s">
        <v>256</v>
      </c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</row>
    <row r="274" spans="1:18">
      <c r="A274" s="4"/>
      <c r="B274" s="9" t="s">
        <v>52</v>
      </c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  <c r="P274" s="74">
        <v>0</v>
      </c>
      <c r="Q274" s="74">
        <v>0</v>
      </c>
      <c r="R274" s="74">
        <v>0</v>
      </c>
    </row>
    <row r="275" spans="1:18">
      <c r="A275" s="4"/>
      <c r="B275" s="9" t="s">
        <v>53</v>
      </c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  <c r="P275" s="74">
        <v>0</v>
      </c>
      <c r="Q275" s="74">
        <v>0</v>
      </c>
      <c r="R275" s="74">
        <v>0</v>
      </c>
    </row>
    <row r="276" spans="1:18">
      <c r="A276" s="4"/>
      <c r="B276" s="9" t="s">
        <v>61</v>
      </c>
      <c r="C276" s="74">
        <v>0</v>
      </c>
      <c r="D276" s="74">
        <v>0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0</v>
      </c>
      <c r="P276" s="74">
        <v>0</v>
      </c>
      <c r="Q276" s="74">
        <v>0</v>
      </c>
      <c r="R276" s="74">
        <v>0</v>
      </c>
    </row>
    <row r="277" spans="1:18">
      <c r="A277" s="4"/>
      <c r="B277" s="9" t="s">
        <v>62</v>
      </c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  <c r="P277" s="74">
        <v>0</v>
      </c>
      <c r="Q277" s="74">
        <v>0</v>
      </c>
      <c r="R277" s="74">
        <v>0</v>
      </c>
    </row>
    <row r="278" spans="1:18">
      <c r="A278" s="4"/>
      <c r="B278" s="9" t="s">
        <v>63</v>
      </c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  <c r="P278" s="74">
        <v>0</v>
      </c>
      <c r="Q278" s="74">
        <v>0</v>
      </c>
      <c r="R278" s="74">
        <v>0</v>
      </c>
    </row>
    <row r="279" spans="1:18">
      <c r="A279" s="4"/>
      <c r="B279" s="9" t="s">
        <v>64</v>
      </c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  <c r="P279" s="74">
        <v>0</v>
      </c>
      <c r="Q279" s="74">
        <v>0</v>
      </c>
      <c r="R279" s="74">
        <v>0</v>
      </c>
    </row>
    <row r="280" spans="1:18">
      <c r="A280" s="4"/>
      <c r="B280" s="9" t="s">
        <v>65</v>
      </c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  <c r="P280" s="74">
        <v>0</v>
      </c>
      <c r="Q280" s="74">
        <v>0</v>
      </c>
      <c r="R280" s="74">
        <v>0</v>
      </c>
    </row>
    <row r="281" spans="1:18">
      <c r="A281" s="4"/>
      <c r="B281" s="9" t="s">
        <v>66</v>
      </c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  <c r="P281" s="74">
        <v>0</v>
      </c>
      <c r="Q281" s="74">
        <v>0</v>
      </c>
      <c r="R281" s="74">
        <v>0</v>
      </c>
    </row>
    <row r="282" spans="1:18">
      <c r="A282" s="4"/>
      <c r="B282" s="9" t="s">
        <v>67</v>
      </c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  <c r="P282" s="74">
        <v>0</v>
      </c>
      <c r="Q282" s="74">
        <v>0</v>
      </c>
      <c r="R282" s="74">
        <v>0</v>
      </c>
    </row>
    <row r="283" spans="1:18">
      <c r="A283" s="4"/>
      <c r="B283" s="9" t="s">
        <v>68</v>
      </c>
      <c r="C283" s="74">
        <v>0</v>
      </c>
      <c r="D283" s="74">
        <v>0</v>
      </c>
      <c r="E283" s="74">
        <v>0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0</v>
      </c>
      <c r="P283" s="74">
        <v>0</v>
      </c>
      <c r="Q283" s="74">
        <v>0</v>
      </c>
      <c r="R283" s="74">
        <v>0</v>
      </c>
    </row>
    <row r="284" spans="1:18">
      <c r="A284" s="4"/>
      <c r="B284" s="9" t="s">
        <v>47</v>
      </c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0</v>
      </c>
      <c r="P284" s="74">
        <v>0</v>
      </c>
      <c r="Q284" s="74">
        <v>0</v>
      </c>
      <c r="R284" s="74">
        <v>0</v>
      </c>
    </row>
    <row r="285" spans="1:18">
      <c r="A285" s="4"/>
      <c r="B285" s="9" t="s">
        <v>69</v>
      </c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  <c r="P285" s="74">
        <v>0</v>
      </c>
      <c r="Q285" s="74">
        <v>0</v>
      </c>
      <c r="R285" s="74">
        <v>0</v>
      </c>
    </row>
    <row r="286" spans="1:18">
      <c r="A286" s="4"/>
      <c r="B286" s="9" t="s">
        <v>70</v>
      </c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  <c r="P286" s="74">
        <v>0</v>
      </c>
      <c r="Q286" s="74">
        <v>0</v>
      </c>
      <c r="R286" s="74">
        <v>0</v>
      </c>
    </row>
    <row r="287" spans="1:18">
      <c r="A287" s="4"/>
      <c r="B287" s="9" t="s">
        <v>71</v>
      </c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  <c r="P287" s="74">
        <v>0</v>
      </c>
      <c r="Q287" s="74">
        <v>0</v>
      </c>
      <c r="R287" s="74">
        <v>0</v>
      </c>
    </row>
    <row r="288" spans="1:18">
      <c r="A288" s="4"/>
      <c r="B288" s="9" t="s">
        <v>72</v>
      </c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  <c r="P288" s="74">
        <v>0</v>
      </c>
      <c r="Q288" s="74">
        <v>0</v>
      </c>
      <c r="R288" s="74">
        <v>0</v>
      </c>
    </row>
    <row r="289" spans="1:18">
      <c r="A289" s="4"/>
      <c r="B289" s="7" t="s">
        <v>257</v>
      </c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</row>
    <row r="290" spans="1:18">
      <c r="A290" s="4"/>
      <c r="B290" s="9" t="s">
        <v>52</v>
      </c>
      <c r="C290" s="74">
        <v>0</v>
      </c>
      <c r="D290" s="74">
        <v>0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0</v>
      </c>
      <c r="P290" s="74">
        <v>0</v>
      </c>
      <c r="Q290" s="74">
        <v>0</v>
      </c>
      <c r="R290" s="74">
        <v>0</v>
      </c>
    </row>
    <row r="291" spans="1:18">
      <c r="A291" s="4"/>
      <c r="B291" s="9" t="s">
        <v>53</v>
      </c>
      <c r="C291" s="74">
        <v>0</v>
      </c>
      <c r="D291" s="74">
        <v>0</v>
      </c>
      <c r="E291" s="74">
        <v>0</v>
      </c>
      <c r="F291" s="74">
        <v>0</v>
      </c>
      <c r="G291" s="74">
        <v>0</v>
      </c>
      <c r="H291" s="74">
        <v>0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0</v>
      </c>
      <c r="P291" s="74">
        <v>0</v>
      </c>
      <c r="Q291" s="74">
        <v>0</v>
      </c>
      <c r="R291" s="74">
        <v>0</v>
      </c>
    </row>
    <row r="292" spans="1:18">
      <c r="A292" s="4"/>
      <c r="B292" s="9" t="s">
        <v>61</v>
      </c>
      <c r="C292" s="74">
        <v>0</v>
      </c>
      <c r="D292" s="74">
        <v>0</v>
      </c>
      <c r="E292" s="74">
        <v>0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0</v>
      </c>
      <c r="P292" s="74">
        <v>0</v>
      </c>
      <c r="Q292" s="74">
        <v>0</v>
      </c>
      <c r="R292" s="74">
        <v>0</v>
      </c>
    </row>
    <row r="293" spans="1:18">
      <c r="A293" s="4"/>
      <c r="B293" s="9" t="s">
        <v>62</v>
      </c>
      <c r="C293" s="74">
        <v>0</v>
      </c>
      <c r="D293" s="74">
        <v>0</v>
      </c>
      <c r="E293" s="74">
        <v>0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0</v>
      </c>
      <c r="P293" s="74">
        <v>0</v>
      </c>
      <c r="Q293" s="74">
        <v>0</v>
      </c>
      <c r="R293" s="74">
        <v>0</v>
      </c>
    </row>
    <row r="294" spans="1:18">
      <c r="A294" s="4"/>
      <c r="B294" s="9" t="s">
        <v>63</v>
      </c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  <c r="P294" s="74">
        <v>0</v>
      </c>
      <c r="Q294" s="74">
        <v>0</v>
      </c>
      <c r="R294" s="74">
        <v>0</v>
      </c>
    </row>
    <row r="295" spans="1:18">
      <c r="A295" s="4"/>
      <c r="B295" s="9" t="s">
        <v>64</v>
      </c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  <c r="P295" s="74">
        <v>0</v>
      </c>
      <c r="Q295" s="74">
        <v>0</v>
      </c>
      <c r="R295" s="74">
        <v>0</v>
      </c>
    </row>
    <row r="296" spans="1:18">
      <c r="A296" s="4"/>
      <c r="B296" s="9" t="s">
        <v>65</v>
      </c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  <c r="P296" s="74">
        <v>0</v>
      </c>
      <c r="Q296" s="74">
        <v>0</v>
      </c>
      <c r="R296" s="74">
        <v>0</v>
      </c>
    </row>
    <row r="297" spans="1:18">
      <c r="A297" s="4"/>
      <c r="B297" s="9" t="s">
        <v>66</v>
      </c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  <c r="P297" s="74">
        <v>0</v>
      </c>
      <c r="Q297" s="74">
        <v>0</v>
      </c>
      <c r="R297" s="74">
        <v>0</v>
      </c>
    </row>
    <row r="298" spans="1:18">
      <c r="A298" s="4"/>
      <c r="B298" s="9" t="s">
        <v>67</v>
      </c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  <c r="P298" s="74">
        <v>0</v>
      </c>
      <c r="Q298" s="74">
        <v>0</v>
      </c>
      <c r="R298" s="74">
        <v>0</v>
      </c>
    </row>
    <row r="299" spans="1:18">
      <c r="A299" s="4"/>
      <c r="B299" s="9" t="s">
        <v>68</v>
      </c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  <c r="P299" s="74">
        <v>0</v>
      </c>
      <c r="Q299" s="74">
        <v>0</v>
      </c>
      <c r="R299" s="74">
        <v>0</v>
      </c>
    </row>
    <row r="300" spans="1:18">
      <c r="A300" s="4"/>
      <c r="B300" s="9" t="s">
        <v>47</v>
      </c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  <c r="P300" s="74">
        <v>0</v>
      </c>
      <c r="Q300" s="74">
        <v>0</v>
      </c>
      <c r="R300" s="74">
        <v>0</v>
      </c>
    </row>
    <row r="301" spans="1:18">
      <c r="A301" s="4"/>
      <c r="B301" s="9" t="s">
        <v>69</v>
      </c>
      <c r="C301" s="74">
        <v>0</v>
      </c>
      <c r="D301" s="74">
        <v>0</v>
      </c>
      <c r="E301" s="74">
        <v>0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0</v>
      </c>
      <c r="P301" s="74">
        <v>0</v>
      </c>
      <c r="Q301" s="74">
        <v>0</v>
      </c>
      <c r="R301" s="74">
        <v>0</v>
      </c>
    </row>
    <row r="302" spans="1:18">
      <c r="A302" s="4"/>
      <c r="B302" s="9" t="s">
        <v>70</v>
      </c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  <c r="P302" s="74">
        <v>0</v>
      </c>
      <c r="Q302" s="74">
        <v>0</v>
      </c>
      <c r="R302" s="74">
        <v>0</v>
      </c>
    </row>
    <row r="303" spans="1:18">
      <c r="A303" s="4"/>
      <c r="B303" s="9" t="s">
        <v>71</v>
      </c>
      <c r="C303" s="74">
        <v>0</v>
      </c>
      <c r="D303" s="74">
        <v>0</v>
      </c>
      <c r="E303" s="74">
        <v>0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0</v>
      </c>
      <c r="P303" s="74">
        <v>0</v>
      </c>
      <c r="Q303" s="74">
        <v>0</v>
      </c>
      <c r="R303" s="74">
        <v>0</v>
      </c>
    </row>
    <row r="304" spans="1:18">
      <c r="A304" s="4"/>
      <c r="B304" s="9" t="s">
        <v>72</v>
      </c>
      <c r="C304" s="74">
        <v>0</v>
      </c>
      <c r="D304" s="74">
        <v>0</v>
      </c>
      <c r="E304" s="74">
        <v>0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0</v>
      </c>
      <c r="P304" s="74">
        <v>0</v>
      </c>
      <c r="Q304" s="74">
        <v>0</v>
      </c>
      <c r="R304" s="74">
        <v>0</v>
      </c>
    </row>
    <row r="305" spans="1:18">
      <c r="A305" s="4"/>
      <c r="B305" s="7" t="s">
        <v>258</v>
      </c>
      <c r="C305" s="74">
        <v>418.2173745210697</v>
      </c>
      <c r="D305" s="74">
        <v>426.12271461339441</v>
      </c>
      <c r="E305" s="74">
        <v>422.1094305794378</v>
      </c>
      <c r="F305" s="74">
        <v>423.58011733591951</v>
      </c>
      <c r="G305" s="74">
        <v>347.15863956689708</v>
      </c>
      <c r="H305" s="74">
        <v>406.1966636785034</v>
      </c>
      <c r="I305" s="74">
        <v>367.85991150357779</v>
      </c>
      <c r="J305" s="74">
        <v>472.78591458532054</v>
      </c>
      <c r="K305" s="74">
        <v>424.77325583250121</v>
      </c>
      <c r="L305" s="74">
        <v>433.18264908648337</v>
      </c>
      <c r="M305" s="74">
        <v>529.92895402588533</v>
      </c>
      <c r="N305" s="74">
        <v>468.55888648914208</v>
      </c>
      <c r="O305" s="74">
        <v>609.33646824624589</v>
      </c>
      <c r="P305" s="74">
        <v>546.52761605186004</v>
      </c>
      <c r="Q305" s="74">
        <v>665.72342794432438</v>
      </c>
      <c r="R305" s="74">
        <v>884.97379242580371</v>
      </c>
    </row>
    <row r="306" spans="1:18">
      <c r="A306" s="7" t="s">
        <v>23</v>
      </c>
      <c r="B306" s="8"/>
    </row>
    <row r="307" spans="1:18">
      <c r="A307" s="4"/>
      <c r="B307" s="7" t="s">
        <v>22</v>
      </c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</row>
    <row r="308" spans="1:18">
      <c r="A308" s="4"/>
      <c r="B308" s="9" t="s">
        <v>20</v>
      </c>
      <c r="C308" s="15">
        <v>56.991661000000001</v>
      </c>
      <c r="D308" s="15">
        <v>49.993777999999999</v>
      </c>
      <c r="E308" s="15">
        <v>47.933193000000003</v>
      </c>
      <c r="F308" s="15">
        <v>43.060525000000005</v>
      </c>
      <c r="G308" s="15">
        <v>45.635489999999997</v>
      </c>
      <c r="H308" s="15">
        <v>40.920206</v>
      </c>
      <c r="I308" s="15">
        <v>41.383879</v>
      </c>
      <c r="J308" s="15">
        <v>41.593274000000001</v>
      </c>
      <c r="K308" s="15">
        <v>40.419184999999999</v>
      </c>
      <c r="L308" s="15">
        <v>40.146557000000001</v>
      </c>
      <c r="M308" s="15">
        <v>41.73404</v>
      </c>
      <c r="N308" s="15">
        <v>41.246637</v>
      </c>
      <c r="O308" s="15">
        <v>43.088612999999995</v>
      </c>
      <c r="P308" s="15">
        <v>43.051147</v>
      </c>
      <c r="Q308" s="15">
        <v>43.338371000000002</v>
      </c>
      <c r="R308" s="15">
        <v>46.382351999999997</v>
      </c>
    </row>
    <row r="309" spans="1:18">
      <c r="A309" s="4"/>
      <c r="B309" s="9" t="s">
        <v>19</v>
      </c>
      <c r="C309" s="15">
        <v>58.987036000000003</v>
      </c>
      <c r="D309" s="15">
        <v>50.933743999999997</v>
      </c>
      <c r="E309" s="15">
        <v>49.895644999999995</v>
      </c>
      <c r="F309" s="15">
        <v>44.519179999999999</v>
      </c>
      <c r="G309" s="15">
        <v>45.752817</v>
      </c>
      <c r="H309" s="15">
        <v>44.827470999999996</v>
      </c>
      <c r="I309" s="15">
        <v>46.655113</v>
      </c>
      <c r="J309" s="15">
        <v>40.152953000000004</v>
      </c>
      <c r="K309" s="15">
        <v>42.363880999999999</v>
      </c>
      <c r="L309" s="15">
        <v>40.042379000000004</v>
      </c>
      <c r="M309" s="15">
        <v>40.679521000000001</v>
      </c>
      <c r="N309" s="15">
        <v>41.465605000000004</v>
      </c>
      <c r="O309" s="15">
        <v>41.797885999999998</v>
      </c>
      <c r="P309" s="15">
        <v>41.765913999999995</v>
      </c>
      <c r="Q309" s="15">
        <v>43.213763</v>
      </c>
      <c r="R309" s="15">
        <v>45.723283000000002</v>
      </c>
    </row>
    <row r="310" spans="1:18">
      <c r="A310" s="4"/>
      <c r="B310" s="63" t="s">
        <v>18</v>
      </c>
      <c r="C310" s="15">
        <v>60.184699999999999</v>
      </c>
      <c r="D310" s="15">
        <v>56.399374999999999</v>
      </c>
      <c r="E310" s="15">
        <v>58.062282000000003</v>
      </c>
      <c r="F310" s="15">
        <v>48.713262999999998</v>
      </c>
      <c r="G310" s="15">
        <v>44.929357000000003</v>
      </c>
      <c r="H310" s="15">
        <v>47.239415000000001</v>
      </c>
      <c r="I310" s="15">
        <v>42.243465999999998</v>
      </c>
      <c r="J310" s="15">
        <v>42.638973</v>
      </c>
      <c r="K310" s="15">
        <v>42.771160999999999</v>
      </c>
      <c r="L310" s="15">
        <v>42.458956000000001</v>
      </c>
      <c r="M310" s="15">
        <v>40.235047000000002</v>
      </c>
      <c r="N310" s="15">
        <v>43.686169999999997</v>
      </c>
      <c r="O310" s="15">
        <v>40.796455999999999</v>
      </c>
      <c r="P310" s="15">
        <v>41.237065999999999</v>
      </c>
      <c r="Q310" s="15">
        <v>41.252842999999999</v>
      </c>
      <c r="R310" s="15">
        <v>41.660406000000002</v>
      </c>
    </row>
    <row r="311" spans="1:18">
      <c r="A311" s="4"/>
      <c r="B311" s="63" t="s">
        <v>17</v>
      </c>
      <c r="C311" s="15">
        <v>63.351528000000002</v>
      </c>
      <c r="D311" s="15">
        <v>61.865091</v>
      </c>
      <c r="E311" s="15">
        <v>61.081268999999999</v>
      </c>
      <c r="F311" s="15">
        <v>54.137591</v>
      </c>
      <c r="G311" s="15">
        <v>49.668554999999998</v>
      </c>
      <c r="H311" s="15">
        <v>58.373898000000004</v>
      </c>
      <c r="I311" s="15">
        <v>45.593328999999997</v>
      </c>
      <c r="J311" s="15">
        <v>48.042565000000003</v>
      </c>
      <c r="K311" s="15">
        <v>48.991016000000002</v>
      </c>
      <c r="L311" s="15">
        <v>41.023243999999998</v>
      </c>
      <c r="M311" s="15">
        <v>42.174862999999995</v>
      </c>
      <c r="N311" s="15">
        <v>46.834430000000005</v>
      </c>
      <c r="O311" s="15">
        <v>44.153974000000005</v>
      </c>
      <c r="P311" s="15">
        <v>40.153188</v>
      </c>
      <c r="Q311" s="15">
        <v>38.919851999999999</v>
      </c>
      <c r="R311" s="15">
        <v>39.342654000000003</v>
      </c>
    </row>
    <row r="312" spans="1:18">
      <c r="A312" s="4"/>
      <c r="B312" s="63" t="s">
        <v>0</v>
      </c>
      <c r="C312" s="15">
        <v>65.540019999999998</v>
      </c>
      <c r="D312" s="15">
        <v>70.231272000000004</v>
      </c>
      <c r="E312" s="15">
        <v>76.983421000000007</v>
      </c>
      <c r="F312" s="15">
        <v>62.070028000000001</v>
      </c>
      <c r="G312" s="15">
        <v>50.230288999999999</v>
      </c>
      <c r="H312" s="15">
        <v>64.537661999999997</v>
      </c>
      <c r="I312" s="15">
        <v>45.446415999999999</v>
      </c>
      <c r="J312" s="15">
        <v>53.195878</v>
      </c>
      <c r="K312" s="15">
        <v>55.137862999999996</v>
      </c>
      <c r="L312" s="15">
        <v>46.742457999999999</v>
      </c>
      <c r="M312" s="15">
        <v>52.452417000000004</v>
      </c>
      <c r="N312" s="15">
        <v>50.966261000000003</v>
      </c>
      <c r="O312" s="15">
        <v>63.464472000000001</v>
      </c>
      <c r="P312" s="15">
        <v>45.348955000000004</v>
      </c>
      <c r="Q312" s="15">
        <v>45.044668000000001</v>
      </c>
      <c r="R312" s="15">
        <v>40.517436000000004</v>
      </c>
    </row>
    <row r="313" spans="1:18">
      <c r="A313" s="4"/>
      <c r="B313" s="63" t="s">
        <v>16</v>
      </c>
      <c r="C313" s="15">
        <v>71.152262000000007</v>
      </c>
      <c r="D313" s="15">
        <v>71.267118000000011</v>
      </c>
      <c r="E313" s="15">
        <v>87.380261000000004</v>
      </c>
      <c r="F313" s="15">
        <v>66.499662000000001</v>
      </c>
      <c r="G313" s="15">
        <v>48.918180999999997</v>
      </c>
      <c r="H313" s="15">
        <v>77.671499999999995</v>
      </c>
      <c r="I313" s="15">
        <v>48.456262000000002</v>
      </c>
      <c r="J313" s="15">
        <v>68.192864</v>
      </c>
      <c r="K313" s="15">
        <v>60.093443000000001</v>
      </c>
      <c r="L313" s="15">
        <v>48.432241000000005</v>
      </c>
      <c r="M313" s="15">
        <v>59.660188000000005</v>
      </c>
      <c r="N313" s="15">
        <v>55.762745000000002</v>
      </c>
      <c r="O313" s="15">
        <v>65.592961000000003</v>
      </c>
      <c r="P313" s="15">
        <v>58.283004000000005</v>
      </c>
      <c r="Q313" s="15">
        <v>55.221124000000003</v>
      </c>
      <c r="R313" s="15">
        <v>47.316870999999999</v>
      </c>
    </row>
    <row r="314" spans="1:18">
      <c r="A314" s="4"/>
      <c r="B314" s="63" t="s">
        <v>15</v>
      </c>
      <c r="C314" s="15">
        <v>68.466570000000004</v>
      </c>
      <c r="D314" s="15">
        <v>72.223377999999997</v>
      </c>
      <c r="E314" s="15">
        <v>86.881460000000004</v>
      </c>
      <c r="F314" s="15">
        <v>71.716487999999998</v>
      </c>
      <c r="G314" s="15">
        <v>51.396943</v>
      </c>
      <c r="H314" s="15">
        <v>76.983672000000013</v>
      </c>
      <c r="I314" s="15">
        <v>58.489694999999998</v>
      </c>
      <c r="J314" s="15">
        <v>67.559438999999998</v>
      </c>
      <c r="K314" s="15">
        <v>62.605406000000002</v>
      </c>
      <c r="L314" s="15">
        <v>54.262276</v>
      </c>
      <c r="M314" s="15">
        <v>67.479185999999999</v>
      </c>
      <c r="N314" s="15">
        <v>59.444997000000001</v>
      </c>
      <c r="O314" s="15">
        <v>65.798434999999998</v>
      </c>
      <c r="P314" s="15">
        <v>60.048406000000007</v>
      </c>
      <c r="Q314" s="15">
        <v>62.933751999999998</v>
      </c>
      <c r="R314" s="15">
        <v>50.487877999999995</v>
      </c>
    </row>
    <row r="315" spans="1:18">
      <c r="A315" s="4"/>
      <c r="B315" s="63" t="s">
        <v>14</v>
      </c>
      <c r="C315" s="15">
        <v>70.221456000000003</v>
      </c>
      <c r="D315" s="15">
        <v>73.224210999999997</v>
      </c>
      <c r="E315" s="15">
        <v>87.084876999999992</v>
      </c>
      <c r="F315" s="15">
        <v>66.222956000000011</v>
      </c>
      <c r="G315" s="15">
        <v>54.609065000000001</v>
      </c>
      <c r="H315" s="15">
        <v>75.517893999999998</v>
      </c>
      <c r="I315" s="15">
        <v>47.886550999999997</v>
      </c>
      <c r="J315" s="15">
        <v>69.220774000000006</v>
      </c>
      <c r="K315" s="15">
        <v>61.202845000000003</v>
      </c>
      <c r="L315" s="15">
        <v>53.025504000000005</v>
      </c>
      <c r="M315" s="15">
        <v>66.173681000000002</v>
      </c>
      <c r="N315" s="15">
        <v>58.850040999999997</v>
      </c>
      <c r="O315" s="15">
        <v>65.191243</v>
      </c>
      <c r="P315" s="15">
        <v>56.450288</v>
      </c>
      <c r="Q315" s="15">
        <v>60.178553000000001</v>
      </c>
      <c r="R315" s="15">
        <v>46.095082000000005</v>
      </c>
    </row>
    <row r="316" spans="1:18">
      <c r="A316" s="4"/>
      <c r="B316" s="63" t="s">
        <v>13</v>
      </c>
      <c r="C316" s="15">
        <v>67.108888999999991</v>
      </c>
      <c r="D316" s="15">
        <v>67.982189000000005</v>
      </c>
      <c r="E316" s="15">
        <v>79.480118000000004</v>
      </c>
      <c r="F316" s="15">
        <v>61.143794999999997</v>
      </c>
      <c r="G316" s="15">
        <v>55.000537999999999</v>
      </c>
      <c r="H316" s="15">
        <v>70.204062000000008</v>
      </c>
      <c r="I316" s="15">
        <v>59.239553999999998</v>
      </c>
      <c r="J316" s="15">
        <v>58.338656000000007</v>
      </c>
      <c r="K316" s="15">
        <v>56.682680000000005</v>
      </c>
      <c r="L316" s="15">
        <v>59.485323000000001</v>
      </c>
      <c r="M316" s="15">
        <v>55.341875999999999</v>
      </c>
      <c r="N316" s="15">
        <v>53.658724000000007</v>
      </c>
      <c r="O316" s="15">
        <v>53.205930000000002</v>
      </c>
      <c r="P316" s="15">
        <v>51.897970000000001</v>
      </c>
      <c r="Q316" s="15">
        <v>48.865589999999997</v>
      </c>
      <c r="R316" s="15">
        <v>39.348091000000004</v>
      </c>
    </row>
    <row r="317" spans="1:18">
      <c r="A317" s="4"/>
      <c r="B317" s="63" t="s">
        <v>12</v>
      </c>
      <c r="C317" s="15">
        <v>66.826573999999994</v>
      </c>
      <c r="D317" s="15">
        <v>62.345041999999999</v>
      </c>
      <c r="E317" s="15">
        <v>64.372454000000005</v>
      </c>
      <c r="F317" s="15">
        <v>55.532775000000001</v>
      </c>
      <c r="G317" s="15">
        <v>52.236813000000005</v>
      </c>
      <c r="H317" s="15">
        <v>60.305232000000004</v>
      </c>
      <c r="I317" s="15">
        <v>50.596021</v>
      </c>
      <c r="J317" s="15">
        <v>52.670946000000008</v>
      </c>
      <c r="K317" s="15">
        <v>53.105247000000006</v>
      </c>
      <c r="L317" s="15">
        <v>44.380045000000003</v>
      </c>
      <c r="M317" s="15">
        <v>48.359917000000003</v>
      </c>
      <c r="N317" s="15">
        <v>49.943792999999999</v>
      </c>
      <c r="O317" s="15">
        <v>50.705482000000003</v>
      </c>
      <c r="P317" s="15">
        <v>45.764286999999996</v>
      </c>
      <c r="Q317" s="15">
        <v>46.775044999999999</v>
      </c>
      <c r="R317" s="15">
        <v>41.235970999999999</v>
      </c>
    </row>
    <row r="318" spans="1:18">
      <c r="A318" s="4"/>
      <c r="B318" s="63" t="s">
        <v>11</v>
      </c>
      <c r="C318" s="15">
        <v>61.755550000000007</v>
      </c>
      <c r="D318" s="15">
        <v>54.813885000000006</v>
      </c>
      <c r="E318" s="15">
        <v>52.805029000000005</v>
      </c>
      <c r="F318" s="15">
        <v>45.352856000000003</v>
      </c>
      <c r="G318" s="15">
        <v>46.451201000000005</v>
      </c>
      <c r="H318" s="15">
        <v>45.304165999999995</v>
      </c>
      <c r="I318" s="15">
        <v>43.439879000000005</v>
      </c>
      <c r="J318" s="15">
        <v>48.228377000000002</v>
      </c>
      <c r="K318" s="15">
        <v>42.951879999999996</v>
      </c>
      <c r="L318" s="15">
        <v>41.468758000000001</v>
      </c>
      <c r="M318" s="15">
        <v>46.200629999999997</v>
      </c>
      <c r="N318" s="15">
        <v>41.827612000000002</v>
      </c>
      <c r="O318" s="15">
        <v>40.983637000000002</v>
      </c>
      <c r="P318" s="15">
        <v>40.332758000000005</v>
      </c>
      <c r="Q318" s="15">
        <v>41.695012000000006</v>
      </c>
      <c r="R318" s="15">
        <v>43.020541000000001</v>
      </c>
    </row>
    <row r="319" spans="1:18">
      <c r="A319" s="4"/>
      <c r="B319" s="63" t="s">
        <v>10</v>
      </c>
      <c r="C319" s="15">
        <v>56.865688999999996</v>
      </c>
      <c r="D319" s="15">
        <v>51.444898000000002</v>
      </c>
      <c r="E319" s="15">
        <v>44.974136000000001</v>
      </c>
      <c r="F319" s="15">
        <v>41.141502000000003</v>
      </c>
      <c r="G319" s="15">
        <v>45.154246000000001</v>
      </c>
      <c r="H319" s="15">
        <v>42.344371000000002</v>
      </c>
      <c r="I319" s="15">
        <v>40.777453000000001</v>
      </c>
      <c r="J319" s="15">
        <v>40.477426000000001</v>
      </c>
      <c r="K319" s="15">
        <v>40.363934999999998</v>
      </c>
      <c r="L319" s="15">
        <v>40.391564000000002</v>
      </c>
      <c r="M319" s="15">
        <v>42.182068000000001</v>
      </c>
      <c r="N319" s="15">
        <v>41.596608000000003</v>
      </c>
      <c r="O319" s="15">
        <v>42.768867</v>
      </c>
      <c r="P319" s="15">
        <v>42.617063999999999</v>
      </c>
      <c r="Q319" s="15">
        <v>43.153033000000001</v>
      </c>
      <c r="R319" s="15">
        <v>45.683297000000003</v>
      </c>
    </row>
    <row r="320" spans="1:18">
      <c r="A320" s="4"/>
      <c r="B320" s="63" t="s">
        <v>21</v>
      </c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</row>
    <row r="321" spans="1:18">
      <c r="A321" s="4"/>
      <c r="B321" s="9" t="s">
        <v>20</v>
      </c>
      <c r="C321" s="15" t="s">
        <v>419</v>
      </c>
      <c r="D321" s="15" t="s">
        <v>428</v>
      </c>
      <c r="E321" s="15" t="s">
        <v>435</v>
      </c>
      <c r="F321" s="15" t="s">
        <v>419</v>
      </c>
      <c r="G321" s="15" t="s">
        <v>444</v>
      </c>
      <c r="H321" s="15" t="s">
        <v>558</v>
      </c>
      <c r="I321" s="15" t="s">
        <v>455</v>
      </c>
      <c r="J321" s="15" t="s">
        <v>560</v>
      </c>
      <c r="K321" s="15" t="s">
        <v>563</v>
      </c>
      <c r="L321" s="15" t="s">
        <v>468</v>
      </c>
      <c r="M321" s="15" t="s">
        <v>390</v>
      </c>
      <c r="N321" s="15" t="s">
        <v>574</v>
      </c>
      <c r="O321" s="15" t="s">
        <v>394</v>
      </c>
      <c r="P321" s="15" t="s">
        <v>455</v>
      </c>
      <c r="Q321" s="15" t="s">
        <v>401</v>
      </c>
      <c r="R321" s="15" t="s">
        <v>484</v>
      </c>
    </row>
    <row r="322" spans="1:18">
      <c r="A322" s="4"/>
      <c r="B322" s="9" t="s">
        <v>19</v>
      </c>
      <c r="C322" s="15" t="s">
        <v>420</v>
      </c>
      <c r="D322" s="15" t="s">
        <v>546</v>
      </c>
      <c r="E322" s="15" t="s">
        <v>436</v>
      </c>
      <c r="F322" s="15" t="s">
        <v>550</v>
      </c>
      <c r="G322" s="15" t="s">
        <v>554</v>
      </c>
      <c r="H322" s="15" t="s">
        <v>449</v>
      </c>
      <c r="I322" s="15" t="s">
        <v>456</v>
      </c>
      <c r="J322" s="15" t="s">
        <v>386</v>
      </c>
      <c r="K322" s="15" t="s">
        <v>564</v>
      </c>
      <c r="L322" s="15" t="s">
        <v>545</v>
      </c>
      <c r="M322" s="15" t="s">
        <v>395</v>
      </c>
      <c r="N322" s="15" t="s">
        <v>456</v>
      </c>
      <c r="O322" s="15" t="s">
        <v>395</v>
      </c>
      <c r="P322" s="15" t="s">
        <v>397</v>
      </c>
      <c r="Q322" s="15" t="s">
        <v>402</v>
      </c>
      <c r="R322" s="15" t="s">
        <v>588</v>
      </c>
    </row>
    <row r="323" spans="1:18">
      <c r="A323" s="4"/>
      <c r="B323" s="63" t="s">
        <v>18</v>
      </c>
      <c r="C323" s="15" t="s">
        <v>497</v>
      </c>
      <c r="D323" s="15" t="s">
        <v>429</v>
      </c>
      <c r="E323" s="15" t="s">
        <v>549</v>
      </c>
      <c r="F323" s="15" t="s">
        <v>507</v>
      </c>
      <c r="G323" s="15" t="s">
        <v>509</v>
      </c>
      <c r="H323" s="15" t="s">
        <v>512</v>
      </c>
      <c r="I323" s="15" t="s">
        <v>517</v>
      </c>
      <c r="J323" s="15" t="s">
        <v>387</v>
      </c>
      <c r="K323" s="15" t="s">
        <v>523</v>
      </c>
      <c r="L323" s="15" t="s">
        <v>569</v>
      </c>
      <c r="M323" s="15" t="s">
        <v>391</v>
      </c>
      <c r="N323" s="15" t="s">
        <v>575</v>
      </c>
      <c r="O323" s="15" t="s">
        <v>412</v>
      </c>
      <c r="P323" s="15" t="s">
        <v>580</v>
      </c>
      <c r="Q323" s="15" t="s">
        <v>584</v>
      </c>
      <c r="R323" s="15" t="s">
        <v>413</v>
      </c>
    </row>
    <row r="324" spans="1:18">
      <c r="A324" s="4"/>
      <c r="B324" s="63" t="s">
        <v>17</v>
      </c>
      <c r="C324" s="15" t="s">
        <v>498</v>
      </c>
      <c r="D324" s="15" t="s">
        <v>430</v>
      </c>
      <c r="E324" s="15" t="s">
        <v>421</v>
      </c>
      <c r="F324" s="15" t="s">
        <v>385</v>
      </c>
      <c r="G324" s="15" t="s">
        <v>510</v>
      </c>
      <c r="H324" s="15" t="s">
        <v>513</v>
      </c>
      <c r="I324" s="15" t="s">
        <v>518</v>
      </c>
      <c r="J324" s="15" t="s">
        <v>521</v>
      </c>
      <c r="K324" s="15" t="s">
        <v>565</v>
      </c>
      <c r="L324" s="15" t="s">
        <v>527</v>
      </c>
      <c r="M324" s="15" t="s">
        <v>572</v>
      </c>
      <c r="N324" s="15" t="s">
        <v>530</v>
      </c>
      <c r="O324" s="15" t="s">
        <v>531</v>
      </c>
      <c r="P324" s="15" t="s">
        <v>581</v>
      </c>
      <c r="Q324" s="15" t="s">
        <v>585</v>
      </c>
      <c r="R324" s="15" t="s">
        <v>535</v>
      </c>
    </row>
    <row r="325" spans="1:18">
      <c r="A325" s="4"/>
      <c r="B325" s="63" t="s">
        <v>0</v>
      </c>
      <c r="C325" s="15" t="s">
        <v>544</v>
      </c>
      <c r="D325" s="15" t="s">
        <v>431</v>
      </c>
      <c r="E325" s="15" t="s">
        <v>437</v>
      </c>
      <c r="F325" s="15" t="s">
        <v>551</v>
      </c>
      <c r="G325" s="15" t="s">
        <v>489</v>
      </c>
      <c r="H325" s="15" t="s">
        <v>450</v>
      </c>
      <c r="I325" s="15" t="s">
        <v>519</v>
      </c>
      <c r="J325" s="15" t="s">
        <v>426</v>
      </c>
      <c r="K325" s="15" t="s">
        <v>450</v>
      </c>
      <c r="L325" s="15" t="s">
        <v>528</v>
      </c>
      <c r="M325" s="15" t="s">
        <v>470</v>
      </c>
      <c r="N325" s="15" t="s">
        <v>576</v>
      </c>
      <c r="O325" s="15" t="s">
        <v>476</v>
      </c>
      <c r="P325" s="15" t="s">
        <v>582</v>
      </c>
      <c r="Q325" s="15" t="s">
        <v>586</v>
      </c>
      <c r="R325" s="15" t="s">
        <v>485</v>
      </c>
    </row>
    <row r="326" spans="1:18">
      <c r="A326" s="4"/>
      <c r="B326" s="63" t="s">
        <v>16</v>
      </c>
      <c r="C326" s="15" t="s">
        <v>499</v>
      </c>
      <c r="D326" s="15" t="s">
        <v>433</v>
      </c>
      <c r="E326" s="15" t="s">
        <v>466</v>
      </c>
      <c r="F326" s="15" t="s">
        <v>440</v>
      </c>
      <c r="G326" s="15" t="s">
        <v>511</v>
      </c>
      <c r="H326" s="15" t="s">
        <v>514</v>
      </c>
      <c r="I326" s="15" t="s">
        <v>457</v>
      </c>
      <c r="J326" s="15" t="s">
        <v>448</v>
      </c>
      <c r="K326" s="15" t="s">
        <v>464</v>
      </c>
      <c r="L326" s="15" t="s">
        <v>467</v>
      </c>
      <c r="M326" s="15" t="s">
        <v>464</v>
      </c>
      <c r="N326" s="15" t="s">
        <v>451</v>
      </c>
      <c r="O326" s="15" t="s">
        <v>396</v>
      </c>
      <c r="P326" s="15" t="s">
        <v>398</v>
      </c>
      <c r="Q326" s="15" t="s">
        <v>482</v>
      </c>
      <c r="R326" s="15" t="s">
        <v>405</v>
      </c>
    </row>
    <row r="327" spans="1:18">
      <c r="A327" s="4"/>
      <c r="B327" s="63" t="s">
        <v>15</v>
      </c>
      <c r="C327" s="15" t="s">
        <v>422</v>
      </c>
      <c r="D327" s="15" t="s">
        <v>432</v>
      </c>
      <c r="E327" s="15" t="s">
        <v>438</v>
      </c>
      <c r="F327" s="15" t="s">
        <v>434</v>
      </c>
      <c r="G327" s="15" t="s">
        <v>445</v>
      </c>
      <c r="H327" s="15" t="s">
        <v>515</v>
      </c>
      <c r="I327" s="15" t="s">
        <v>458</v>
      </c>
      <c r="J327" s="15" t="s">
        <v>561</v>
      </c>
      <c r="K327" s="15" t="s">
        <v>566</v>
      </c>
      <c r="L327" s="15" t="s">
        <v>389</v>
      </c>
      <c r="M327" s="15" t="s">
        <v>471</v>
      </c>
      <c r="N327" s="15" t="s">
        <v>473</v>
      </c>
      <c r="O327" s="15" t="s">
        <v>477</v>
      </c>
      <c r="P327" s="15" t="s">
        <v>480</v>
      </c>
      <c r="Q327" s="15" t="s">
        <v>403</v>
      </c>
      <c r="R327" s="15" t="s">
        <v>486</v>
      </c>
    </row>
    <row r="328" spans="1:18">
      <c r="A328" s="4"/>
      <c r="B328" s="63" t="s">
        <v>14</v>
      </c>
      <c r="C328" s="15" t="s">
        <v>500</v>
      </c>
      <c r="D328" s="15" t="s">
        <v>547</v>
      </c>
      <c r="E328" s="15" t="s">
        <v>427</v>
      </c>
      <c r="F328" s="15" t="s">
        <v>442</v>
      </c>
      <c r="G328" s="15" t="s">
        <v>446</v>
      </c>
      <c r="H328" s="15" t="s">
        <v>516</v>
      </c>
      <c r="I328" s="15" t="s">
        <v>459</v>
      </c>
      <c r="J328" s="15" t="s">
        <v>562</v>
      </c>
      <c r="K328" s="15" t="s">
        <v>567</v>
      </c>
      <c r="L328" s="15" t="s">
        <v>469</v>
      </c>
      <c r="M328" s="15" t="s">
        <v>573</v>
      </c>
      <c r="N328" s="15" t="s">
        <v>474</v>
      </c>
      <c r="O328" s="15" t="s">
        <v>579</v>
      </c>
      <c r="P328" s="15" t="s">
        <v>481</v>
      </c>
      <c r="Q328" s="15" t="s">
        <v>587</v>
      </c>
      <c r="R328" s="15" t="s">
        <v>487</v>
      </c>
    </row>
    <row r="329" spans="1:18">
      <c r="A329" s="4"/>
      <c r="B329" s="63" t="s">
        <v>13</v>
      </c>
      <c r="C329" s="15" t="s">
        <v>501</v>
      </c>
      <c r="D329" s="15" t="s">
        <v>503</v>
      </c>
      <c r="E329" s="15" t="s">
        <v>423</v>
      </c>
      <c r="F329" s="15" t="s">
        <v>508</v>
      </c>
      <c r="G329" s="15" t="s">
        <v>555</v>
      </c>
      <c r="H329" s="15" t="s">
        <v>559</v>
      </c>
      <c r="I329" s="15" t="s">
        <v>460</v>
      </c>
      <c r="J329" s="15" t="s">
        <v>462</v>
      </c>
      <c r="K329" s="15" t="s">
        <v>524</v>
      </c>
      <c r="L329" s="15" t="s">
        <v>465</v>
      </c>
      <c r="M329" s="15" t="s">
        <v>529</v>
      </c>
      <c r="N329" s="15" t="s">
        <v>577</v>
      </c>
      <c r="O329" s="15" t="s">
        <v>532</v>
      </c>
      <c r="P329" s="15" t="s">
        <v>583</v>
      </c>
      <c r="Q329" s="15" t="s">
        <v>534</v>
      </c>
      <c r="R329" s="15" t="s">
        <v>589</v>
      </c>
    </row>
    <row r="330" spans="1:18">
      <c r="A330" s="4"/>
      <c r="B330" s="63" t="s">
        <v>12</v>
      </c>
      <c r="C330" s="15" t="s">
        <v>502</v>
      </c>
      <c r="D330" s="15" t="s">
        <v>504</v>
      </c>
      <c r="E330" s="15" t="s">
        <v>505</v>
      </c>
      <c r="F330" s="15" t="s">
        <v>552</v>
      </c>
      <c r="G330" s="15" t="s">
        <v>447</v>
      </c>
      <c r="H330" s="15" t="s">
        <v>452</v>
      </c>
      <c r="I330" s="15" t="s">
        <v>520</v>
      </c>
      <c r="J330" s="15" t="s">
        <v>522</v>
      </c>
      <c r="K330" s="15" t="s">
        <v>525</v>
      </c>
      <c r="L330" s="15" t="s">
        <v>570</v>
      </c>
      <c r="M330" s="15" t="s">
        <v>472</v>
      </c>
      <c r="N330" s="15" t="s">
        <v>525</v>
      </c>
      <c r="O330" s="15" t="s">
        <v>478</v>
      </c>
      <c r="P330" s="15" t="s">
        <v>533</v>
      </c>
      <c r="Q330" s="15" t="s">
        <v>483</v>
      </c>
      <c r="R330" s="15" t="s">
        <v>406</v>
      </c>
    </row>
    <row r="331" spans="1:18">
      <c r="A331" s="4"/>
      <c r="B331" s="63" t="s">
        <v>11</v>
      </c>
      <c r="C331" s="15" t="s">
        <v>424</v>
      </c>
      <c r="D331" s="15" t="s">
        <v>548</v>
      </c>
      <c r="E331" s="15" t="s">
        <v>506</v>
      </c>
      <c r="F331" s="15" t="s">
        <v>441</v>
      </c>
      <c r="G331" s="15" t="s">
        <v>556</v>
      </c>
      <c r="H331" s="15" t="s">
        <v>453</v>
      </c>
      <c r="I331" s="15" t="s">
        <v>461</v>
      </c>
      <c r="J331" s="15" t="s">
        <v>463</v>
      </c>
      <c r="K331" s="15" t="s">
        <v>568</v>
      </c>
      <c r="L331" s="15" t="s">
        <v>571</v>
      </c>
      <c r="M331" s="15" t="s">
        <v>392</v>
      </c>
      <c r="N331" s="15" t="s">
        <v>578</v>
      </c>
      <c r="O331" s="15" t="s">
        <v>479</v>
      </c>
      <c r="P331" s="15" t="s">
        <v>399</v>
      </c>
      <c r="Q331" s="15" t="s">
        <v>404</v>
      </c>
      <c r="R331" s="15" t="s">
        <v>443</v>
      </c>
    </row>
    <row r="332" spans="1:18">
      <c r="A332" s="4"/>
      <c r="B332" s="63" t="s">
        <v>10</v>
      </c>
      <c r="C332" s="15" t="s">
        <v>425</v>
      </c>
      <c r="D332" s="15" t="s">
        <v>384</v>
      </c>
      <c r="E332" s="15" t="s">
        <v>439</v>
      </c>
      <c r="F332" s="15" t="s">
        <v>553</v>
      </c>
      <c r="G332" s="15" t="s">
        <v>557</v>
      </c>
      <c r="H332" s="15" t="s">
        <v>454</v>
      </c>
      <c r="I332" s="15" t="s">
        <v>425</v>
      </c>
      <c r="J332" s="15" t="s">
        <v>388</v>
      </c>
      <c r="K332" s="15" t="s">
        <v>526</v>
      </c>
      <c r="L332" s="15" t="s">
        <v>439</v>
      </c>
      <c r="M332" s="15" t="s">
        <v>393</v>
      </c>
      <c r="N332" s="15" t="s">
        <v>475</v>
      </c>
      <c r="O332" s="15" t="s">
        <v>393</v>
      </c>
      <c r="P332" s="15" t="s">
        <v>400</v>
      </c>
      <c r="Q332" s="15" t="s">
        <v>393</v>
      </c>
      <c r="R332" s="15" t="s">
        <v>488</v>
      </c>
    </row>
    <row r="333" spans="1:18" s="73" customFormat="1">
      <c r="A333" s="67" t="s">
        <v>409</v>
      </c>
      <c r="B333" s="63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 s="73" customFormat="1">
      <c r="A334" s="4"/>
      <c r="B334" s="79" t="s">
        <v>410</v>
      </c>
      <c r="C334" s="72">
        <v>3981.91</v>
      </c>
      <c r="D334" s="72">
        <v>4048.74</v>
      </c>
      <c r="E334" s="72">
        <v>3675.57</v>
      </c>
      <c r="F334" s="72">
        <v>3514.81</v>
      </c>
      <c r="G334" s="72">
        <v>2857.28</v>
      </c>
      <c r="H334" s="72">
        <v>3814.61</v>
      </c>
      <c r="I334" s="72">
        <v>2842.97</v>
      </c>
      <c r="J334" s="72">
        <v>3758.97</v>
      </c>
      <c r="K334" s="72">
        <v>3362.02</v>
      </c>
      <c r="L334" s="72">
        <v>1982.16</v>
      </c>
      <c r="M334" s="72">
        <v>3858.65</v>
      </c>
      <c r="N334" s="72">
        <v>3414.87</v>
      </c>
      <c r="O334" s="72">
        <v>4041.08</v>
      </c>
      <c r="P334" s="72">
        <v>3765.52</v>
      </c>
      <c r="Q334" s="72">
        <v>4135.71</v>
      </c>
      <c r="R334" s="72">
        <v>4982.67</v>
      </c>
    </row>
    <row r="335" spans="1:18" s="73" customFormat="1">
      <c r="A335" s="4"/>
      <c r="B335" s="80" t="s">
        <v>411</v>
      </c>
      <c r="C335" s="72">
        <v>1270.31</v>
      </c>
      <c r="D335" s="72">
        <v>1291.6300000000001</v>
      </c>
      <c r="E335" s="72">
        <v>1172.58</v>
      </c>
      <c r="F335" s="72">
        <v>1121.3</v>
      </c>
      <c r="G335" s="72">
        <v>911.53</v>
      </c>
      <c r="H335" s="72">
        <v>1216.94</v>
      </c>
      <c r="I335" s="72">
        <v>906.97</v>
      </c>
      <c r="J335" s="72">
        <v>1199.19</v>
      </c>
      <c r="K335" s="72">
        <v>1072.55</v>
      </c>
      <c r="L335" s="72">
        <v>632.35</v>
      </c>
      <c r="M335" s="72">
        <v>1230.99</v>
      </c>
      <c r="N335" s="72">
        <v>1089.4100000000001</v>
      </c>
      <c r="O335" s="72">
        <v>1289.19</v>
      </c>
      <c r="P335" s="72">
        <v>1201.28</v>
      </c>
      <c r="Q335" s="72">
        <v>1319.38</v>
      </c>
      <c r="R335" s="72">
        <v>1589.57</v>
      </c>
    </row>
    <row r="336" spans="1:18">
      <c r="A336" s="67" t="s">
        <v>9</v>
      </c>
      <c r="B336" s="68"/>
    </row>
    <row r="337" spans="1:18">
      <c r="A337" s="67"/>
      <c r="B337" s="66" t="s">
        <v>53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</row>
    <row r="338" spans="1:18">
      <c r="A338" s="67"/>
      <c r="B338" s="66" t="s">
        <v>67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</row>
    <row r="339" spans="1:18">
      <c r="A339" s="67"/>
      <c r="B339" s="66" t="s">
        <v>69</v>
      </c>
      <c r="C339" s="10">
        <v>1875.51</v>
      </c>
      <c r="D339" s="10">
        <v>1875.51</v>
      </c>
      <c r="E339" s="10">
        <v>1875.51</v>
      </c>
      <c r="F339" s="10">
        <v>1875.51</v>
      </c>
      <c r="G339" s="10">
        <v>1875.51</v>
      </c>
      <c r="H339" s="10">
        <v>1875.51</v>
      </c>
      <c r="I339" s="10">
        <v>1875.51</v>
      </c>
      <c r="J339" s="10">
        <v>1875.51</v>
      </c>
      <c r="K339" s="10">
        <v>1875.51</v>
      </c>
      <c r="L339" s="10">
        <v>1875.51</v>
      </c>
      <c r="M339" s="10">
        <v>1875.51</v>
      </c>
      <c r="N339" s="10">
        <v>1875.51</v>
      </c>
      <c r="O339" s="10">
        <v>1875.51</v>
      </c>
      <c r="P339" s="10">
        <v>1875.51</v>
      </c>
      <c r="Q339" s="10">
        <v>1875.51</v>
      </c>
      <c r="R339" s="10">
        <v>1875.51</v>
      </c>
    </row>
    <row r="340" spans="1:18">
      <c r="A340" s="67"/>
      <c r="B340" s="68" t="s">
        <v>8</v>
      </c>
      <c r="C340" s="10">
        <v>1875.51</v>
      </c>
      <c r="D340" s="10">
        <v>1875.51</v>
      </c>
      <c r="E340" s="10">
        <v>1875.51</v>
      </c>
      <c r="F340" s="10">
        <v>1875.51</v>
      </c>
      <c r="G340" s="10">
        <v>1875.51</v>
      </c>
      <c r="H340" s="10">
        <v>1875.51</v>
      </c>
      <c r="I340" s="10">
        <v>1875.51</v>
      </c>
      <c r="J340" s="10">
        <v>1875.51</v>
      </c>
      <c r="K340" s="10">
        <v>1875.51</v>
      </c>
      <c r="L340" s="10">
        <v>1875.51</v>
      </c>
      <c r="M340" s="10">
        <v>1875.51</v>
      </c>
      <c r="N340" s="10">
        <v>1875.51</v>
      </c>
      <c r="O340" s="10">
        <v>1875.51</v>
      </c>
      <c r="P340" s="10">
        <v>1875.51</v>
      </c>
      <c r="Q340" s="10">
        <v>1875.51</v>
      </c>
      <c r="R340" s="10">
        <v>1875.51</v>
      </c>
    </row>
    <row r="341" spans="1:18">
      <c r="A341" s="67" t="s">
        <v>7</v>
      </c>
      <c r="B341" s="66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</row>
    <row r="342" spans="1:18">
      <c r="A342" s="4"/>
      <c r="B342" s="63" t="s">
        <v>6</v>
      </c>
      <c r="C342" s="10">
        <v>90290.700200000007</v>
      </c>
      <c r="D342" s="10">
        <v>100182.65549999999</v>
      </c>
      <c r="E342" s="10">
        <v>94757.189599999998</v>
      </c>
      <c r="F342" s="10">
        <v>85320.417000000001</v>
      </c>
      <c r="G342" s="10">
        <v>31646.786199999999</v>
      </c>
      <c r="H342" s="10">
        <v>96764.3459</v>
      </c>
      <c r="I342" s="10">
        <v>32203.3406</v>
      </c>
      <c r="J342" s="10">
        <v>75782.358999999997</v>
      </c>
      <c r="K342" s="10">
        <v>105816.43919999999</v>
      </c>
      <c r="L342" s="10">
        <v>26175.24</v>
      </c>
      <c r="M342" s="10">
        <v>138326.46369999999</v>
      </c>
      <c r="N342" s="10">
        <v>104131.68030000001</v>
      </c>
      <c r="O342" s="10">
        <v>98688.599499999997</v>
      </c>
      <c r="P342" s="10">
        <v>97239.529800000004</v>
      </c>
      <c r="Q342" s="10">
        <v>98643.277600000001</v>
      </c>
      <c r="R342" s="10">
        <v>97386.306700000001</v>
      </c>
    </row>
    <row r="343" spans="1:18">
      <c r="A343" s="4"/>
      <c r="B343" s="9" t="s">
        <v>5</v>
      </c>
      <c r="C343" s="10">
        <v>210776.68280000001</v>
      </c>
      <c r="D343" s="10">
        <v>253551.7267</v>
      </c>
      <c r="E343" s="10">
        <v>225224.87580000001</v>
      </c>
      <c r="F343" s="10">
        <v>198323.6005</v>
      </c>
      <c r="G343" s="10">
        <v>85500.1731</v>
      </c>
      <c r="H343" s="10">
        <v>231982.9406</v>
      </c>
      <c r="I343" s="10">
        <v>87410.982499999998</v>
      </c>
      <c r="J343" s="10">
        <v>177176.90460000001</v>
      </c>
      <c r="K343" s="10">
        <v>251344.86489999999</v>
      </c>
      <c r="L343" s="10">
        <v>67640.327499999999</v>
      </c>
      <c r="M343" s="10">
        <v>327844.21220000001</v>
      </c>
      <c r="N343" s="10">
        <v>249242.32500000001</v>
      </c>
      <c r="O343" s="10">
        <v>238845.58970000001</v>
      </c>
      <c r="P343" s="10">
        <v>235495.39559999999</v>
      </c>
      <c r="Q343" s="10">
        <v>241043.5356</v>
      </c>
      <c r="R343" s="10">
        <v>257715.35130000001</v>
      </c>
    </row>
    <row r="344" spans="1:18">
      <c r="A344" s="4"/>
      <c r="B344" s="63" t="s">
        <v>4</v>
      </c>
      <c r="C344" s="10">
        <v>364.38389999999998</v>
      </c>
      <c r="D344" s="10">
        <v>326.57780000000002</v>
      </c>
      <c r="E344" s="10">
        <v>370.63940000000002</v>
      </c>
      <c r="F344" s="10">
        <v>360.63299999999998</v>
      </c>
      <c r="G344" s="10">
        <v>73.860900000000001</v>
      </c>
      <c r="H344" s="10">
        <v>369.08010000000002</v>
      </c>
      <c r="I344" s="10">
        <v>75.787700000000001</v>
      </c>
      <c r="J344" s="10">
        <v>318.97719999999998</v>
      </c>
      <c r="K344" s="10">
        <v>420.07049999999998</v>
      </c>
      <c r="L344" s="10">
        <v>87.2136</v>
      </c>
      <c r="M344" s="10">
        <v>557.58870000000002</v>
      </c>
      <c r="N344" s="10">
        <v>408.4049</v>
      </c>
      <c r="O344" s="10">
        <v>384.43700000000001</v>
      </c>
      <c r="P344" s="10">
        <v>376.53309999999999</v>
      </c>
      <c r="Q344" s="10">
        <v>377.99959999999999</v>
      </c>
      <c r="R344" s="10">
        <v>287.1705</v>
      </c>
    </row>
    <row r="345" spans="1:18">
      <c r="A345" s="4"/>
      <c r="B345" s="63" t="s">
        <v>3</v>
      </c>
      <c r="C345" s="10">
        <v>1362.9169999999999</v>
      </c>
      <c r="D345" s="10">
        <v>1351.2366</v>
      </c>
      <c r="E345" s="10">
        <v>1203.2040999999999</v>
      </c>
      <c r="F345" s="10">
        <v>886.2414</v>
      </c>
      <c r="G345" s="10">
        <v>673.56899999999996</v>
      </c>
      <c r="H345" s="10">
        <v>1490.6998000000001</v>
      </c>
      <c r="I345" s="10">
        <v>639.22580000000005</v>
      </c>
      <c r="J345" s="10">
        <v>874.00070000000005</v>
      </c>
      <c r="K345" s="10">
        <v>1039.8565000000001</v>
      </c>
      <c r="L345" s="10">
        <v>165.1088</v>
      </c>
      <c r="M345" s="10">
        <v>1560.0102999999999</v>
      </c>
      <c r="N345" s="10">
        <v>987.03719999999998</v>
      </c>
      <c r="O345" s="10">
        <v>546.94979999999998</v>
      </c>
      <c r="P345" s="10">
        <v>589.73900000000003</v>
      </c>
      <c r="Q345" s="10">
        <v>519.50239999999997</v>
      </c>
      <c r="R345" s="10">
        <v>1114.299</v>
      </c>
    </row>
    <row r="346" spans="1:18">
      <c r="A346" s="4"/>
      <c r="B346" s="63" t="s">
        <v>2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</row>
    <row r="347" spans="1:18">
      <c r="A347" s="4"/>
      <c r="B347" s="63" t="s">
        <v>1</v>
      </c>
      <c r="C347" s="64">
        <v>6.1999999999999998E-3</v>
      </c>
      <c r="D347" s="64">
        <v>3.8E-3</v>
      </c>
      <c r="E347" s="64">
        <v>3.3E-3</v>
      </c>
      <c r="F347" s="64">
        <v>3.3E-3</v>
      </c>
      <c r="G347" s="64">
        <v>2.9999999999999997E-4</v>
      </c>
      <c r="H347" s="64">
        <v>2.8E-3</v>
      </c>
      <c r="I347" s="64">
        <v>2.9999999999999997E-4</v>
      </c>
      <c r="J347" s="64">
        <v>3.5999999999999999E-3</v>
      </c>
      <c r="K347" s="64">
        <v>4.1000000000000003E-3</v>
      </c>
      <c r="L347" s="64">
        <v>6.9999999999999999E-4</v>
      </c>
      <c r="M347" s="64">
        <v>4.7999999999999996E-3</v>
      </c>
      <c r="N347" s="64">
        <v>3.8999999999999998E-3</v>
      </c>
      <c r="O347" s="64">
        <v>4.1000000000000003E-3</v>
      </c>
      <c r="P347" s="64">
        <v>4.1999999999999997E-3</v>
      </c>
      <c r="Q347" s="64">
        <v>3.8999999999999998E-3</v>
      </c>
      <c r="R347" s="64">
        <v>4.0000000000000001E-3</v>
      </c>
    </row>
    <row r="348" spans="1:18">
      <c r="A348" s="4"/>
      <c r="B348" s="63" t="s">
        <v>302</v>
      </c>
      <c r="C348" s="10">
        <v>168.67414069999998</v>
      </c>
      <c r="D348" s="10">
        <v>460.89781020000004</v>
      </c>
      <c r="E348" s="10">
        <v>8887.52</v>
      </c>
      <c r="F348" s="10">
        <v>1576.25</v>
      </c>
      <c r="G348" s="10">
        <v>4063.8</v>
      </c>
      <c r="H348" s="10">
        <v>7434.13</v>
      </c>
      <c r="I348" s="10">
        <v>3856.4</v>
      </c>
      <c r="J348" s="10">
        <v>54.3483655</v>
      </c>
      <c r="K348" s="10">
        <v>1081.1600000000001</v>
      </c>
      <c r="L348" s="10">
        <v>2180.39</v>
      </c>
      <c r="M348" s="10">
        <v>359.08095450000002</v>
      </c>
      <c r="N348" s="10">
        <v>1026.18</v>
      </c>
      <c r="O348" s="10">
        <v>359.34533470000002</v>
      </c>
      <c r="P348" s="10">
        <v>13984.7</v>
      </c>
      <c r="Q348" s="10">
        <v>341.26434869999997</v>
      </c>
      <c r="R348" s="10">
        <v>223.54101180000001</v>
      </c>
    </row>
    <row r="349" spans="1:18">
      <c r="B349" s="14"/>
      <c r="C349" s="15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B350" s="14"/>
      <c r="C350" s="15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B351" s="14"/>
      <c r="C351" s="15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B352" s="14"/>
      <c r="C352" s="15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2:18">
      <c r="B353" s="14"/>
      <c r="C353" s="15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14"/>
      <c r="C354" s="15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2:18">
      <c r="B355" s="14"/>
      <c r="C355" s="15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2:18">
      <c r="B356" s="14"/>
      <c r="C356" s="15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2:18">
      <c r="B357" s="14"/>
      <c r="C357" s="15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2:18">
      <c r="B358" s="14"/>
      <c r="C358" s="15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2:18">
      <c r="B359" s="14"/>
      <c r="C359" s="15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2:18">
      <c r="B360" s="14"/>
      <c r="C360" s="15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2:18"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16"/>
      <c r="C362" s="1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4"/>
      <c r="C364" s="1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4"/>
      <c r="C365" s="15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2:18">
      <c r="B366" s="14"/>
      <c r="C366" s="15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2:18">
      <c r="B367" s="14"/>
      <c r="C367" s="15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2:18">
      <c r="B368" s="14"/>
      <c r="C368" s="15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14"/>
      <c r="C369" s="15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2:18">
      <c r="B370" s="14"/>
      <c r="C370" s="15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2:18">
      <c r="B371" s="14"/>
    </row>
    <row r="372" spans="2:18">
      <c r="B372" s="14"/>
    </row>
    <row r="373" spans="2:18">
      <c r="B373" s="14"/>
      <c r="C373" s="15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2:18">
      <c r="B374" s="14"/>
      <c r="C374" s="15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2:18">
      <c r="B375" s="14"/>
      <c r="C375" s="15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2:18">
      <c r="B376" s="14"/>
      <c r="C376" s="15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2:18">
      <c r="B377" s="14"/>
      <c r="C377" s="1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4"/>
      <c r="C378" s="15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4"/>
      <c r="C379" s="1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4"/>
      <c r="C380" s="15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2:18">
      <c r="B381" s="14"/>
      <c r="C381" s="15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2:18">
      <c r="B382" s="14"/>
      <c r="C382" s="15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2:18">
      <c r="B383" s="14"/>
      <c r="C383" s="15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2:18">
      <c r="B384" s="14"/>
      <c r="C384" s="15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14"/>
      <c r="C385" s="15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2:18">
      <c r="B386" s="14"/>
      <c r="C386" s="15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2:18">
      <c r="B387" s="14"/>
      <c r="C387" s="15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2:18">
      <c r="B388" s="14"/>
      <c r="C388" s="15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2:18">
      <c r="B389" s="14"/>
      <c r="C389" s="15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2:18">
      <c r="B390" s="14"/>
      <c r="C390" s="15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2:18">
      <c r="B391" s="14"/>
      <c r="C391" s="15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2:18"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16"/>
      <c r="C393" s="1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4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4"/>
      <c r="C395" s="1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4"/>
      <c r="C396" s="15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2:18">
      <c r="B397" s="14"/>
      <c r="C397" s="15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2:18">
      <c r="B398" s="14"/>
      <c r="C398" s="15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2:18">
      <c r="B399" s="14"/>
      <c r="C399" s="15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14"/>
      <c r="C400" s="15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2:18">
      <c r="B401" s="14"/>
      <c r="C401" s="15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2:18">
      <c r="B402" s="14"/>
    </row>
    <row r="403" spans="2:18">
      <c r="B403" s="14"/>
    </row>
    <row r="404" spans="2:18">
      <c r="B404" s="14"/>
      <c r="C404" s="15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2:18">
      <c r="B405" s="14"/>
      <c r="C405" s="15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2:18">
      <c r="B406" s="14"/>
      <c r="C406" s="15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2:18">
      <c r="B407" s="14"/>
      <c r="C407" s="15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2:18">
      <c r="B408" s="14"/>
      <c r="C408" s="1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4"/>
      <c r="C409" s="15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4"/>
      <c r="C410" s="1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4"/>
      <c r="C411" s="15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2:18">
      <c r="B412" s="14"/>
      <c r="C412" s="15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2:18">
      <c r="B413" s="14"/>
      <c r="C413" s="15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2:18">
      <c r="B414" s="14"/>
      <c r="C414" s="15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2:18">
      <c r="B415" s="14"/>
      <c r="C415" s="15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14"/>
      <c r="C416" s="15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2:18">
      <c r="B417" s="14"/>
      <c r="C417" s="15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2:18">
      <c r="B418" s="14"/>
      <c r="C418" s="15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2:18">
      <c r="B419" s="14"/>
      <c r="C419" s="15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2:18">
      <c r="B420" s="14"/>
      <c r="C420" s="15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2:18">
      <c r="B421" s="14"/>
      <c r="C421" s="15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2:18">
      <c r="B422" s="14"/>
      <c r="C422" s="15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2:18"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16"/>
      <c r="C424" s="1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4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4"/>
      <c r="C426" s="1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4"/>
      <c r="C427" s="15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2:18">
      <c r="B428" s="14"/>
      <c r="C428" s="15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2:18">
      <c r="B429" s="14"/>
      <c r="C429" s="15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2:18">
      <c r="B430" s="14"/>
      <c r="C430" s="15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2:18">
      <c r="B431" s="14"/>
      <c r="C431" s="15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2:18">
      <c r="B432" s="14"/>
      <c r="C432" s="15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2:18">
      <c r="B433" s="14"/>
    </row>
    <row r="434" spans="2:18">
      <c r="B434" s="14"/>
    </row>
    <row r="435" spans="2:18">
      <c r="B435" s="14"/>
      <c r="C435" s="15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2:18">
      <c r="B436" s="14"/>
      <c r="C436" s="15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2:18">
      <c r="B437" s="14"/>
      <c r="C437" s="15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2:18">
      <c r="B438" s="14"/>
      <c r="C438" s="15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2:18">
      <c r="B439" s="14"/>
      <c r="C439" s="15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2:18">
      <c r="B440" s="14"/>
      <c r="C440" s="15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2:18">
      <c r="B441" s="14"/>
      <c r="C441" s="15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2:18">
      <c r="B442" s="14"/>
      <c r="C442" s="15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2:18">
      <c r="B443" s="14"/>
      <c r="C443" s="15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2:18">
      <c r="B444" s="14"/>
      <c r="C444" s="15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2:18">
      <c r="B445" s="14"/>
      <c r="C445" s="15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2:18">
      <c r="B446" s="14"/>
      <c r="C446" s="15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2:18">
      <c r="B447" s="14"/>
      <c r="C447" s="15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2:18">
      <c r="B448" s="14"/>
      <c r="C448" s="15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2:18">
      <c r="B449" s="14"/>
      <c r="C449" s="15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2:18">
      <c r="B450" s="14"/>
      <c r="C450" s="15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2:18">
      <c r="B451" s="14"/>
      <c r="C451" s="15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2:18">
      <c r="B452" s="14"/>
      <c r="C452" s="15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2:18">
      <c r="B453" s="14"/>
      <c r="C453" s="15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2:18">
      <c r="C454" s="15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2:18">
      <c r="B455" s="16"/>
      <c r="C455" s="15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2:18">
      <c r="B456" s="14"/>
      <c r="C456" s="15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2:18">
      <c r="B457" s="14"/>
      <c r="C457" s="15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2:18">
      <c r="B458" s="14"/>
      <c r="C458" s="15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2:18">
      <c r="B459" s="14"/>
      <c r="C459" s="15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2:18">
      <c r="B460" s="14"/>
      <c r="C460" s="15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2:18">
      <c r="B461" s="14"/>
      <c r="C461" s="15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2:18">
      <c r="B462" s="14"/>
      <c r="C462" s="15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2:18">
      <c r="B463" s="14"/>
      <c r="C463" s="15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2:18">
      <c r="B464" s="14"/>
    </row>
    <row r="465" spans="2:18">
      <c r="B465" s="14"/>
    </row>
    <row r="466" spans="2:18">
      <c r="B466" s="14"/>
      <c r="C466" s="15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2:18">
      <c r="B467" s="14"/>
      <c r="C467" s="15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2:18">
      <c r="B468" s="14"/>
      <c r="C468" s="15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2:18">
      <c r="B469" s="14"/>
      <c r="C469" s="15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2:18">
      <c r="B470" s="14"/>
      <c r="C470" s="15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2:18">
      <c r="B471" s="14"/>
      <c r="C471" s="15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2:18">
      <c r="B472" s="14"/>
      <c r="C472" s="15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2:18">
      <c r="B473" s="14"/>
      <c r="C473" s="15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2:18">
      <c r="B474" s="14"/>
      <c r="C474" s="15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2:18">
      <c r="B475" s="14"/>
      <c r="C475" s="15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2:18">
      <c r="B476" s="14"/>
      <c r="C476" s="15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2:18">
      <c r="B477" s="14"/>
      <c r="C477" s="15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2:18">
      <c r="B478" s="14"/>
      <c r="C478" s="15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2:18">
      <c r="B479" s="14"/>
      <c r="C479" s="15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2:18">
      <c r="B480" s="14"/>
      <c r="C480" s="15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2:18">
      <c r="B481" s="14"/>
      <c r="C481" s="15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2:18">
      <c r="B482" s="14"/>
      <c r="C482" s="15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2:18">
      <c r="B483" s="14"/>
      <c r="C483" s="15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2:18">
      <c r="B484" s="14"/>
      <c r="C484" s="15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2:18">
      <c r="C485" s="15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2:18">
      <c r="B486" s="16"/>
      <c r="C486" s="15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2:18">
      <c r="B487" s="14"/>
      <c r="C487" s="15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2:18">
      <c r="B488" s="14"/>
      <c r="C488" s="15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2:18">
      <c r="B489" s="14"/>
      <c r="C489" s="15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2:18">
      <c r="B490" s="14"/>
      <c r="C490" s="15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2:18">
      <c r="B491" s="14"/>
      <c r="C491" s="15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2:18">
      <c r="B492" s="14"/>
      <c r="C492" s="15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2:18">
      <c r="B493" s="14"/>
      <c r="C493" s="15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2:18">
      <c r="B494" s="14"/>
      <c r="C494" s="15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2:18">
      <c r="B495" s="14"/>
    </row>
    <row r="496" spans="2:18">
      <c r="B496" s="14"/>
    </row>
    <row r="497" spans="2:18">
      <c r="B497" s="14"/>
      <c r="C497" s="15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2:18">
      <c r="B498" s="14"/>
      <c r="C498" s="15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2:18">
      <c r="B499" s="14"/>
      <c r="C499" s="15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2:18">
      <c r="B500" s="14"/>
      <c r="C500" s="15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2:18">
      <c r="B501" s="14"/>
      <c r="C501" s="15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2:18">
      <c r="B502" s="14"/>
      <c r="C502" s="15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2:18">
      <c r="B503" s="14"/>
      <c r="C503" s="15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2:18">
      <c r="B504" s="14"/>
      <c r="C504" s="15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2:18">
      <c r="B505" s="14"/>
      <c r="C505" s="15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2:18">
      <c r="B506" s="14"/>
      <c r="C506" s="15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2:18">
      <c r="B507" s="14"/>
      <c r="C507" s="15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2:18">
      <c r="B508" s="14"/>
      <c r="C508" s="15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2:18">
      <c r="B509" s="14"/>
      <c r="C509" s="15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2:18">
      <c r="B510" s="14"/>
      <c r="C510" s="15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2:18">
      <c r="B511" s="14"/>
      <c r="C511" s="15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2:18">
      <c r="B512" s="14"/>
      <c r="C512" s="15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B513" s="14"/>
      <c r="C513" s="15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4"/>
      <c r="C514" s="15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B515" s="14"/>
      <c r="C515" s="15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C516" s="15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2:18">
      <c r="B517" s="16"/>
      <c r="C517" s="15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2:18">
      <c r="B518" s="14"/>
      <c r="C518" s="15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4"/>
      <c r="C519" s="15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4"/>
      <c r="C520" s="15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4"/>
      <c r="C521" s="15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4"/>
      <c r="C522" s="15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4"/>
      <c r="C523" s="15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>
      <c r="B524" s="14"/>
      <c r="C524" s="15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>
      <c r="B525" s="14"/>
      <c r="C525" s="15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>
      <c r="B526" s="14"/>
    </row>
    <row r="527" spans="2:18">
      <c r="B527" s="14"/>
    </row>
    <row r="528" spans="2:18">
      <c r="B528" s="14"/>
      <c r="C528" s="15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4"/>
      <c r="C529" s="15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4"/>
      <c r="C530" s="15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4"/>
      <c r="C531" s="15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4"/>
      <c r="C532" s="15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4"/>
      <c r="C533" s="15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4"/>
      <c r="C534" s="15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4"/>
      <c r="C535" s="15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4"/>
      <c r="C536" s="15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4"/>
      <c r="C537" s="15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4"/>
      <c r="C538" s="15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4"/>
      <c r="C539" s="15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4"/>
      <c r="C540" s="15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4"/>
      <c r="C541" s="15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4"/>
      <c r="C542" s="15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4"/>
      <c r="C543" s="15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4"/>
      <c r="C544" s="15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4"/>
      <c r="C545" s="15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4"/>
      <c r="C546" s="15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C547" s="15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6"/>
      <c r="C548" s="15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B549" s="14"/>
      <c r="C549" s="15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4"/>
      <c r="C550" s="15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4"/>
      <c r="C551" s="15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4"/>
      <c r="C552" s="15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4"/>
      <c r="C553" s="15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4"/>
      <c r="C554" s="15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4"/>
      <c r="C555" s="15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4"/>
      <c r="C556" s="15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4"/>
    </row>
    <row r="558" spans="2:18">
      <c r="B558" s="14"/>
    </row>
    <row r="559" spans="2:18">
      <c r="B559" s="14"/>
      <c r="C559" s="15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4"/>
      <c r="C560" s="15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4"/>
      <c r="C561" s="15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4"/>
      <c r="C562" s="15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4"/>
      <c r="C563" s="15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4"/>
      <c r="C564" s="15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4"/>
      <c r="C565" s="15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4"/>
      <c r="C566" s="15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4"/>
      <c r="C567" s="15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4"/>
      <c r="C568" s="15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4"/>
      <c r="C569" s="15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4"/>
      <c r="C570" s="15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4"/>
      <c r="C571" s="15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4"/>
      <c r="C572" s="15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4"/>
      <c r="C573" s="15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4"/>
      <c r="C574" s="15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4"/>
      <c r="C575" s="15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4"/>
      <c r="C576" s="15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4"/>
      <c r="C577" s="15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C578" s="15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6"/>
      <c r="C579" s="15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B580" s="14"/>
      <c r="C580" s="15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4"/>
      <c r="C581" s="15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4"/>
      <c r="C582" s="15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4"/>
      <c r="C583" s="15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4"/>
      <c r="C584" s="15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4"/>
      <c r="C585" s="15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4"/>
      <c r="C586" s="15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4"/>
      <c r="C587" s="15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4"/>
    </row>
    <row r="589" spans="2:18">
      <c r="B589" s="14"/>
    </row>
    <row r="590" spans="2:18">
      <c r="B590" s="14"/>
      <c r="C590" s="15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4"/>
      <c r="C591" s="15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4"/>
      <c r="C592" s="15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4"/>
      <c r="C593" s="15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4"/>
      <c r="C594" s="15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4"/>
      <c r="C595" s="15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4"/>
      <c r="C596" s="15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4"/>
      <c r="C597" s="15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4"/>
      <c r="C598" s="15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4"/>
      <c r="C599" s="15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4"/>
      <c r="C600" s="15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4"/>
      <c r="C601" s="15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4"/>
      <c r="C602" s="15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4"/>
      <c r="C603" s="15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4"/>
      <c r="C604" s="15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4"/>
      <c r="C605" s="15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4"/>
      <c r="C606" s="15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4"/>
      <c r="C607" s="15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4"/>
      <c r="C608" s="15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C609" s="15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6"/>
      <c r="C610" s="15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B611" s="14"/>
      <c r="C611" s="15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4"/>
      <c r="C612" s="15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4"/>
      <c r="C613" s="15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4"/>
      <c r="C614" s="15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4"/>
      <c r="C615" s="15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4"/>
      <c r="C616" s="15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4"/>
      <c r="C617" s="15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4"/>
      <c r="C618" s="15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4"/>
    </row>
    <row r="620" spans="2:18">
      <c r="B620" s="14"/>
    </row>
    <row r="621" spans="2:18">
      <c r="B621" s="14"/>
      <c r="C621" s="15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4"/>
      <c r="C622" s="15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4"/>
      <c r="C623" s="15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4"/>
      <c r="C624" s="15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4"/>
      <c r="C625" s="15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4"/>
      <c r="C626" s="15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4"/>
      <c r="C627" s="15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4"/>
      <c r="C628" s="15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4"/>
      <c r="C629" s="15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4"/>
      <c r="C630" s="15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4"/>
      <c r="C631" s="15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4"/>
      <c r="C632" s="15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4"/>
      <c r="C633" s="15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4"/>
      <c r="C634" s="15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4"/>
      <c r="C635" s="15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4"/>
      <c r="C636" s="15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4"/>
      <c r="C637" s="15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4"/>
      <c r="C638" s="15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4"/>
      <c r="C639" s="15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C640" s="15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6"/>
      <c r="C641" s="15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B642" s="14"/>
      <c r="C642" s="15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4"/>
      <c r="C643" s="15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4"/>
      <c r="C644" s="15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4"/>
      <c r="C645" s="15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4"/>
      <c r="C646" s="15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4"/>
      <c r="C647" s="15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4"/>
      <c r="C648" s="15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4"/>
      <c r="C649" s="15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4"/>
    </row>
    <row r="651" spans="2:18">
      <c r="B651" s="14"/>
    </row>
    <row r="652" spans="2:18">
      <c r="B652" s="14"/>
      <c r="C652" s="15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4"/>
      <c r="C653" s="15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4"/>
      <c r="C654" s="15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4"/>
      <c r="C655" s="15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4"/>
      <c r="C656" s="15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4"/>
      <c r="C657" s="15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4"/>
      <c r="C658" s="15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4"/>
      <c r="C659" s="15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4"/>
      <c r="C660" s="15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4"/>
      <c r="C661" s="15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4"/>
      <c r="C662" s="15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4"/>
      <c r="C663" s="15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4"/>
      <c r="C664" s="15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4"/>
      <c r="C665" s="15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4"/>
      <c r="C666" s="15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4"/>
      <c r="C667" s="15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4"/>
      <c r="C668" s="15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4"/>
      <c r="C669" s="15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4"/>
      <c r="C670" s="15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C671" s="15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6"/>
      <c r="C672" s="15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B673" s="14"/>
      <c r="C673" s="15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4"/>
      <c r="C674" s="15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4"/>
      <c r="C675" s="15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4"/>
      <c r="C676" s="15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4"/>
      <c r="C677" s="15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4"/>
      <c r="C678" s="15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4"/>
      <c r="C679" s="15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4"/>
      <c r="C680" s="15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4"/>
    </row>
    <row r="682" spans="2:18">
      <c r="B682" s="14"/>
    </row>
    <row r="683" spans="2:18">
      <c r="B683" s="14"/>
      <c r="C683" s="15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4"/>
      <c r="C684" s="15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4"/>
      <c r="C685" s="15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4"/>
      <c r="C686" s="15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4"/>
      <c r="C687" s="15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4"/>
      <c r="C688" s="15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4"/>
      <c r="C689" s="15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4"/>
      <c r="C690" s="15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4"/>
      <c r="C691" s="15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4"/>
      <c r="C692" s="15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4"/>
      <c r="C693" s="15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4"/>
      <c r="C694" s="15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4"/>
      <c r="C695" s="15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4"/>
      <c r="C696" s="15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4"/>
      <c r="C697" s="15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4"/>
      <c r="C698" s="15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4"/>
      <c r="C699" s="15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4"/>
      <c r="C700" s="15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4"/>
      <c r="C701" s="15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C702" s="15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6"/>
      <c r="C703" s="15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B704" s="14"/>
      <c r="C704" s="15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4"/>
      <c r="C705" s="15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4"/>
      <c r="C706" s="15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4"/>
      <c r="C707" s="15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4"/>
      <c r="C708" s="15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4"/>
      <c r="C709" s="15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4"/>
      <c r="C710" s="15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4"/>
      <c r="C711" s="15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4"/>
    </row>
    <row r="713" spans="2:18">
      <c r="B713" s="14"/>
    </row>
    <row r="714" spans="2:18">
      <c r="B714" s="14"/>
      <c r="C714" s="15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4"/>
      <c r="C715" s="15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4"/>
      <c r="C716" s="15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4"/>
      <c r="C717" s="15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4"/>
      <c r="C718" s="15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4"/>
      <c r="C719" s="15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4"/>
      <c r="C720" s="15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4"/>
      <c r="C721" s="15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4"/>
      <c r="C722" s="15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4"/>
      <c r="C723" s="15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4"/>
      <c r="C724" s="15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4"/>
      <c r="C725" s="15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4"/>
      <c r="C726" s="15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4"/>
      <c r="C727" s="15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4"/>
      <c r="C728" s="15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4"/>
      <c r="C729" s="15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4"/>
      <c r="C730" s="15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4"/>
      <c r="C731" s="15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4"/>
      <c r="C732" s="15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C733" s="15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6"/>
      <c r="C734" s="15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B735" s="14"/>
      <c r="C735" s="15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4"/>
      <c r="C736" s="15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4"/>
      <c r="C737" s="15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4"/>
      <c r="C738" s="15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4"/>
      <c r="C739" s="15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4"/>
      <c r="C740" s="15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4"/>
      <c r="C741" s="15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4"/>
      <c r="C742" s="15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4"/>
    </row>
    <row r="744" spans="2:18">
      <c r="B744" s="14"/>
    </row>
    <row r="745" spans="2:18">
      <c r="B745" s="14"/>
      <c r="C745" s="15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4"/>
      <c r="C746" s="15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4"/>
      <c r="C747" s="15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4"/>
      <c r="C748" s="15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4"/>
      <c r="C749" s="15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4"/>
      <c r="C750" s="15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4"/>
      <c r="C751" s="15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4"/>
      <c r="C752" s="15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4"/>
      <c r="C753" s="15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4"/>
      <c r="C754" s="15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4"/>
      <c r="C755" s="15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4"/>
      <c r="C756" s="15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4"/>
      <c r="C757" s="15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4"/>
      <c r="C758" s="15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4"/>
      <c r="C759" s="15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4"/>
      <c r="C760" s="15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4"/>
      <c r="C761" s="15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4"/>
      <c r="C762" s="15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4"/>
      <c r="C763" s="15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C764" s="15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C765" s="15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C766" s="15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C767" s="15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C768" s="15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3:18">
      <c r="C769" s="15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3:18">
      <c r="C770" s="15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3:18">
      <c r="C771" s="15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3:18">
      <c r="C772" s="15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3:18">
      <c r="C773" s="15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N32" sqref="N32"/>
    </sheetView>
  </sheetViews>
  <sheetFormatPr defaultRowHeight="10.5"/>
  <sheetData>
    <row r="2" spans="1:16" ht="15.75">
      <c r="A2" s="86" t="s">
        <v>102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55"/>
      <c r="N2" s="55"/>
      <c r="O2" s="55"/>
      <c r="P2" s="55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AE208"/>
  <sheetViews>
    <sheetView workbookViewId="0">
      <pane ySplit="1" topLeftCell="A2" activePane="bottomLeft" state="frozen"/>
      <selection pane="bottomLeft" activeCell="H30" sqref="H30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13.6640625" style="59" customWidth="1"/>
    <col min="5" max="28" width="5" style="59" customWidth="1"/>
    <col min="29" max="16384" width="10.6640625" style="59"/>
  </cols>
  <sheetData>
    <row r="1" spans="1:31" s="56" customFormat="1" ht="25.5">
      <c r="A1" s="56" t="s">
        <v>54</v>
      </c>
      <c r="B1" s="56" t="s">
        <v>91</v>
      </c>
      <c r="C1" s="56" t="s">
        <v>92</v>
      </c>
      <c r="D1" s="56" t="s">
        <v>93</v>
      </c>
      <c r="E1" s="56">
        <v>1</v>
      </c>
      <c r="F1" s="56">
        <v>2</v>
      </c>
      <c r="G1" s="56">
        <v>3</v>
      </c>
      <c r="H1" s="56">
        <v>4</v>
      </c>
      <c r="I1" s="56">
        <v>5</v>
      </c>
      <c r="J1" s="56">
        <v>6</v>
      </c>
      <c r="K1" s="56">
        <v>7</v>
      </c>
      <c r="L1" s="56">
        <v>8</v>
      </c>
      <c r="M1" s="56">
        <v>9</v>
      </c>
      <c r="N1" s="56">
        <v>10</v>
      </c>
      <c r="O1" s="56">
        <v>11</v>
      </c>
      <c r="P1" s="56">
        <v>12</v>
      </c>
      <c r="Q1" s="56">
        <v>13</v>
      </c>
      <c r="R1" s="56">
        <v>14</v>
      </c>
      <c r="S1" s="56">
        <v>15</v>
      </c>
      <c r="T1" s="56">
        <v>16</v>
      </c>
      <c r="U1" s="56">
        <v>17</v>
      </c>
      <c r="V1" s="56">
        <v>18</v>
      </c>
      <c r="W1" s="56">
        <v>19</v>
      </c>
      <c r="X1" s="56">
        <v>20</v>
      </c>
      <c r="Y1" s="56">
        <v>21</v>
      </c>
      <c r="Z1" s="56">
        <v>22</v>
      </c>
      <c r="AA1" s="56">
        <v>23</v>
      </c>
      <c r="AB1" s="56">
        <v>24</v>
      </c>
      <c r="AC1" s="57" t="s">
        <v>161</v>
      </c>
      <c r="AD1" s="57" t="s">
        <v>162</v>
      </c>
      <c r="AE1" s="57" t="s">
        <v>163</v>
      </c>
    </row>
    <row r="2" spans="1:31">
      <c r="A2" s="83" t="s">
        <v>98</v>
      </c>
      <c r="B2" s="83" t="s">
        <v>99</v>
      </c>
      <c r="C2" s="83" t="s">
        <v>95</v>
      </c>
      <c r="D2" s="83" t="s">
        <v>96</v>
      </c>
      <c r="E2" s="83">
        <v>1</v>
      </c>
      <c r="F2" s="83">
        <v>1</v>
      </c>
      <c r="G2" s="83">
        <v>1</v>
      </c>
      <c r="H2" s="83">
        <v>1</v>
      </c>
      <c r="I2" s="83">
        <v>1</v>
      </c>
      <c r="J2" s="83">
        <v>1</v>
      </c>
      <c r="K2" s="83">
        <v>1</v>
      </c>
      <c r="L2" s="83">
        <v>1</v>
      </c>
      <c r="M2" s="83">
        <v>1</v>
      </c>
      <c r="N2" s="83">
        <v>1</v>
      </c>
      <c r="O2" s="83">
        <v>1</v>
      </c>
      <c r="P2" s="83">
        <v>1</v>
      </c>
      <c r="Q2" s="83">
        <v>1</v>
      </c>
      <c r="R2" s="83">
        <v>1</v>
      </c>
      <c r="S2" s="83">
        <v>1</v>
      </c>
      <c r="T2" s="83">
        <v>1</v>
      </c>
      <c r="U2" s="83">
        <v>1</v>
      </c>
      <c r="V2" s="83">
        <v>1</v>
      </c>
      <c r="W2" s="83">
        <v>1</v>
      </c>
      <c r="X2" s="83">
        <v>1</v>
      </c>
      <c r="Y2" s="83">
        <v>1</v>
      </c>
      <c r="Z2" s="83">
        <v>1</v>
      </c>
      <c r="AA2" s="83">
        <v>1</v>
      </c>
      <c r="AB2" s="83">
        <v>1</v>
      </c>
      <c r="AC2" s="83">
        <v>24</v>
      </c>
      <c r="AD2" s="83">
        <v>168</v>
      </c>
      <c r="AE2" s="83">
        <v>8760</v>
      </c>
    </row>
    <row r="3" spans="1:31">
      <c r="A3" s="83" t="s">
        <v>133</v>
      </c>
      <c r="B3" s="83" t="s">
        <v>94</v>
      </c>
      <c r="C3" s="83" t="s">
        <v>95</v>
      </c>
      <c r="D3" s="83" t="s">
        <v>96</v>
      </c>
      <c r="E3" s="83">
        <v>0.05</v>
      </c>
      <c r="F3" s="83">
        <v>0.05</v>
      </c>
      <c r="G3" s="83">
        <v>0.05</v>
      </c>
      <c r="H3" s="83">
        <v>0.05</v>
      </c>
      <c r="I3" s="83">
        <v>0.1</v>
      </c>
      <c r="J3" s="83">
        <v>0.2</v>
      </c>
      <c r="K3" s="83">
        <v>0.4</v>
      </c>
      <c r="L3" s="83">
        <v>0.5</v>
      </c>
      <c r="M3" s="83">
        <v>0.5</v>
      </c>
      <c r="N3" s="83">
        <v>0.35</v>
      </c>
      <c r="O3" s="83">
        <v>0.15</v>
      </c>
      <c r="P3" s="83">
        <v>0.15</v>
      </c>
      <c r="Q3" s="83">
        <v>0.15</v>
      </c>
      <c r="R3" s="83">
        <v>0.15</v>
      </c>
      <c r="S3" s="83">
        <v>0.15</v>
      </c>
      <c r="T3" s="83">
        <v>0.15</v>
      </c>
      <c r="U3" s="83">
        <v>0.35</v>
      </c>
      <c r="V3" s="83">
        <v>0.5</v>
      </c>
      <c r="W3" s="83">
        <v>0.5</v>
      </c>
      <c r="X3" s="83">
        <v>0.4</v>
      </c>
      <c r="Y3" s="83">
        <v>0.4</v>
      </c>
      <c r="Z3" s="83">
        <v>0.3</v>
      </c>
      <c r="AA3" s="83">
        <v>0.2</v>
      </c>
      <c r="AB3" s="83">
        <v>0.1</v>
      </c>
      <c r="AC3" s="83">
        <v>5.9</v>
      </c>
      <c r="AD3" s="83">
        <v>41.3</v>
      </c>
      <c r="AE3" s="83">
        <v>2153.5</v>
      </c>
    </row>
    <row r="4" spans="1:31">
      <c r="A4" s="83" t="s">
        <v>90</v>
      </c>
      <c r="B4" s="83" t="s">
        <v>94</v>
      </c>
      <c r="C4" s="83" t="s">
        <v>95</v>
      </c>
      <c r="D4" s="83" t="s">
        <v>96</v>
      </c>
      <c r="E4" s="83">
        <v>1</v>
      </c>
      <c r="F4" s="83">
        <v>1</v>
      </c>
      <c r="G4" s="83">
        <v>1</v>
      </c>
      <c r="H4" s="83">
        <v>1</v>
      </c>
      <c r="I4" s="83">
        <v>1</v>
      </c>
      <c r="J4" s="83">
        <v>1</v>
      </c>
      <c r="K4" s="83">
        <v>1</v>
      </c>
      <c r="L4" s="83">
        <v>1</v>
      </c>
      <c r="M4" s="83">
        <v>1</v>
      </c>
      <c r="N4" s="83">
        <v>1</v>
      </c>
      <c r="O4" s="83">
        <v>1</v>
      </c>
      <c r="P4" s="83">
        <v>1</v>
      </c>
      <c r="Q4" s="83">
        <v>1</v>
      </c>
      <c r="R4" s="83">
        <v>1</v>
      </c>
      <c r="S4" s="83">
        <v>1</v>
      </c>
      <c r="T4" s="83">
        <v>1</v>
      </c>
      <c r="U4" s="83">
        <v>1</v>
      </c>
      <c r="V4" s="83">
        <v>1</v>
      </c>
      <c r="W4" s="83">
        <v>1</v>
      </c>
      <c r="X4" s="83">
        <v>1</v>
      </c>
      <c r="Y4" s="83">
        <v>1</v>
      </c>
      <c r="Z4" s="83">
        <v>1</v>
      </c>
      <c r="AA4" s="83">
        <v>1</v>
      </c>
      <c r="AB4" s="83">
        <v>1</v>
      </c>
      <c r="AC4" s="83">
        <v>24</v>
      </c>
      <c r="AD4" s="83">
        <v>168</v>
      </c>
      <c r="AE4" s="83">
        <v>8760</v>
      </c>
    </row>
    <row r="5" spans="1:31">
      <c r="A5" s="83" t="s">
        <v>536</v>
      </c>
      <c r="B5" s="83" t="s">
        <v>94</v>
      </c>
      <c r="C5" s="83" t="s">
        <v>95</v>
      </c>
      <c r="D5" s="83" t="s">
        <v>537</v>
      </c>
      <c r="E5" s="83">
        <v>1</v>
      </c>
      <c r="F5" s="83">
        <v>1</v>
      </c>
      <c r="G5" s="83">
        <v>1</v>
      </c>
      <c r="H5" s="83">
        <v>1</v>
      </c>
      <c r="I5" s="83">
        <v>1</v>
      </c>
      <c r="J5" s="83">
        <v>1</v>
      </c>
      <c r="K5" s="83">
        <v>1</v>
      </c>
      <c r="L5" s="83">
        <v>1</v>
      </c>
      <c r="M5" s="83">
        <v>0.25</v>
      </c>
      <c r="N5" s="83">
        <v>0.25</v>
      </c>
      <c r="O5" s="83">
        <v>0.25</v>
      </c>
      <c r="P5" s="83">
        <v>0.25</v>
      </c>
      <c r="Q5" s="83">
        <v>0.25</v>
      </c>
      <c r="R5" s="83">
        <v>0.25</v>
      </c>
      <c r="S5" s="83">
        <v>0.25</v>
      </c>
      <c r="T5" s="83">
        <v>0.25</v>
      </c>
      <c r="U5" s="83">
        <v>0.25</v>
      </c>
      <c r="V5" s="83">
        <v>1</v>
      </c>
      <c r="W5" s="83">
        <v>1</v>
      </c>
      <c r="X5" s="83">
        <v>1</v>
      </c>
      <c r="Y5" s="83">
        <v>1</v>
      </c>
      <c r="Z5" s="83">
        <v>1</v>
      </c>
      <c r="AA5" s="83">
        <v>1</v>
      </c>
      <c r="AB5" s="83">
        <v>1</v>
      </c>
      <c r="AC5" s="83">
        <v>17.25</v>
      </c>
      <c r="AD5" s="83">
        <v>86.25</v>
      </c>
      <c r="AE5" s="83">
        <v>4497.32</v>
      </c>
    </row>
    <row r="6" spans="1:31">
      <c r="A6" s="83"/>
      <c r="B6" s="83"/>
      <c r="C6" s="83"/>
      <c r="D6" s="83" t="s">
        <v>260</v>
      </c>
      <c r="E6" s="83">
        <v>1</v>
      </c>
      <c r="F6" s="83">
        <v>1</v>
      </c>
      <c r="G6" s="83">
        <v>1</v>
      </c>
      <c r="H6" s="83">
        <v>1</v>
      </c>
      <c r="I6" s="83">
        <v>1</v>
      </c>
      <c r="J6" s="83">
        <v>1</v>
      </c>
      <c r="K6" s="83">
        <v>1</v>
      </c>
      <c r="L6" s="83">
        <v>1</v>
      </c>
      <c r="M6" s="83">
        <v>1</v>
      </c>
      <c r="N6" s="83">
        <v>1</v>
      </c>
      <c r="O6" s="83">
        <v>1</v>
      </c>
      <c r="P6" s="83">
        <v>1</v>
      </c>
      <c r="Q6" s="83">
        <v>1</v>
      </c>
      <c r="R6" s="83">
        <v>1</v>
      </c>
      <c r="S6" s="83">
        <v>1</v>
      </c>
      <c r="T6" s="83">
        <v>1</v>
      </c>
      <c r="U6" s="83">
        <v>1</v>
      </c>
      <c r="V6" s="83">
        <v>1</v>
      </c>
      <c r="W6" s="83">
        <v>1</v>
      </c>
      <c r="X6" s="83">
        <v>1</v>
      </c>
      <c r="Y6" s="83">
        <v>1</v>
      </c>
      <c r="Z6" s="83">
        <v>1</v>
      </c>
      <c r="AA6" s="83">
        <v>1</v>
      </c>
      <c r="AB6" s="83">
        <v>1</v>
      </c>
      <c r="AC6" s="83">
        <v>24</v>
      </c>
      <c r="AD6" s="83"/>
      <c r="AE6" s="83"/>
    </row>
    <row r="7" spans="1:31">
      <c r="A7" s="83" t="s">
        <v>106</v>
      </c>
      <c r="B7" s="83" t="s">
        <v>94</v>
      </c>
      <c r="C7" s="83" t="s">
        <v>95</v>
      </c>
      <c r="D7" s="83" t="s">
        <v>96</v>
      </c>
      <c r="E7" s="83">
        <v>1</v>
      </c>
      <c r="F7" s="83">
        <v>1</v>
      </c>
      <c r="G7" s="83">
        <v>1</v>
      </c>
      <c r="H7" s="83">
        <v>1</v>
      </c>
      <c r="I7" s="83">
        <v>1</v>
      </c>
      <c r="J7" s="83">
        <v>1</v>
      </c>
      <c r="K7" s="83">
        <v>1</v>
      </c>
      <c r="L7" s="83">
        <v>0.85</v>
      </c>
      <c r="M7" s="83">
        <v>0.39</v>
      </c>
      <c r="N7" s="83">
        <v>0.25</v>
      </c>
      <c r="O7" s="83">
        <v>0.25</v>
      </c>
      <c r="P7" s="83">
        <v>0.25</v>
      </c>
      <c r="Q7" s="83">
        <v>0.25</v>
      </c>
      <c r="R7" s="83">
        <v>0.25</v>
      </c>
      <c r="S7" s="83">
        <v>0.25</v>
      </c>
      <c r="T7" s="83">
        <v>0.25</v>
      </c>
      <c r="U7" s="83">
        <v>0.3</v>
      </c>
      <c r="V7" s="83">
        <v>0.52</v>
      </c>
      <c r="W7" s="83">
        <v>0.87</v>
      </c>
      <c r="X7" s="83">
        <v>0.87</v>
      </c>
      <c r="Y7" s="83">
        <v>0.87</v>
      </c>
      <c r="Z7" s="83">
        <v>1</v>
      </c>
      <c r="AA7" s="83">
        <v>1</v>
      </c>
      <c r="AB7" s="83">
        <v>1</v>
      </c>
      <c r="AC7" s="83">
        <v>16.420000000000002</v>
      </c>
      <c r="AD7" s="83">
        <v>114.94</v>
      </c>
      <c r="AE7" s="83">
        <v>5993.3</v>
      </c>
    </row>
    <row r="8" spans="1:31">
      <c r="A8" s="83" t="s">
        <v>107</v>
      </c>
      <c r="B8" s="83" t="s">
        <v>94</v>
      </c>
      <c r="C8" s="83" t="s">
        <v>95</v>
      </c>
      <c r="D8" s="83" t="s">
        <v>491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1</v>
      </c>
      <c r="N8" s="83">
        <v>1</v>
      </c>
      <c r="O8" s="83">
        <v>1</v>
      </c>
      <c r="P8" s="83">
        <v>1</v>
      </c>
      <c r="Q8" s="83">
        <v>0.5</v>
      </c>
      <c r="R8" s="83">
        <v>1</v>
      </c>
      <c r="S8" s="83">
        <v>1</v>
      </c>
      <c r="T8" s="83">
        <v>1</v>
      </c>
      <c r="U8" s="83">
        <v>1</v>
      </c>
      <c r="V8" s="83">
        <v>0</v>
      </c>
      <c r="W8" s="83">
        <v>0</v>
      </c>
      <c r="X8" s="83">
        <v>0</v>
      </c>
      <c r="Y8" s="83">
        <v>0</v>
      </c>
      <c r="Z8" s="83">
        <v>0</v>
      </c>
      <c r="AA8" s="83">
        <v>0</v>
      </c>
      <c r="AB8" s="83">
        <v>0</v>
      </c>
      <c r="AC8" s="83">
        <v>8.5</v>
      </c>
      <c r="AD8" s="83">
        <v>42.5</v>
      </c>
      <c r="AE8" s="83">
        <v>2216.0700000000002</v>
      </c>
    </row>
    <row r="9" spans="1:31">
      <c r="A9" s="83"/>
      <c r="B9" s="83"/>
      <c r="C9" s="83"/>
      <c r="D9" s="83" t="s">
        <v>260</v>
      </c>
      <c r="E9" s="83">
        <v>0</v>
      </c>
      <c r="F9" s="83">
        <v>0</v>
      </c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  <c r="Y9" s="83">
        <v>0</v>
      </c>
      <c r="Z9" s="83">
        <v>0</v>
      </c>
      <c r="AA9" s="83">
        <v>0</v>
      </c>
      <c r="AB9" s="83">
        <v>0</v>
      </c>
      <c r="AC9" s="83">
        <v>0</v>
      </c>
      <c r="AD9" s="83"/>
      <c r="AE9" s="83"/>
    </row>
    <row r="10" spans="1:31">
      <c r="A10" s="83" t="s">
        <v>103</v>
      </c>
      <c r="B10" s="83" t="s">
        <v>94</v>
      </c>
      <c r="C10" s="83" t="s">
        <v>95</v>
      </c>
      <c r="D10" s="83" t="s">
        <v>96</v>
      </c>
      <c r="E10" s="83">
        <v>6.7000000000000004E-2</v>
      </c>
      <c r="F10" s="83">
        <v>6.7000000000000004E-2</v>
      </c>
      <c r="G10" s="83">
        <v>6.7000000000000004E-2</v>
      </c>
      <c r="H10" s="83">
        <v>6.7000000000000004E-2</v>
      </c>
      <c r="I10" s="83">
        <v>0.187</v>
      </c>
      <c r="J10" s="83">
        <v>0.39400000000000002</v>
      </c>
      <c r="K10" s="83">
        <v>0.44</v>
      </c>
      <c r="L10" s="83">
        <v>0.39300000000000002</v>
      </c>
      <c r="M10" s="83">
        <v>0.17199999999999999</v>
      </c>
      <c r="N10" s="83">
        <v>0.11899999999999999</v>
      </c>
      <c r="O10" s="83">
        <v>0.11899999999999999</v>
      </c>
      <c r="P10" s="83">
        <v>0.11899999999999999</v>
      </c>
      <c r="Q10" s="83">
        <v>0.11899999999999999</v>
      </c>
      <c r="R10" s="83">
        <v>0.11899999999999999</v>
      </c>
      <c r="S10" s="83">
        <v>0.11899999999999999</v>
      </c>
      <c r="T10" s="83">
        <v>0.20599999999999999</v>
      </c>
      <c r="U10" s="83">
        <v>0.439</v>
      </c>
      <c r="V10" s="83">
        <v>0.61599999999999999</v>
      </c>
      <c r="W10" s="83">
        <v>0.82899999999999996</v>
      </c>
      <c r="X10" s="83">
        <v>0.98599999999999999</v>
      </c>
      <c r="Y10" s="83">
        <v>1</v>
      </c>
      <c r="Z10" s="83">
        <v>0.69199999999999995</v>
      </c>
      <c r="AA10" s="83">
        <v>0.38400000000000001</v>
      </c>
      <c r="AB10" s="83">
        <v>0.16</v>
      </c>
      <c r="AC10" s="83">
        <v>7.88</v>
      </c>
      <c r="AD10" s="83">
        <v>55.16</v>
      </c>
      <c r="AE10" s="83">
        <v>2876.2</v>
      </c>
    </row>
    <row r="11" spans="1:31">
      <c r="A11" s="83" t="s">
        <v>104</v>
      </c>
      <c r="B11" s="83" t="s">
        <v>94</v>
      </c>
      <c r="C11" s="83" t="s">
        <v>95</v>
      </c>
      <c r="D11" s="83" t="s">
        <v>130</v>
      </c>
      <c r="E11" s="83">
        <v>0.18</v>
      </c>
      <c r="F11" s="83">
        <v>0.18</v>
      </c>
      <c r="G11" s="83">
        <v>0.18</v>
      </c>
      <c r="H11" s="83">
        <v>0.18</v>
      </c>
      <c r="I11" s="83">
        <v>0.18</v>
      </c>
      <c r="J11" s="83">
        <v>0.18</v>
      </c>
      <c r="K11" s="83">
        <v>0.18</v>
      </c>
      <c r="L11" s="83">
        <v>0.18</v>
      </c>
      <c r="M11" s="83">
        <v>0.9</v>
      </c>
      <c r="N11" s="83">
        <v>0.9</v>
      </c>
      <c r="O11" s="83">
        <v>0.9</v>
      </c>
      <c r="P11" s="83">
        <v>0.9</v>
      </c>
      <c r="Q11" s="83">
        <v>0.8</v>
      </c>
      <c r="R11" s="83">
        <v>0.9</v>
      </c>
      <c r="S11" s="83">
        <v>0.9</v>
      </c>
      <c r="T11" s="83">
        <v>0.9</v>
      </c>
      <c r="U11" s="83">
        <v>0.9</v>
      </c>
      <c r="V11" s="83">
        <v>0.18</v>
      </c>
      <c r="W11" s="83">
        <v>0.18</v>
      </c>
      <c r="X11" s="83">
        <v>0.18</v>
      </c>
      <c r="Y11" s="83">
        <v>0.18</v>
      </c>
      <c r="Z11" s="83">
        <v>0.18</v>
      </c>
      <c r="AA11" s="83">
        <v>0.18</v>
      </c>
      <c r="AB11" s="83">
        <v>0.18</v>
      </c>
      <c r="AC11" s="83">
        <v>10.7</v>
      </c>
      <c r="AD11" s="83">
        <v>53.5</v>
      </c>
      <c r="AE11" s="83">
        <v>2789.64</v>
      </c>
    </row>
    <row r="12" spans="1:31">
      <c r="A12" s="83"/>
      <c r="B12" s="83"/>
      <c r="C12" s="83"/>
      <c r="D12" s="83" t="s">
        <v>260</v>
      </c>
      <c r="E12" s="83">
        <v>0.18</v>
      </c>
      <c r="F12" s="83">
        <v>0.18</v>
      </c>
      <c r="G12" s="83">
        <v>0.18</v>
      </c>
      <c r="H12" s="83">
        <v>0.18</v>
      </c>
      <c r="I12" s="83">
        <v>0.18</v>
      </c>
      <c r="J12" s="83">
        <v>0.18</v>
      </c>
      <c r="K12" s="83">
        <v>0.18</v>
      </c>
      <c r="L12" s="83">
        <v>0.18</v>
      </c>
      <c r="M12" s="83">
        <v>0.18</v>
      </c>
      <c r="N12" s="83">
        <v>0.18</v>
      </c>
      <c r="O12" s="83">
        <v>0.18</v>
      </c>
      <c r="P12" s="83">
        <v>0.18</v>
      </c>
      <c r="Q12" s="83">
        <v>0.18</v>
      </c>
      <c r="R12" s="83">
        <v>0.18</v>
      </c>
      <c r="S12" s="83">
        <v>0.18</v>
      </c>
      <c r="T12" s="83">
        <v>0.18</v>
      </c>
      <c r="U12" s="83">
        <v>0.18</v>
      </c>
      <c r="V12" s="83">
        <v>0.18</v>
      </c>
      <c r="W12" s="83">
        <v>0.18</v>
      </c>
      <c r="X12" s="83">
        <v>0.18</v>
      </c>
      <c r="Y12" s="83">
        <v>0.18</v>
      </c>
      <c r="Z12" s="83">
        <v>0.18</v>
      </c>
      <c r="AA12" s="83">
        <v>0.18</v>
      </c>
      <c r="AB12" s="83">
        <v>0.18</v>
      </c>
      <c r="AC12" s="83">
        <v>4.32</v>
      </c>
      <c r="AD12" s="83"/>
      <c r="AE12" s="83"/>
    </row>
    <row r="13" spans="1:31">
      <c r="A13" s="83" t="s">
        <v>105</v>
      </c>
      <c r="B13" s="83" t="s">
        <v>94</v>
      </c>
      <c r="C13" s="83" t="s">
        <v>95</v>
      </c>
      <c r="D13" s="83" t="s">
        <v>96</v>
      </c>
      <c r="E13" s="83">
        <v>1</v>
      </c>
      <c r="F13" s="83">
        <v>1</v>
      </c>
      <c r="G13" s="83">
        <v>1</v>
      </c>
      <c r="H13" s="83">
        <v>1</v>
      </c>
      <c r="I13" s="83">
        <v>1</v>
      </c>
      <c r="J13" s="83">
        <v>1</v>
      </c>
      <c r="K13" s="83">
        <v>1</v>
      </c>
      <c r="L13" s="83">
        <v>1</v>
      </c>
      <c r="M13" s="83">
        <v>1</v>
      </c>
      <c r="N13" s="83">
        <v>1</v>
      </c>
      <c r="O13" s="83">
        <v>1</v>
      </c>
      <c r="P13" s="83">
        <v>1</v>
      </c>
      <c r="Q13" s="83">
        <v>1</v>
      </c>
      <c r="R13" s="83">
        <v>1</v>
      </c>
      <c r="S13" s="83">
        <v>1</v>
      </c>
      <c r="T13" s="83">
        <v>1</v>
      </c>
      <c r="U13" s="83">
        <v>1</v>
      </c>
      <c r="V13" s="83">
        <v>1</v>
      </c>
      <c r="W13" s="83">
        <v>1</v>
      </c>
      <c r="X13" s="83">
        <v>1</v>
      </c>
      <c r="Y13" s="83">
        <v>1</v>
      </c>
      <c r="Z13" s="83">
        <v>1</v>
      </c>
      <c r="AA13" s="83">
        <v>1</v>
      </c>
      <c r="AB13" s="83">
        <v>1</v>
      </c>
      <c r="AC13" s="83">
        <v>24</v>
      </c>
      <c r="AD13" s="83">
        <v>168</v>
      </c>
      <c r="AE13" s="83">
        <v>8760</v>
      </c>
    </row>
    <row r="14" spans="1:31">
      <c r="A14" s="83" t="s">
        <v>108</v>
      </c>
      <c r="B14" s="83" t="s">
        <v>94</v>
      </c>
      <c r="C14" s="83" t="s">
        <v>95</v>
      </c>
      <c r="D14" s="83" t="s">
        <v>96</v>
      </c>
      <c r="E14" s="83">
        <v>0.45</v>
      </c>
      <c r="F14" s="83">
        <v>0.41</v>
      </c>
      <c r="G14" s="83">
        <v>0.39</v>
      </c>
      <c r="H14" s="83">
        <v>0.38</v>
      </c>
      <c r="I14" s="83">
        <v>0.38</v>
      </c>
      <c r="J14" s="83">
        <v>0.43</v>
      </c>
      <c r="K14" s="83">
        <v>0.54</v>
      </c>
      <c r="L14" s="83">
        <v>0.65</v>
      </c>
      <c r="M14" s="83">
        <v>0.66</v>
      </c>
      <c r="N14" s="83">
        <v>0.67</v>
      </c>
      <c r="O14" s="83">
        <v>0.69</v>
      </c>
      <c r="P14" s="83">
        <v>0.7</v>
      </c>
      <c r="Q14" s="83">
        <v>0.69</v>
      </c>
      <c r="R14" s="83">
        <v>0.66</v>
      </c>
      <c r="S14" s="83">
        <v>0.65</v>
      </c>
      <c r="T14" s="83">
        <v>0.68</v>
      </c>
      <c r="U14" s="83">
        <v>0.8</v>
      </c>
      <c r="V14" s="83">
        <v>1</v>
      </c>
      <c r="W14" s="83">
        <v>1</v>
      </c>
      <c r="X14" s="83">
        <v>0.93</v>
      </c>
      <c r="Y14" s="83">
        <v>0.89</v>
      </c>
      <c r="Z14" s="83">
        <v>0.85</v>
      </c>
      <c r="AA14" s="83">
        <v>0.71</v>
      </c>
      <c r="AB14" s="83">
        <v>0.57999999999999996</v>
      </c>
      <c r="AC14" s="83">
        <v>15.79</v>
      </c>
      <c r="AD14" s="83">
        <v>110.53</v>
      </c>
      <c r="AE14" s="83">
        <v>5763.35</v>
      </c>
    </row>
    <row r="15" spans="1:31">
      <c r="A15" s="83" t="s">
        <v>109</v>
      </c>
      <c r="B15" s="83" t="s">
        <v>94</v>
      </c>
      <c r="C15" s="83" t="s">
        <v>95</v>
      </c>
      <c r="D15" s="83" t="s">
        <v>130</v>
      </c>
      <c r="E15" s="83">
        <v>0.33</v>
      </c>
      <c r="F15" s="83">
        <v>0.33</v>
      </c>
      <c r="G15" s="83">
        <v>0.33</v>
      </c>
      <c r="H15" s="83">
        <v>0.33</v>
      </c>
      <c r="I15" s="83">
        <v>0.33</v>
      </c>
      <c r="J15" s="83">
        <v>0.33</v>
      </c>
      <c r="K15" s="83">
        <v>0.33</v>
      </c>
      <c r="L15" s="83">
        <v>0.5</v>
      </c>
      <c r="M15" s="83">
        <v>1</v>
      </c>
      <c r="N15" s="83">
        <v>1</v>
      </c>
      <c r="O15" s="83">
        <v>1</v>
      </c>
      <c r="P15" s="83">
        <v>1</v>
      </c>
      <c r="Q15" s="83">
        <v>0.94</v>
      </c>
      <c r="R15" s="83">
        <v>1</v>
      </c>
      <c r="S15" s="83">
        <v>1</v>
      </c>
      <c r="T15" s="83">
        <v>1</v>
      </c>
      <c r="U15" s="83">
        <v>1</v>
      </c>
      <c r="V15" s="83">
        <v>0.5</v>
      </c>
      <c r="W15" s="83">
        <v>0.33</v>
      </c>
      <c r="X15" s="83">
        <v>0.33</v>
      </c>
      <c r="Y15" s="83">
        <v>0.33</v>
      </c>
      <c r="Z15" s="83">
        <v>0.33</v>
      </c>
      <c r="AA15" s="83">
        <v>0.33</v>
      </c>
      <c r="AB15" s="83">
        <v>0.33</v>
      </c>
      <c r="AC15" s="83">
        <v>14.23</v>
      </c>
      <c r="AD15" s="83">
        <v>71.150000000000006</v>
      </c>
      <c r="AE15" s="83">
        <v>3709.96</v>
      </c>
    </row>
    <row r="16" spans="1:31">
      <c r="A16" s="83"/>
      <c r="B16" s="83"/>
      <c r="C16" s="83"/>
      <c r="D16" s="83" t="s">
        <v>260</v>
      </c>
      <c r="E16" s="83">
        <v>0.33</v>
      </c>
      <c r="F16" s="83">
        <v>0.33</v>
      </c>
      <c r="G16" s="83">
        <v>0.33</v>
      </c>
      <c r="H16" s="83">
        <v>0.33</v>
      </c>
      <c r="I16" s="83">
        <v>0.33</v>
      </c>
      <c r="J16" s="83">
        <v>0.33</v>
      </c>
      <c r="K16" s="83">
        <v>0.33</v>
      </c>
      <c r="L16" s="83">
        <v>0.33</v>
      </c>
      <c r="M16" s="83">
        <v>0.33</v>
      </c>
      <c r="N16" s="83">
        <v>0.33</v>
      </c>
      <c r="O16" s="83">
        <v>0.33</v>
      </c>
      <c r="P16" s="83">
        <v>0.33</v>
      </c>
      <c r="Q16" s="83">
        <v>0.33</v>
      </c>
      <c r="R16" s="83">
        <v>0.33</v>
      </c>
      <c r="S16" s="83">
        <v>0.33</v>
      </c>
      <c r="T16" s="83">
        <v>0.33</v>
      </c>
      <c r="U16" s="83">
        <v>0.33</v>
      </c>
      <c r="V16" s="83">
        <v>0.33</v>
      </c>
      <c r="W16" s="83">
        <v>0.33</v>
      </c>
      <c r="X16" s="83">
        <v>0.33</v>
      </c>
      <c r="Y16" s="83">
        <v>0.33</v>
      </c>
      <c r="Z16" s="83">
        <v>0.33</v>
      </c>
      <c r="AA16" s="83">
        <v>0.33</v>
      </c>
      <c r="AB16" s="83">
        <v>0.33</v>
      </c>
      <c r="AC16" s="83">
        <v>7.92</v>
      </c>
      <c r="AD16" s="83"/>
      <c r="AE16" s="83"/>
    </row>
    <row r="17" spans="1:31">
      <c r="A17" s="83" t="s">
        <v>132</v>
      </c>
      <c r="B17" s="83" t="s">
        <v>124</v>
      </c>
      <c r="C17" s="83" t="s">
        <v>95</v>
      </c>
      <c r="D17" s="83" t="s">
        <v>96</v>
      </c>
      <c r="E17" s="83">
        <v>120</v>
      </c>
      <c r="F17" s="83">
        <v>120</v>
      </c>
      <c r="G17" s="83">
        <v>120</v>
      </c>
      <c r="H17" s="83">
        <v>120</v>
      </c>
      <c r="I17" s="83">
        <v>120</v>
      </c>
      <c r="J17" s="83">
        <v>120</v>
      </c>
      <c r="K17" s="83">
        <v>120</v>
      </c>
      <c r="L17" s="83">
        <v>120</v>
      </c>
      <c r="M17" s="83">
        <v>120</v>
      </c>
      <c r="N17" s="83">
        <v>120</v>
      </c>
      <c r="O17" s="83">
        <v>120</v>
      </c>
      <c r="P17" s="83">
        <v>120</v>
      </c>
      <c r="Q17" s="83">
        <v>120</v>
      </c>
      <c r="R17" s="83">
        <v>120</v>
      </c>
      <c r="S17" s="83">
        <v>120</v>
      </c>
      <c r="T17" s="83">
        <v>120</v>
      </c>
      <c r="U17" s="83">
        <v>120</v>
      </c>
      <c r="V17" s="83">
        <v>120</v>
      </c>
      <c r="W17" s="83">
        <v>120</v>
      </c>
      <c r="X17" s="83">
        <v>120</v>
      </c>
      <c r="Y17" s="83">
        <v>120</v>
      </c>
      <c r="Z17" s="83">
        <v>120</v>
      </c>
      <c r="AA17" s="83">
        <v>120</v>
      </c>
      <c r="AB17" s="83">
        <v>120</v>
      </c>
      <c r="AC17" s="83">
        <v>2880</v>
      </c>
      <c r="AD17" s="83">
        <v>20160</v>
      </c>
      <c r="AE17" s="83">
        <v>1051200</v>
      </c>
    </row>
    <row r="18" spans="1:31">
      <c r="A18" s="83" t="s">
        <v>122</v>
      </c>
      <c r="B18" s="83" t="s">
        <v>94</v>
      </c>
      <c r="C18" s="83" t="s">
        <v>95</v>
      </c>
      <c r="D18" s="83" t="s">
        <v>96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0</v>
      </c>
    </row>
    <row r="19" spans="1:31">
      <c r="A19" s="83" t="s">
        <v>123</v>
      </c>
      <c r="B19" s="83" t="s">
        <v>124</v>
      </c>
      <c r="C19" s="83" t="s">
        <v>95</v>
      </c>
      <c r="D19" s="83" t="s">
        <v>96</v>
      </c>
      <c r="E19" s="83">
        <v>0.2</v>
      </c>
      <c r="F19" s="83">
        <v>0.2</v>
      </c>
      <c r="G19" s="83">
        <v>0.2</v>
      </c>
      <c r="H19" s="83">
        <v>0.2</v>
      </c>
      <c r="I19" s="83">
        <v>0.2</v>
      </c>
      <c r="J19" s="83">
        <v>0.2</v>
      </c>
      <c r="K19" s="83">
        <v>0.2</v>
      </c>
      <c r="L19" s="83">
        <v>0.2</v>
      </c>
      <c r="M19" s="83">
        <v>0.2</v>
      </c>
      <c r="N19" s="83">
        <v>0.2</v>
      </c>
      <c r="O19" s="83">
        <v>0.2</v>
      </c>
      <c r="P19" s="83">
        <v>0.2</v>
      </c>
      <c r="Q19" s="83">
        <v>0.2</v>
      </c>
      <c r="R19" s="83">
        <v>0.2</v>
      </c>
      <c r="S19" s="83">
        <v>0.2</v>
      </c>
      <c r="T19" s="83">
        <v>0.2</v>
      </c>
      <c r="U19" s="83">
        <v>0.2</v>
      </c>
      <c r="V19" s="83">
        <v>0.2</v>
      </c>
      <c r="W19" s="83">
        <v>0.2</v>
      </c>
      <c r="X19" s="83">
        <v>0.2</v>
      </c>
      <c r="Y19" s="83">
        <v>0.2</v>
      </c>
      <c r="Z19" s="83">
        <v>0.2</v>
      </c>
      <c r="AA19" s="83">
        <v>0.2</v>
      </c>
      <c r="AB19" s="83">
        <v>0.2</v>
      </c>
      <c r="AC19" s="83">
        <v>4.8</v>
      </c>
      <c r="AD19" s="83">
        <v>33.6</v>
      </c>
      <c r="AE19" s="83">
        <v>1752</v>
      </c>
    </row>
    <row r="20" spans="1:31">
      <c r="A20" s="83" t="s">
        <v>125</v>
      </c>
      <c r="B20" s="83" t="s">
        <v>124</v>
      </c>
      <c r="C20" s="83" t="s">
        <v>126</v>
      </c>
      <c r="D20" s="83" t="s">
        <v>96</v>
      </c>
      <c r="E20" s="83">
        <v>1</v>
      </c>
      <c r="F20" s="83">
        <v>1</v>
      </c>
      <c r="G20" s="83">
        <v>1</v>
      </c>
      <c r="H20" s="83">
        <v>1</v>
      </c>
      <c r="I20" s="83">
        <v>1</v>
      </c>
      <c r="J20" s="83">
        <v>1</v>
      </c>
      <c r="K20" s="83">
        <v>1</v>
      </c>
      <c r="L20" s="83">
        <v>1</v>
      </c>
      <c r="M20" s="83">
        <v>1</v>
      </c>
      <c r="N20" s="83">
        <v>1</v>
      </c>
      <c r="O20" s="83">
        <v>1</v>
      </c>
      <c r="P20" s="83">
        <v>1</v>
      </c>
      <c r="Q20" s="83">
        <v>1</v>
      </c>
      <c r="R20" s="83">
        <v>1</v>
      </c>
      <c r="S20" s="83">
        <v>1</v>
      </c>
      <c r="T20" s="83">
        <v>1</v>
      </c>
      <c r="U20" s="83">
        <v>1</v>
      </c>
      <c r="V20" s="83">
        <v>1</v>
      </c>
      <c r="W20" s="83">
        <v>1</v>
      </c>
      <c r="X20" s="83">
        <v>1</v>
      </c>
      <c r="Y20" s="83">
        <v>1</v>
      </c>
      <c r="Z20" s="83">
        <v>1</v>
      </c>
      <c r="AA20" s="83">
        <v>1</v>
      </c>
      <c r="AB20" s="83">
        <v>1</v>
      </c>
      <c r="AC20" s="83">
        <v>24</v>
      </c>
      <c r="AD20" s="83">
        <v>168</v>
      </c>
      <c r="AE20" s="83">
        <v>6924</v>
      </c>
    </row>
    <row r="21" spans="1:31">
      <c r="A21" s="83"/>
      <c r="B21" s="83"/>
      <c r="C21" s="83" t="s">
        <v>127</v>
      </c>
      <c r="D21" s="83" t="s">
        <v>96</v>
      </c>
      <c r="E21" s="83">
        <v>0.5</v>
      </c>
      <c r="F21" s="83">
        <v>0.5</v>
      </c>
      <c r="G21" s="83">
        <v>0.5</v>
      </c>
      <c r="H21" s="83">
        <v>0.5</v>
      </c>
      <c r="I21" s="83">
        <v>0.5</v>
      </c>
      <c r="J21" s="83">
        <v>0.5</v>
      </c>
      <c r="K21" s="83">
        <v>0.5</v>
      </c>
      <c r="L21" s="83">
        <v>0.5</v>
      </c>
      <c r="M21" s="83">
        <v>0.5</v>
      </c>
      <c r="N21" s="83">
        <v>0.5</v>
      </c>
      <c r="O21" s="83">
        <v>0.5</v>
      </c>
      <c r="P21" s="83">
        <v>0.5</v>
      </c>
      <c r="Q21" s="83">
        <v>0.5</v>
      </c>
      <c r="R21" s="83">
        <v>0.5</v>
      </c>
      <c r="S21" s="83">
        <v>0.5</v>
      </c>
      <c r="T21" s="83">
        <v>0.5</v>
      </c>
      <c r="U21" s="83">
        <v>0.5</v>
      </c>
      <c r="V21" s="83">
        <v>0.5</v>
      </c>
      <c r="W21" s="83">
        <v>0.5</v>
      </c>
      <c r="X21" s="83">
        <v>0.5</v>
      </c>
      <c r="Y21" s="83">
        <v>0.5</v>
      </c>
      <c r="Z21" s="83">
        <v>0.5</v>
      </c>
      <c r="AA21" s="83">
        <v>0.5</v>
      </c>
      <c r="AB21" s="83">
        <v>0.5</v>
      </c>
      <c r="AC21" s="83">
        <v>12</v>
      </c>
      <c r="AD21" s="83">
        <v>84</v>
      </c>
      <c r="AE21" s="83"/>
    </row>
    <row r="22" spans="1:31">
      <c r="A22" s="83"/>
      <c r="B22" s="83"/>
      <c r="C22" s="83" t="s">
        <v>95</v>
      </c>
      <c r="D22" s="83" t="s">
        <v>96</v>
      </c>
      <c r="E22" s="83">
        <v>1</v>
      </c>
      <c r="F22" s="83">
        <v>1</v>
      </c>
      <c r="G22" s="83">
        <v>1</v>
      </c>
      <c r="H22" s="83">
        <v>1</v>
      </c>
      <c r="I22" s="83">
        <v>1</v>
      </c>
      <c r="J22" s="83">
        <v>1</v>
      </c>
      <c r="K22" s="83">
        <v>1</v>
      </c>
      <c r="L22" s="83">
        <v>1</v>
      </c>
      <c r="M22" s="83">
        <v>1</v>
      </c>
      <c r="N22" s="83">
        <v>1</v>
      </c>
      <c r="O22" s="83">
        <v>1</v>
      </c>
      <c r="P22" s="83">
        <v>1</v>
      </c>
      <c r="Q22" s="83">
        <v>1</v>
      </c>
      <c r="R22" s="83">
        <v>1</v>
      </c>
      <c r="S22" s="83">
        <v>1</v>
      </c>
      <c r="T22" s="83">
        <v>1</v>
      </c>
      <c r="U22" s="83">
        <v>1</v>
      </c>
      <c r="V22" s="83">
        <v>1</v>
      </c>
      <c r="W22" s="83">
        <v>1</v>
      </c>
      <c r="X22" s="83">
        <v>1</v>
      </c>
      <c r="Y22" s="83">
        <v>1</v>
      </c>
      <c r="Z22" s="83">
        <v>1</v>
      </c>
      <c r="AA22" s="83">
        <v>1</v>
      </c>
      <c r="AB22" s="83">
        <v>1</v>
      </c>
      <c r="AC22" s="83">
        <v>24</v>
      </c>
      <c r="AD22" s="83">
        <v>168</v>
      </c>
      <c r="AE22" s="83"/>
    </row>
    <row r="23" spans="1:31">
      <c r="A23" s="83" t="s">
        <v>493</v>
      </c>
      <c r="B23" s="83" t="s">
        <v>97</v>
      </c>
      <c r="C23" s="83" t="s">
        <v>95</v>
      </c>
      <c r="D23" s="83" t="s">
        <v>96</v>
      </c>
      <c r="E23" s="83">
        <v>40</v>
      </c>
      <c r="F23" s="83">
        <v>40</v>
      </c>
      <c r="G23" s="83">
        <v>40</v>
      </c>
      <c r="H23" s="83">
        <v>40</v>
      </c>
      <c r="I23" s="83">
        <v>40</v>
      </c>
      <c r="J23" s="83">
        <v>40</v>
      </c>
      <c r="K23" s="83">
        <v>40</v>
      </c>
      <c r="L23" s="83">
        <v>40</v>
      </c>
      <c r="M23" s="83">
        <v>40</v>
      </c>
      <c r="N23" s="83">
        <v>40</v>
      </c>
      <c r="O23" s="83">
        <v>40</v>
      </c>
      <c r="P23" s="83">
        <v>40</v>
      </c>
      <c r="Q23" s="83">
        <v>40</v>
      </c>
      <c r="R23" s="83">
        <v>40</v>
      </c>
      <c r="S23" s="83">
        <v>40</v>
      </c>
      <c r="T23" s="83">
        <v>40</v>
      </c>
      <c r="U23" s="83">
        <v>40</v>
      </c>
      <c r="V23" s="83">
        <v>40</v>
      </c>
      <c r="W23" s="83">
        <v>40</v>
      </c>
      <c r="X23" s="83">
        <v>40</v>
      </c>
      <c r="Y23" s="83">
        <v>40</v>
      </c>
      <c r="Z23" s="83">
        <v>40</v>
      </c>
      <c r="AA23" s="83">
        <v>40</v>
      </c>
      <c r="AB23" s="83">
        <v>40</v>
      </c>
      <c r="AC23" s="83">
        <v>960</v>
      </c>
      <c r="AD23" s="83">
        <v>6720</v>
      </c>
      <c r="AE23" s="83">
        <v>350400</v>
      </c>
    </row>
    <row r="24" spans="1:31">
      <c r="A24" s="83" t="s">
        <v>492</v>
      </c>
      <c r="B24" s="83" t="s">
        <v>97</v>
      </c>
      <c r="C24" s="83" t="s">
        <v>95</v>
      </c>
      <c r="D24" s="83" t="s">
        <v>96</v>
      </c>
      <c r="E24" s="83">
        <v>15.6</v>
      </c>
      <c r="F24" s="83">
        <v>15.6</v>
      </c>
      <c r="G24" s="83">
        <v>15.6</v>
      </c>
      <c r="H24" s="83">
        <v>15.6</v>
      </c>
      <c r="I24" s="83">
        <v>15.6</v>
      </c>
      <c r="J24" s="83">
        <v>15.6</v>
      </c>
      <c r="K24" s="83">
        <v>15.6</v>
      </c>
      <c r="L24" s="83">
        <v>15.6</v>
      </c>
      <c r="M24" s="83">
        <v>15.6</v>
      </c>
      <c r="N24" s="83">
        <v>15.6</v>
      </c>
      <c r="O24" s="83">
        <v>15.6</v>
      </c>
      <c r="P24" s="83">
        <v>15.6</v>
      </c>
      <c r="Q24" s="83">
        <v>15.6</v>
      </c>
      <c r="R24" s="83">
        <v>15.6</v>
      </c>
      <c r="S24" s="83">
        <v>15.6</v>
      </c>
      <c r="T24" s="83">
        <v>15.6</v>
      </c>
      <c r="U24" s="83">
        <v>15.6</v>
      </c>
      <c r="V24" s="83">
        <v>15.6</v>
      </c>
      <c r="W24" s="83">
        <v>15.6</v>
      </c>
      <c r="X24" s="83">
        <v>15.6</v>
      </c>
      <c r="Y24" s="83">
        <v>15.6</v>
      </c>
      <c r="Z24" s="83">
        <v>15.6</v>
      </c>
      <c r="AA24" s="83">
        <v>15.6</v>
      </c>
      <c r="AB24" s="83">
        <v>15.6</v>
      </c>
      <c r="AC24" s="83">
        <v>374.4</v>
      </c>
      <c r="AD24" s="83">
        <v>2620.8000000000002</v>
      </c>
      <c r="AE24" s="83">
        <v>136656</v>
      </c>
    </row>
    <row r="25" spans="1:31">
      <c r="A25" s="83" t="s">
        <v>111</v>
      </c>
      <c r="B25" s="83" t="s">
        <v>97</v>
      </c>
      <c r="C25" s="83" t="s">
        <v>95</v>
      </c>
      <c r="D25" s="83" t="s">
        <v>96</v>
      </c>
      <c r="E25" s="83">
        <v>23.9</v>
      </c>
      <c r="F25" s="83">
        <v>23.9</v>
      </c>
      <c r="G25" s="83">
        <v>23.9</v>
      </c>
      <c r="H25" s="83">
        <v>23.9</v>
      </c>
      <c r="I25" s="83">
        <v>23.9</v>
      </c>
      <c r="J25" s="83">
        <v>23.9</v>
      </c>
      <c r="K25" s="83">
        <v>23.9</v>
      </c>
      <c r="L25" s="83">
        <v>23.9</v>
      </c>
      <c r="M25" s="83">
        <v>23.9</v>
      </c>
      <c r="N25" s="83">
        <v>23.9</v>
      </c>
      <c r="O25" s="83">
        <v>23.9</v>
      </c>
      <c r="P25" s="83">
        <v>23.9</v>
      </c>
      <c r="Q25" s="83">
        <v>23.9</v>
      </c>
      <c r="R25" s="83">
        <v>23.9</v>
      </c>
      <c r="S25" s="83">
        <v>23.9</v>
      </c>
      <c r="T25" s="83">
        <v>23.9</v>
      </c>
      <c r="U25" s="83">
        <v>23.9</v>
      </c>
      <c r="V25" s="83">
        <v>23.9</v>
      </c>
      <c r="W25" s="83">
        <v>23.9</v>
      </c>
      <c r="X25" s="83">
        <v>23.9</v>
      </c>
      <c r="Y25" s="83">
        <v>23.9</v>
      </c>
      <c r="Z25" s="83">
        <v>23.9</v>
      </c>
      <c r="AA25" s="83">
        <v>23.9</v>
      </c>
      <c r="AB25" s="83">
        <v>23.9</v>
      </c>
      <c r="AC25" s="83">
        <v>573.6</v>
      </c>
      <c r="AD25" s="83">
        <v>4015.2</v>
      </c>
      <c r="AE25" s="83">
        <v>209364</v>
      </c>
    </row>
    <row r="26" spans="1:31">
      <c r="A26" s="83" t="s">
        <v>110</v>
      </c>
      <c r="B26" s="83" t="s">
        <v>97</v>
      </c>
      <c r="C26" s="83" t="s">
        <v>95</v>
      </c>
      <c r="D26" s="83" t="s">
        <v>96</v>
      </c>
      <c r="E26" s="83">
        <v>21.1</v>
      </c>
      <c r="F26" s="83">
        <v>21.1</v>
      </c>
      <c r="G26" s="83">
        <v>21.1</v>
      </c>
      <c r="H26" s="83">
        <v>21.1</v>
      </c>
      <c r="I26" s="83">
        <v>21.1</v>
      </c>
      <c r="J26" s="83">
        <v>21.1</v>
      </c>
      <c r="K26" s="83">
        <v>21.1</v>
      </c>
      <c r="L26" s="83">
        <v>21.1</v>
      </c>
      <c r="M26" s="83">
        <v>21.1</v>
      </c>
      <c r="N26" s="83">
        <v>21.1</v>
      </c>
      <c r="O26" s="83">
        <v>21.1</v>
      </c>
      <c r="P26" s="83">
        <v>21.1</v>
      </c>
      <c r="Q26" s="83">
        <v>21.1</v>
      </c>
      <c r="R26" s="83">
        <v>21.1</v>
      </c>
      <c r="S26" s="83">
        <v>21.1</v>
      </c>
      <c r="T26" s="83">
        <v>21.1</v>
      </c>
      <c r="U26" s="83">
        <v>21.1</v>
      </c>
      <c r="V26" s="83">
        <v>21.1</v>
      </c>
      <c r="W26" s="83">
        <v>21.1</v>
      </c>
      <c r="X26" s="83">
        <v>21.1</v>
      </c>
      <c r="Y26" s="83">
        <v>21.1</v>
      </c>
      <c r="Z26" s="83">
        <v>21.1</v>
      </c>
      <c r="AA26" s="83">
        <v>21.1</v>
      </c>
      <c r="AB26" s="83">
        <v>21.1</v>
      </c>
      <c r="AC26" s="83">
        <v>506.4</v>
      </c>
      <c r="AD26" s="83">
        <v>3544.8</v>
      </c>
      <c r="AE26" s="83">
        <v>184836</v>
      </c>
    </row>
    <row r="27" spans="1:31">
      <c r="A27" s="83" t="s">
        <v>112</v>
      </c>
      <c r="B27" s="83" t="s">
        <v>97</v>
      </c>
      <c r="C27" s="83" t="s">
        <v>95</v>
      </c>
      <c r="D27" s="83" t="s">
        <v>490</v>
      </c>
      <c r="E27" s="83">
        <v>15.6</v>
      </c>
      <c r="F27" s="83">
        <v>15.6</v>
      </c>
      <c r="G27" s="83">
        <v>15.6</v>
      </c>
      <c r="H27" s="83">
        <v>15.6</v>
      </c>
      <c r="I27" s="83">
        <v>15.6</v>
      </c>
      <c r="J27" s="83">
        <v>15.6</v>
      </c>
      <c r="K27" s="83">
        <v>15.6</v>
      </c>
      <c r="L27" s="83">
        <v>18.3</v>
      </c>
      <c r="M27" s="83">
        <v>21.1</v>
      </c>
      <c r="N27" s="83">
        <v>21.1</v>
      </c>
      <c r="O27" s="83">
        <v>21.1</v>
      </c>
      <c r="P27" s="83">
        <v>21.1</v>
      </c>
      <c r="Q27" s="83">
        <v>21.1</v>
      </c>
      <c r="R27" s="83">
        <v>21.1</v>
      </c>
      <c r="S27" s="83">
        <v>21.1</v>
      </c>
      <c r="T27" s="83">
        <v>21.1</v>
      </c>
      <c r="U27" s="83">
        <v>21.1</v>
      </c>
      <c r="V27" s="83">
        <v>18.3</v>
      </c>
      <c r="W27" s="83">
        <v>15.6</v>
      </c>
      <c r="X27" s="83">
        <v>15.6</v>
      </c>
      <c r="Y27" s="83">
        <v>15.6</v>
      </c>
      <c r="Z27" s="83">
        <v>15.6</v>
      </c>
      <c r="AA27" s="83">
        <v>15.6</v>
      </c>
      <c r="AB27" s="83">
        <v>15.6</v>
      </c>
      <c r="AC27" s="83">
        <v>429.3</v>
      </c>
      <c r="AD27" s="83">
        <v>2146.5</v>
      </c>
      <c r="AE27" s="83">
        <v>111924.64</v>
      </c>
    </row>
    <row r="28" spans="1:31">
      <c r="A28" s="83"/>
      <c r="B28" s="83"/>
      <c r="C28" s="83"/>
      <c r="D28" s="83" t="s">
        <v>260</v>
      </c>
      <c r="E28" s="83">
        <v>15.6</v>
      </c>
      <c r="F28" s="83">
        <v>15.6</v>
      </c>
      <c r="G28" s="83">
        <v>15.6</v>
      </c>
      <c r="H28" s="83">
        <v>15.6</v>
      </c>
      <c r="I28" s="83">
        <v>15.6</v>
      </c>
      <c r="J28" s="83">
        <v>15.6</v>
      </c>
      <c r="K28" s="83">
        <v>15.6</v>
      </c>
      <c r="L28" s="83">
        <v>15.6</v>
      </c>
      <c r="M28" s="83">
        <v>15.6</v>
      </c>
      <c r="N28" s="83">
        <v>15.6</v>
      </c>
      <c r="O28" s="83">
        <v>15.6</v>
      </c>
      <c r="P28" s="83">
        <v>15.6</v>
      </c>
      <c r="Q28" s="83">
        <v>15.6</v>
      </c>
      <c r="R28" s="83">
        <v>15.6</v>
      </c>
      <c r="S28" s="83">
        <v>15.6</v>
      </c>
      <c r="T28" s="83">
        <v>15.6</v>
      </c>
      <c r="U28" s="83">
        <v>15.6</v>
      </c>
      <c r="V28" s="83">
        <v>15.6</v>
      </c>
      <c r="W28" s="83">
        <v>15.6</v>
      </c>
      <c r="X28" s="83">
        <v>15.6</v>
      </c>
      <c r="Y28" s="83">
        <v>15.6</v>
      </c>
      <c r="Z28" s="83">
        <v>15.6</v>
      </c>
      <c r="AA28" s="83">
        <v>15.6</v>
      </c>
      <c r="AB28" s="83">
        <v>15.6</v>
      </c>
      <c r="AC28" s="83">
        <v>374.4</v>
      </c>
      <c r="AD28" s="83"/>
      <c r="AE28" s="83"/>
    </row>
    <row r="29" spans="1:31">
      <c r="A29" s="83" t="s">
        <v>113</v>
      </c>
      <c r="B29" s="83" t="s">
        <v>97</v>
      </c>
      <c r="C29" s="83" t="s">
        <v>95</v>
      </c>
      <c r="D29" s="83" t="s">
        <v>130</v>
      </c>
      <c r="E29" s="83">
        <v>29.4</v>
      </c>
      <c r="F29" s="83">
        <v>29.4</v>
      </c>
      <c r="G29" s="83">
        <v>29.4</v>
      </c>
      <c r="H29" s="83">
        <v>29.4</v>
      </c>
      <c r="I29" s="83">
        <v>29.4</v>
      </c>
      <c r="J29" s="83">
        <v>29.4</v>
      </c>
      <c r="K29" s="83">
        <v>29.4</v>
      </c>
      <c r="L29" s="83">
        <v>26.7</v>
      </c>
      <c r="M29" s="83">
        <v>23.9</v>
      </c>
      <c r="N29" s="83">
        <v>23.9</v>
      </c>
      <c r="O29" s="83">
        <v>23.9</v>
      </c>
      <c r="P29" s="83">
        <v>23.9</v>
      </c>
      <c r="Q29" s="83">
        <v>23.9</v>
      </c>
      <c r="R29" s="83">
        <v>23.9</v>
      </c>
      <c r="S29" s="83">
        <v>23.9</v>
      </c>
      <c r="T29" s="83">
        <v>23.9</v>
      </c>
      <c r="U29" s="83">
        <v>23.9</v>
      </c>
      <c r="V29" s="83">
        <v>26.7</v>
      </c>
      <c r="W29" s="83">
        <v>29.4</v>
      </c>
      <c r="X29" s="83">
        <v>29.4</v>
      </c>
      <c r="Y29" s="83">
        <v>29.4</v>
      </c>
      <c r="Z29" s="83">
        <v>29.4</v>
      </c>
      <c r="AA29" s="83">
        <v>29.4</v>
      </c>
      <c r="AB29" s="83">
        <v>29.4</v>
      </c>
      <c r="AC29" s="83">
        <v>650.70000000000005</v>
      </c>
      <c r="AD29" s="83">
        <v>3253.5</v>
      </c>
      <c r="AE29" s="83">
        <v>169646.79</v>
      </c>
    </row>
    <row r="30" spans="1:31">
      <c r="A30" s="83"/>
      <c r="B30" s="83"/>
      <c r="C30" s="83"/>
      <c r="D30" s="83" t="s">
        <v>260</v>
      </c>
      <c r="E30" s="83">
        <v>29.4</v>
      </c>
      <c r="F30" s="83">
        <v>29.4</v>
      </c>
      <c r="G30" s="83">
        <v>29.4</v>
      </c>
      <c r="H30" s="83">
        <v>29.4</v>
      </c>
      <c r="I30" s="83">
        <v>29.4</v>
      </c>
      <c r="J30" s="83">
        <v>29.4</v>
      </c>
      <c r="K30" s="83">
        <v>29.4</v>
      </c>
      <c r="L30" s="83">
        <v>29.4</v>
      </c>
      <c r="M30" s="83">
        <v>29.4</v>
      </c>
      <c r="N30" s="83">
        <v>29.4</v>
      </c>
      <c r="O30" s="83">
        <v>29.4</v>
      </c>
      <c r="P30" s="83">
        <v>29.4</v>
      </c>
      <c r="Q30" s="83">
        <v>29.4</v>
      </c>
      <c r="R30" s="83">
        <v>29.4</v>
      </c>
      <c r="S30" s="83">
        <v>29.4</v>
      </c>
      <c r="T30" s="83">
        <v>29.4</v>
      </c>
      <c r="U30" s="83">
        <v>29.4</v>
      </c>
      <c r="V30" s="83">
        <v>29.4</v>
      </c>
      <c r="W30" s="83">
        <v>29.4</v>
      </c>
      <c r="X30" s="83">
        <v>29.4</v>
      </c>
      <c r="Y30" s="83">
        <v>29.4</v>
      </c>
      <c r="Z30" s="83">
        <v>29.4</v>
      </c>
      <c r="AA30" s="83">
        <v>29.4</v>
      </c>
      <c r="AB30" s="83">
        <v>29.4</v>
      </c>
      <c r="AC30" s="83">
        <v>705.6</v>
      </c>
      <c r="AD30" s="83"/>
      <c r="AE30" s="83"/>
    </row>
    <row r="31" spans="1:31">
      <c r="A31" s="83" t="s">
        <v>128</v>
      </c>
      <c r="B31" s="83" t="s">
        <v>129</v>
      </c>
      <c r="C31" s="83" t="s">
        <v>95</v>
      </c>
      <c r="D31" s="83" t="s">
        <v>96</v>
      </c>
      <c r="E31" s="83">
        <v>4</v>
      </c>
      <c r="F31" s="83">
        <v>4</v>
      </c>
      <c r="G31" s="83">
        <v>4</v>
      </c>
      <c r="H31" s="83">
        <v>4</v>
      </c>
      <c r="I31" s="83">
        <v>4</v>
      </c>
      <c r="J31" s="83">
        <v>4</v>
      </c>
      <c r="K31" s="83">
        <v>4</v>
      </c>
      <c r="L31" s="83">
        <v>4</v>
      </c>
      <c r="M31" s="83">
        <v>4</v>
      </c>
      <c r="N31" s="83">
        <v>4</v>
      </c>
      <c r="O31" s="83">
        <v>4</v>
      </c>
      <c r="P31" s="83">
        <v>4</v>
      </c>
      <c r="Q31" s="83">
        <v>4</v>
      </c>
      <c r="R31" s="83">
        <v>4</v>
      </c>
      <c r="S31" s="83">
        <v>4</v>
      </c>
      <c r="T31" s="83">
        <v>4</v>
      </c>
      <c r="U31" s="83">
        <v>4</v>
      </c>
      <c r="V31" s="83">
        <v>4</v>
      </c>
      <c r="W31" s="83">
        <v>4</v>
      </c>
      <c r="X31" s="83">
        <v>4</v>
      </c>
      <c r="Y31" s="83">
        <v>4</v>
      </c>
      <c r="Z31" s="83">
        <v>4</v>
      </c>
      <c r="AA31" s="83">
        <v>4</v>
      </c>
      <c r="AB31" s="83">
        <v>4</v>
      </c>
      <c r="AC31" s="83">
        <v>96</v>
      </c>
      <c r="AD31" s="83">
        <v>672</v>
      </c>
      <c r="AE31" s="83">
        <v>35040</v>
      </c>
    </row>
    <row r="32" spans="1:31">
      <c r="A32" s="83" t="s">
        <v>538</v>
      </c>
      <c r="B32" s="83" t="s">
        <v>99</v>
      </c>
      <c r="C32" s="83" t="s">
        <v>95</v>
      </c>
      <c r="D32" s="83" t="s">
        <v>96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83">
        <v>0</v>
      </c>
      <c r="Z32" s="83">
        <v>0</v>
      </c>
      <c r="AA32" s="83">
        <v>0</v>
      </c>
      <c r="AB32" s="83">
        <v>0</v>
      </c>
      <c r="AC32" s="83">
        <v>0</v>
      </c>
      <c r="AD32" s="83">
        <v>0</v>
      </c>
      <c r="AE32" s="83">
        <v>0</v>
      </c>
    </row>
    <row r="33" spans="1:31">
      <c r="A33" s="83" t="s">
        <v>539</v>
      </c>
      <c r="B33" s="83" t="s">
        <v>99</v>
      </c>
      <c r="C33" s="83" t="s">
        <v>95</v>
      </c>
      <c r="D33" s="83" t="s">
        <v>491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0</v>
      </c>
      <c r="M33" s="83">
        <v>1</v>
      </c>
      <c r="N33" s="83">
        <v>1</v>
      </c>
      <c r="O33" s="83">
        <v>1</v>
      </c>
      <c r="P33" s="83">
        <v>1</v>
      </c>
      <c r="Q33" s="83">
        <v>1</v>
      </c>
      <c r="R33" s="83">
        <v>1</v>
      </c>
      <c r="S33" s="83">
        <v>1</v>
      </c>
      <c r="T33" s="83">
        <v>1</v>
      </c>
      <c r="U33" s="83">
        <v>1</v>
      </c>
      <c r="V33" s="83">
        <v>0</v>
      </c>
      <c r="W33" s="83">
        <v>0</v>
      </c>
      <c r="X33" s="83">
        <v>0</v>
      </c>
      <c r="Y33" s="83">
        <v>0</v>
      </c>
      <c r="Z33" s="83">
        <v>0</v>
      </c>
      <c r="AA33" s="83">
        <v>0</v>
      </c>
      <c r="AB33" s="83">
        <v>0</v>
      </c>
      <c r="AC33" s="83">
        <v>9</v>
      </c>
      <c r="AD33" s="83">
        <v>45</v>
      </c>
      <c r="AE33" s="83">
        <v>2346.4299999999998</v>
      </c>
    </row>
    <row r="34" spans="1:31">
      <c r="A34" s="83"/>
      <c r="B34" s="83"/>
      <c r="C34" s="83"/>
      <c r="D34" s="83" t="s">
        <v>260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  <c r="X34" s="83">
        <v>0</v>
      </c>
      <c r="Y34" s="83">
        <v>0</v>
      </c>
      <c r="Z34" s="83">
        <v>0</v>
      </c>
      <c r="AA34" s="83">
        <v>0</v>
      </c>
      <c r="AB34" s="83">
        <v>0</v>
      </c>
      <c r="AC34" s="83">
        <v>0</v>
      </c>
      <c r="AD34" s="83"/>
      <c r="AE34" s="83"/>
    </row>
    <row r="35" spans="1:31">
      <c r="A35" s="83" t="s">
        <v>131</v>
      </c>
      <c r="B35" s="83" t="s">
        <v>99</v>
      </c>
      <c r="C35" s="83" t="s">
        <v>95</v>
      </c>
      <c r="D35" s="83" t="s">
        <v>96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  <c r="P35" s="83">
        <v>1</v>
      </c>
      <c r="Q35" s="83">
        <v>1</v>
      </c>
      <c r="R35" s="83">
        <v>1</v>
      </c>
      <c r="S35" s="83">
        <v>1</v>
      </c>
      <c r="T35" s="83">
        <v>1</v>
      </c>
      <c r="U35" s="83">
        <v>1</v>
      </c>
      <c r="V35" s="83">
        <v>1</v>
      </c>
      <c r="W35" s="83">
        <v>1</v>
      </c>
      <c r="X35" s="83">
        <v>1</v>
      </c>
      <c r="Y35" s="83">
        <v>1</v>
      </c>
      <c r="Z35" s="83">
        <v>1</v>
      </c>
      <c r="AA35" s="83">
        <v>1</v>
      </c>
      <c r="AB35" s="83">
        <v>1</v>
      </c>
      <c r="AC35" s="83">
        <v>24</v>
      </c>
      <c r="AD35" s="83">
        <v>168</v>
      </c>
      <c r="AE35" s="83">
        <v>8760</v>
      </c>
    </row>
    <row r="36" spans="1:31">
      <c r="A36" s="83" t="s">
        <v>540</v>
      </c>
      <c r="B36" s="83" t="s">
        <v>94</v>
      </c>
      <c r="C36" s="83" t="s">
        <v>95</v>
      </c>
      <c r="D36" s="83" t="s">
        <v>96</v>
      </c>
      <c r="E36" s="83">
        <v>0.05</v>
      </c>
      <c r="F36" s="83">
        <v>0.05</v>
      </c>
      <c r="G36" s="83">
        <v>0.05</v>
      </c>
      <c r="H36" s="83">
        <v>0.05</v>
      </c>
      <c r="I36" s="83">
        <v>0.05</v>
      </c>
      <c r="J36" s="83">
        <v>0.05</v>
      </c>
      <c r="K36" s="83">
        <v>0.05</v>
      </c>
      <c r="L36" s="83">
        <v>0.05</v>
      </c>
      <c r="M36" s="83">
        <v>0.05</v>
      </c>
      <c r="N36" s="83">
        <v>0.05</v>
      </c>
      <c r="O36" s="83">
        <v>0.05</v>
      </c>
      <c r="P36" s="83">
        <v>0.05</v>
      </c>
      <c r="Q36" s="83">
        <v>0.05</v>
      </c>
      <c r="R36" s="83">
        <v>0.05</v>
      </c>
      <c r="S36" s="83">
        <v>0.05</v>
      </c>
      <c r="T36" s="83">
        <v>0.05</v>
      </c>
      <c r="U36" s="83">
        <v>0.05</v>
      </c>
      <c r="V36" s="83">
        <v>0.05</v>
      </c>
      <c r="W36" s="83">
        <v>0.05</v>
      </c>
      <c r="X36" s="83">
        <v>0.05</v>
      </c>
      <c r="Y36" s="83">
        <v>0.05</v>
      </c>
      <c r="Z36" s="83">
        <v>0.05</v>
      </c>
      <c r="AA36" s="83">
        <v>0.05</v>
      </c>
      <c r="AB36" s="83">
        <v>0.05</v>
      </c>
      <c r="AC36" s="83">
        <v>1.2</v>
      </c>
      <c r="AD36" s="83">
        <v>8.4</v>
      </c>
      <c r="AE36" s="83">
        <v>438</v>
      </c>
    </row>
    <row r="37" spans="1:31">
      <c r="A37" s="83" t="s">
        <v>541</v>
      </c>
      <c r="B37" s="83" t="s">
        <v>94</v>
      </c>
      <c r="C37" s="83" t="s">
        <v>95</v>
      </c>
      <c r="D37" s="83" t="s">
        <v>96</v>
      </c>
      <c r="E37" s="83">
        <v>0.2</v>
      </c>
      <c r="F37" s="83">
        <v>0.2</v>
      </c>
      <c r="G37" s="83">
        <v>0.2</v>
      </c>
      <c r="H37" s="83">
        <v>0.2</v>
      </c>
      <c r="I37" s="83">
        <v>0.2</v>
      </c>
      <c r="J37" s="83">
        <v>0.2</v>
      </c>
      <c r="K37" s="83">
        <v>0.2</v>
      </c>
      <c r="L37" s="83">
        <v>0.2</v>
      </c>
      <c r="M37" s="83">
        <v>0.2</v>
      </c>
      <c r="N37" s="83">
        <v>0.2</v>
      </c>
      <c r="O37" s="83">
        <v>0.2</v>
      </c>
      <c r="P37" s="83">
        <v>0.2</v>
      </c>
      <c r="Q37" s="83">
        <v>0.2</v>
      </c>
      <c r="R37" s="83">
        <v>0.2</v>
      </c>
      <c r="S37" s="83">
        <v>0.2</v>
      </c>
      <c r="T37" s="83">
        <v>0.2</v>
      </c>
      <c r="U37" s="83">
        <v>0.2</v>
      </c>
      <c r="V37" s="83">
        <v>0.2</v>
      </c>
      <c r="W37" s="83">
        <v>0.2</v>
      </c>
      <c r="X37" s="83">
        <v>0.2</v>
      </c>
      <c r="Y37" s="83">
        <v>0.2</v>
      </c>
      <c r="Z37" s="83">
        <v>0.2</v>
      </c>
      <c r="AA37" s="83">
        <v>0.2</v>
      </c>
      <c r="AB37" s="83">
        <v>0.2</v>
      </c>
      <c r="AC37" s="83">
        <v>4.8</v>
      </c>
      <c r="AD37" s="83">
        <v>33.6</v>
      </c>
      <c r="AE37" s="83">
        <v>1752</v>
      </c>
    </row>
    <row r="38" spans="1:31">
      <c r="A38" s="83" t="s">
        <v>542</v>
      </c>
      <c r="B38" s="83" t="s">
        <v>97</v>
      </c>
      <c r="C38" s="83" t="s">
        <v>95</v>
      </c>
      <c r="D38" s="83" t="s">
        <v>96</v>
      </c>
      <c r="E38" s="83">
        <v>43.3</v>
      </c>
      <c r="F38" s="83">
        <v>43.3</v>
      </c>
      <c r="G38" s="83">
        <v>43.3</v>
      </c>
      <c r="H38" s="83">
        <v>43.3</v>
      </c>
      <c r="I38" s="83">
        <v>43.3</v>
      </c>
      <c r="J38" s="83">
        <v>43.3</v>
      </c>
      <c r="K38" s="83">
        <v>43.3</v>
      </c>
      <c r="L38" s="83">
        <v>43.3</v>
      </c>
      <c r="M38" s="83">
        <v>43.3</v>
      </c>
      <c r="N38" s="83">
        <v>43.3</v>
      </c>
      <c r="O38" s="83">
        <v>43.3</v>
      </c>
      <c r="P38" s="83">
        <v>43.3</v>
      </c>
      <c r="Q38" s="83">
        <v>43.3</v>
      </c>
      <c r="R38" s="83">
        <v>43.3</v>
      </c>
      <c r="S38" s="83">
        <v>43.3</v>
      </c>
      <c r="T38" s="83">
        <v>43.3</v>
      </c>
      <c r="U38" s="83">
        <v>43.3</v>
      </c>
      <c r="V38" s="83">
        <v>43.3</v>
      </c>
      <c r="W38" s="83">
        <v>43.3</v>
      </c>
      <c r="X38" s="83">
        <v>43.3</v>
      </c>
      <c r="Y38" s="83">
        <v>43.3</v>
      </c>
      <c r="Z38" s="83">
        <v>43.3</v>
      </c>
      <c r="AA38" s="83">
        <v>43.3</v>
      </c>
      <c r="AB38" s="83">
        <v>43.3</v>
      </c>
      <c r="AC38" s="83">
        <v>1039.2</v>
      </c>
      <c r="AD38" s="83">
        <v>7274.4</v>
      </c>
      <c r="AE38" s="83">
        <v>379308</v>
      </c>
    </row>
    <row r="39" spans="1:31">
      <c r="A39" s="83" t="s">
        <v>543</v>
      </c>
      <c r="B39" s="83" t="s">
        <v>97</v>
      </c>
      <c r="C39" s="83" t="s">
        <v>95</v>
      </c>
      <c r="D39" s="83" t="s">
        <v>96</v>
      </c>
      <c r="E39" s="83">
        <v>43.3</v>
      </c>
      <c r="F39" s="83">
        <v>43.3</v>
      </c>
      <c r="G39" s="83">
        <v>43.3</v>
      </c>
      <c r="H39" s="83">
        <v>43.3</v>
      </c>
      <c r="I39" s="83">
        <v>43.3</v>
      </c>
      <c r="J39" s="83">
        <v>43.3</v>
      </c>
      <c r="K39" s="83">
        <v>43.3</v>
      </c>
      <c r="L39" s="83">
        <v>43.3</v>
      </c>
      <c r="M39" s="83">
        <v>43.3</v>
      </c>
      <c r="N39" s="83">
        <v>43.3</v>
      </c>
      <c r="O39" s="83">
        <v>43.3</v>
      </c>
      <c r="P39" s="83">
        <v>43.3</v>
      </c>
      <c r="Q39" s="83">
        <v>43.3</v>
      </c>
      <c r="R39" s="83">
        <v>43.3</v>
      </c>
      <c r="S39" s="83">
        <v>43.3</v>
      </c>
      <c r="T39" s="83">
        <v>43.3</v>
      </c>
      <c r="U39" s="83">
        <v>43.3</v>
      </c>
      <c r="V39" s="83">
        <v>43.3</v>
      </c>
      <c r="W39" s="83">
        <v>43.3</v>
      </c>
      <c r="X39" s="83">
        <v>43.3</v>
      </c>
      <c r="Y39" s="83">
        <v>43.3</v>
      </c>
      <c r="Z39" s="83">
        <v>43.3</v>
      </c>
      <c r="AA39" s="83">
        <v>43.3</v>
      </c>
      <c r="AB39" s="83">
        <v>43.3</v>
      </c>
      <c r="AC39" s="83">
        <v>1039.2</v>
      </c>
      <c r="AD39" s="83">
        <v>7274.4</v>
      </c>
      <c r="AE39" s="83">
        <v>379308</v>
      </c>
    </row>
    <row r="40" spans="1:31">
      <c r="A40" s="83" t="s">
        <v>495</v>
      </c>
      <c r="B40" s="83" t="s">
        <v>97</v>
      </c>
      <c r="C40" s="83" t="s">
        <v>95</v>
      </c>
      <c r="D40" s="83" t="s">
        <v>96</v>
      </c>
      <c r="E40" s="83">
        <v>60</v>
      </c>
      <c r="F40" s="83">
        <v>60</v>
      </c>
      <c r="G40" s="83">
        <v>60</v>
      </c>
      <c r="H40" s="83">
        <v>60</v>
      </c>
      <c r="I40" s="83">
        <v>60</v>
      </c>
      <c r="J40" s="83">
        <v>60</v>
      </c>
      <c r="K40" s="83">
        <v>60</v>
      </c>
      <c r="L40" s="83">
        <v>60</v>
      </c>
      <c r="M40" s="83">
        <v>60</v>
      </c>
      <c r="N40" s="83">
        <v>60</v>
      </c>
      <c r="O40" s="83">
        <v>60</v>
      </c>
      <c r="P40" s="83">
        <v>60</v>
      </c>
      <c r="Q40" s="83">
        <v>60</v>
      </c>
      <c r="R40" s="83">
        <v>60</v>
      </c>
      <c r="S40" s="83">
        <v>60</v>
      </c>
      <c r="T40" s="83">
        <v>60</v>
      </c>
      <c r="U40" s="83">
        <v>60</v>
      </c>
      <c r="V40" s="83">
        <v>60</v>
      </c>
      <c r="W40" s="83">
        <v>60</v>
      </c>
      <c r="X40" s="83">
        <v>60</v>
      </c>
      <c r="Y40" s="83">
        <v>60</v>
      </c>
      <c r="Z40" s="83">
        <v>60</v>
      </c>
      <c r="AA40" s="83">
        <v>60</v>
      </c>
      <c r="AB40" s="83">
        <v>60</v>
      </c>
      <c r="AC40" s="83">
        <v>1440</v>
      </c>
      <c r="AD40" s="83">
        <v>10080</v>
      </c>
      <c r="AE40" s="83">
        <v>525600</v>
      </c>
    </row>
    <row r="41" spans="1:31">
      <c r="A41" s="83" t="s">
        <v>494</v>
      </c>
      <c r="B41" s="83" t="s">
        <v>97</v>
      </c>
      <c r="C41" s="83" t="s">
        <v>95</v>
      </c>
      <c r="D41" s="83" t="s">
        <v>96</v>
      </c>
      <c r="E41" s="83">
        <v>22</v>
      </c>
      <c r="F41" s="83">
        <v>22</v>
      </c>
      <c r="G41" s="83">
        <v>22</v>
      </c>
      <c r="H41" s="83">
        <v>22</v>
      </c>
      <c r="I41" s="83">
        <v>22</v>
      </c>
      <c r="J41" s="83">
        <v>22</v>
      </c>
      <c r="K41" s="83">
        <v>22</v>
      </c>
      <c r="L41" s="83">
        <v>22</v>
      </c>
      <c r="M41" s="83">
        <v>22</v>
      </c>
      <c r="N41" s="83">
        <v>22</v>
      </c>
      <c r="O41" s="83">
        <v>22</v>
      </c>
      <c r="P41" s="83">
        <v>22</v>
      </c>
      <c r="Q41" s="83">
        <v>22</v>
      </c>
      <c r="R41" s="83">
        <v>22</v>
      </c>
      <c r="S41" s="83">
        <v>22</v>
      </c>
      <c r="T41" s="83">
        <v>22</v>
      </c>
      <c r="U41" s="83">
        <v>22</v>
      </c>
      <c r="V41" s="83">
        <v>22</v>
      </c>
      <c r="W41" s="83">
        <v>22</v>
      </c>
      <c r="X41" s="83">
        <v>22</v>
      </c>
      <c r="Y41" s="83">
        <v>22</v>
      </c>
      <c r="Z41" s="83">
        <v>22</v>
      </c>
      <c r="AA41" s="83">
        <v>22</v>
      </c>
      <c r="AB41" s="83">
        <v>22</v>
      </c>
      <c r="AC41" s="83">
        <v>528</v>
      </c>
      <c r="AD41" s="83">
        <v>3696</v>
      </c>
      <c r="AE41" s="83">
        <v>192720</v>
      </c>
    </row>
    <row r="42" spans="1:31">
      <c r="A42" s="83" t="s">
        <v>496</v>
      </c>
      <c r="B42" s="83" t="s">
        <v>97</v>
      </c>
      <c r="C42" s="83" t="s">
        <v>95</v>
      </c>
      <c r="D42" s="83" t="s">
        <v>96</v>
      </c>
      <c r="E42" s="83">
        <v>60</v>
      </c>
      <c r="F42" s="83">
        <v>60</v>
      </c>
      <c r="G42" s="83">
        <v>60</v>
      </c>
      <c r="H42" s="83">
        <v>60</v>
      </c>
      <c r="I42" s="83">
        <v>60</v>
      </c>
      <c r="J42" s="83">
        <v>60</v>
      </c>
      <c r="K42" s="83">
        <v>60</v>
      </c>
      <c r="L42" s="83">
        <v>60</v>
      </c>
      <c r="M42" s="83">
        <v>60</v>
      </c>
      <c r="N42" s="83">
        <v>60</v>
      </c>
      <c r="O42" s="83">
        <v>60</v>
      </c>
      <c r="P42" s="83">
        <v>60</v>
      </c>
      <c r="Q42" s="83">
        <v>60</v>
      </c>
      <c r="R42" s="83">
        <v>60</v>
      </c>
      <c r="S42" s="83">
        <v>60</v>
      </c>
      <c r="T42" s="83">
        <v>60</v>
      </c>
      <c r="U42" s="83">
        <v>60</v>
      </c>
      <c r="V42" s="83">
        <v>60</v>
      </c>
      <c r="W42" s="83">
        <v>60</v>
      </c>
      <c r="X42" s="83">
        <v>60</v>
      </c>
      <c r="Y42" s="83">
        <v>60</v>
      </c>
      <c r="Z42" s="83">
        <v>60</v>
      </c>
      <c r="AA42" s="83">
        <v>60</v>
      </c>
      <c r="AB42" s="83">
        <v>60</v>
      </c>
      <c r="AC42" s="83">
        <v>1440</v>
      </c>
      <c r="AD42" s="83">
        <v>10080</v>
      </c>
      <c r="AE42" s="83">
        <v>525600</v>
      </c>
    </row>
    <row r="43" spans="1:31">
      <c r="A43" s="83" t="s">
        <v>114</v>
      </c>
      <c r="B43" s="83" t="s">
        <v>94</v>
      </c>
      <c r="C43" s="83" t="s">
        <v>95</v>
      </c>
      <c r="D43" s="83" t="s">
        <v>96</v>
      </c>
      <c r="E43" s="83">
        <v>0.08</v>
      </c>
      <c r="F43" s="83">
        <v>0.04</v>
      </c>
      <c r="G43" s="83">
        <v>0.01</v>
      </c>
      <c r="H43" s="83">
        <v>0.01</v>
      </c>
      <c r="I43" s="83">
        <v>0.04</v>
      </c>
      <c r="J43" s="83">
        <v>0.27</v>
      </c>
      <c r="K43" s="83">
        <v>0.94</v>
      </c>
      <c r="L43" s="83">
        <v>1</v>
      </c>
      <c r="M43" s="83">
        <v>0.96</v>
      </c>
      <c r="N43" s="83">
        <v>0.84</v>
      </c>
      <c r="O43" s="83">
        <v>0.76</v>
      </c>
      <c r="P43" s="83">
        <v>0.61</v>
      </c>
      <c r="Q43" s="83">
        <v>0.53</v>
      </c>
      <c r="R43" s="83">
        <v>0.47</v>
      </c>
      <c r="S43" s="83">
        <v>0.41</v>
      </c>
      <c r="T43" s="83">
        <v>0.47</v>
      </c>
      <c r="U43" s="83">
        <v>0.55000000000000004</v>
      </c>
      <c r="V43" s="83">
        <v>0.73</v>
      </c>
      <c r="W43" s="83">
        <v>0.86</v>
      </c>
      <c r="X43" s="83">
        <v>0.82</v>
      </c>
      <c r="Y43" s="83">
        <v>0.75</v>
      </c>
      <c r="Z43" s="83">
        <v>0.61</v>
      </c>
      <c r="AA43" s="83">
        <v>0.53</v>
      </c>
      <c r="AB43" s="83">
        <v>0.28999999999999998</v>
      </c>
      <c r="AC43" s="83">
        <v>12.58</v>
      </c>
      <c r="AD43" s="83">
        <v>88.06</v>
      </c>
      <c r="AE43" s="83">
        <v>4591.7</v>
      </c>
    </row>
    <row r="44" spans="1:3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</row>
    <row r="45" spans="1:3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</row>
    <row r="46" spans="1:3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</row>
    <row r="47" spans="1:3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</row>
    <row r="48" spans="1:3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</row>
    <row r="49" spans="1:3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</row>
    <row r="50" spans="1:3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</row>
    <row r="51" spans="1:3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</row>
    <row r="52" spans="1:3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</row>
    <row r="53" spans="1:3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</row>
    <row r="54" spans="1:3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</row>
    <row r="55" spans="1:3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</row>
    <row r="56" spans="1:3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</row>
    <row r="57" spans="1:3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</row>
    <row r="58" spans="1:3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</row>
    <row r="59" spans="1:3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</row>
    <row r="60" spans="1:3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</row>
    <row r="61" spans="1:3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</row>
    <row r="62" spans="1:3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</row>
    <row r="63" spans="1:3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</row>
    <row r="64" spans="1:3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</row>
    <row r="65" spans="1:3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</row>
    <row r="66" spans="1:3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</row>
    <row r="67" spans="1:3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</row>
    <row r="68" spans="1:3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</row>
    <row r="69" spans="1:3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</row>
    <row r="70" spans="1:3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</row>
    <row r="71" spans="1:3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</row>
    <row r="72" spans="1:3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</row>
    <row r="73" spans="1:3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</row>
    <row r="74" spans="1:3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</row>
    <row r="75" spans="1:3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</row>
    <row r="76" spans="1:3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</row>
    <row r="77" spans="1:3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</row>
    <row r="78" spans="1:3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</row>
    <row r="79" spans="1:3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</row>
    <row r="80" spans="1:3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</row>
    <row r="81" spans="1:3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</row>
    <row r="82" spans="1:3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</row>
    <row r="83" spans="1:3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</row>
    <row r="84" spans="1:3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</row>
    <row r="85" spans="1:3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</row>
    <row r="86" spans="1:3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</row>
    <row r="87" spans="1:3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</row>
    <row r="88" spans="1:3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</row>
    <row r="89" spans="1:3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</row>
    <row r="90" spans="1:3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</row>
    <row r="91" spans="1:3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</row>
    <row r="92" spans="1:3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</row>
    <row r="93" spans="1:3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</row>
    <row r="94" spans="1:3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</row>
    <row r="95" spans="1:3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</row>
    <row r="96" spans="1:3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</row>
    <row r="97" spans="1:3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</row>
    <row r="98" spans="1:3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</row>
    <row r="99" spans="1:3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</row>
    <row r="100" spans="1:3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</row>
    <row r="101" spans="1:3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</row>
    <row r="102" spans="1:3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</row>
    <row r="103" spans="1:3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</row>
    <row r="104" spans="1:3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</row>
    <row r="105" spans="1:3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</row>
    <row r="106" spans="1:3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</row>
    <row r="107" spans="1:3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</row>
    <row r="108" spans="1:3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</row>
    <row r="109" spans="1:3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</row>
    <row r="110" spans="1:3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</row>
    <row r="111" spans="1:3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</row>
    <row r="112" spans="1:3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</row>
    <row r="113" spans="1:3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</row>
    <row r="114" spans="1:3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</row>
    <row r="115" spans="1:3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</row>
    <row r="116" spans="1:3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</row>
    <row r="117" spans="1:3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</row>
    <row r="118" spans="1:3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</row>
    <row r="119" spans="1:3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</row>
    <row r="120" spans="1:3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</row>
    <row r="121" spans="1:3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</row>
    <row r="122" spans="1:3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</row>
    <row r="123" spans="1:3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</row>
    <row r="124" spans="1:3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</row>
    <row r="125" spans="1:3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</row>
    <row r="126" spans="1:3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</row>
    <row r="127" spans="1:3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</row>
    <row r="128" spans="1:3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</row>
    <row r="129" spans="1:3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</row>
    <row r="130" spans="1:3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</row>
    <row r="131" spans="1: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</row>
    <row r="132" spans="1:3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</row>
    <row r="133" spans="1:3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</row>
    <row r="134" spans="1:3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</row>
    <row r="135" spans="1:3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</row>
    <row r="136" spans="1:3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</row>
    <row r="137" spans="1:3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</row>
    <row r="138" spans="1:3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</row>
    <row r="139" spans="1:3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</row>
    <row r="140" spans="1:3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</row>
    <row r="141" spans="1:3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</row>
    <row r="142" spans="1:3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</row>
    <row r="143" spans="1:3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</row>
    <row r="144" spans="1:3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</row>
    <row r="145" spans="1:3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</row>
    <row r="146" spans="1:3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</row>
    <row r="147" spans="1:3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</row>
    <row r="148" spans="1:3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</row>
    <row r="149" spans="1:3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</row>
    <row r="150" spans="1:3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</row>
    <row r="151" spans="1:3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</row>
    <row r="152" spans="1:3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</row>
    <row r="153" spans="1:3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</row>
    <row r="154" spans="1:3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</row>
    <row r="155" spans="1:3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</row>
    <row r="156" spans="1:3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</row>
    <row r="157" spans="1:3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</row>
    <row r="158" spans="1:3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</row>
    <row r="159" spans="1:3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</row>
    <row r="160" spans="1:3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</row>
    <row r="161" spans="1:3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</row>
    <row r="162" spans="1:3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</row>
    <row r="163" spans="1:3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</row>
    <row r="164" spans="1:3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</row>
    <row r="165" spans="1:3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</row>
    <row r="166" spans="1:3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</row>
    <row r="167" spans="1:3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</row>
    <row r="168" spans="1:3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</row>
    <row r="169" spans="1:3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</row>
    <row r="170" spans="1:3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</row>
    <row r="171" spans="1:3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</row>
    <row r="172" spans="1:3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</row>
    <row r="173" spans="1:3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</row>
    <row r="174" spans="1:3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</row>
    <row r="175" spans="1:3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</row>
    <row r="176" spans="1:3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</row>
    <row r="177" spans="1:3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</row>
    <row r="178" spans="1:3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</row>
    <row r="179" spans="1:3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</row>
    <row r="180" spans="1:3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</row>
    <row r="181" spans="1:3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</row>
    <row r="182" spans="1:3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</row>
    <row r="183" spans="1:3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</row>
    <row r="184" spans="1:3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</row>
    <row r="185" spans="1:3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</row>
    <row r="186" spans="1:3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</row>
    <row r="187" spans="1:3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</row>
    <row r="188" spans="1:3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</row>
    <row r="189" spans="1:3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</row>
    <row r="190" spans="1:3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</row>
    <row r="191" spans="1:3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</row>
    <row r="192" spans="1:3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</row>
    <row r="193" spans="1:3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</row>
    <row r="194" spans="1:3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</row>
    <row r="195" spans="1:3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</row>
    <row r="196" spans="1:3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</row>
    <row r="197" spans="1:3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</row>
    <row r="198" spans="1:3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</row>
    <row r="199" spans="1:3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</row>
    <row r="200" spans="1:3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</row>
    <row r="201" spans="1:3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</row>
    <row r="202" spans="1:3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</row>
    <row r="203" spans="1:3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</row>
    <row r="204" spans="1:3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</row>
    <row r="205" spans="1:3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</row>
    <row r="206" spans="1:3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</row>
    <row r="207" spans="1:3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</row>
    <row r="208" spans="1:3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Carbon</vt:lpstr>
      <vt:lpstr>Water</vt:lpstr>
      <vt:lpstr>LghtSch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2008-04-24T20:22:06Z</cp:lastPrinted>
  <dcterms:created xsi:type="dcterms:W3CDTF">2007-11-14T19:26:56Z</dcterms:created>
  <dcterms:modified xsi:type="dcterms:W3CDTF">2010-09-24T21:40:53Z</dcterms:modified>
</cp:coreProperties>
</file>