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30" yWindow="60" windowWidth="19320" windowHeight="12120" tabRatio="788" activeTab="2"/>
  </bookViews>
  <sheets>
    <sheet name="BuildingSummary" sheetId="8" r:id="rId1"/>
    <sheet name="ZoneSummary" sheetId="10" r:id="rId2"/>
    <sheet name="LocationSummary" sheetId="7" r:id="rId3"/>
    <sheet name="Picture" sheetId="3" r:id="rId4"/>
    <sheet name="Electricity" sheetId="4" r:id="rId5"/>
    <sheet name="Gas" sheetId="11" r:id="rId6"/>
    <sheet name="EUI" sheetId="17" r:id="rId7"/>
    <sheet name="Water" sheetId="37" r:id="rId8"/>
    <sheet name="Carbon" sheetId="36" r:id="rId9"/>
    <sheet name="Schedules" sheetId="2" r:id="rId10"/>
    <sheet name="LtgSch" sheetId="12" r:id="rId11"/>
    <sheet name="EqpSch" sheetId="13" r:id="rId12"/>
    <sheet name="OccSch" sheetId="14" r:id="rId13"/>
    <sheet name="HeatSch" sheetId="15" r:id="rId14"/>
    <sheet name="CoolSch" sheetId="16" r:id="rId15"/>
  </sheets>
  <definedNames>
    <definedName name="_xlnm._FilterDatabase" localSheetId="2" hidden="1">LocationSummary!$C$40:$C$40</definedName>
  </definedNames>
  <calcPr calcId="125725"/>
</workbook>
</file>

<file path=xl/calcChain.xml><?xml version="1.0" encoding="utf-8"?>
<calcChain xmlns="http://schemas.openxmlformats.org/spreadsheetml/2006/main">
  <c r="J8" i="10"/>
  <c r="H8"/>
  <c r="G8"/>
  <c r="E8"/>
  <c r="D8"/>
</calcChain>
</file>

<file path=xl/sharedStrings.xml><?xml version="1.0" encoding="utf-8"?>
<sst xmlns="http://schemas.openxmlformats.org/spreadsheetml/2006/main" count="893" uniqueCount="473">
  <si>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</si>
  <si>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</si>
  <si>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</si>
  <si>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</si>
  <si>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</si>
  <si>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</si>
  <si>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</si>
  <si>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</si>
  <si>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</si>
  <si>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</si>
  <si>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</si>
  <si>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</si>
  <si>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</si>
  <si>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</si>
  <si>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</si>
  <si>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</si>
  <si>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</si>
  <si>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</si>
  <si>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</si>
  <si>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</si>
  <si>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</si>
  <si>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</si>
  <si>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</si>
  <si>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</si>
  <si>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</si>
  <si>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</si>
  <si>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</si>
  <si>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</si>
  <si>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</si>
  <si>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</si>
  <si>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</si>
  <si>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</si>
  <si>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</si>
  <si>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</si>
  <si>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</si>
  <si>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</si>
  <si>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</si>
  <si>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</si>
  <si>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</si>
  <si>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</si>
  <si>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</si>
  <si>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</si>
  <si>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</si>
  <si>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</si>
  <si>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</si>
  <si>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</si>
  <si>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</si>
  <si>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</si>
  <si>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</si>
  <si>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</si>
  <si>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</si>
  <si>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</si>
  <si>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</si>
  <si>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</si>
  <si>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</si>
  <si>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</si>
  <si>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</si>
  <si>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</si>
  <si>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</si>
  <si>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</si>
  <si>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</si>
  <si>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</si>
  <si>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</si>
  <si>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</si>
  <si>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</si>
  <si>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</si>
  <si>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</si>
  <si>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</si>
  <si>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</si>
  <si>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</si>
  <si>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</si>
  <si>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</si>
  <si>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</si>
  <si>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</si>
  <si>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</si>
  <si>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</si>
  <si>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</si>
  <si>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</si>
  <si>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</si>
  <si>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</si>
  <si>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</si>
  <si>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</si>
  <si>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</si>
  <si>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</si>
  <si>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</si>
  <si>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</si>
  <si>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</si>
  <si>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</si>
  <si>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</si>
  <si>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</si>
  <si>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</si>
  <si>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</si>
  <si>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</si>
  <si>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</si>
  <si>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</si>
  <si>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</si>
  <si>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</si>
  <si>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</si>
  <si>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</si>
  <si>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</si>
  <si>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</si>
  <si>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</si>
  <si>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</si>
  <si>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</si>
  <si>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</si>
  <si>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</si>
  <si>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</si>
  <si>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</si>
  <si>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</si>
  <si>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</si>
  <si>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</si>
  <si>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</si>
  <si>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</si>
  <si>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</si>
  <si>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</si>
  <si>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</si>
  <si>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</si>
  <si>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</si>
  <si>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</si>
  <si>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</si>
  <si>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</si>
  <si>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</si>
  <si>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</si>
  <si>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</si>
  <si>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</si>
  <si>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</si>
  <si>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</si>
  <si>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</si>
  <si>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</si>
  <si>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</si>
  <si>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</si>
  <si>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</si>
  <si>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</si>
  <si>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</si>
  <si>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</si>
  <si>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ACTIVITY_SCH</t>
  </si>
  <si>
    <t>Sat, WinterDesign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</si>
  <si>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</si>
  <si>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</si>
  <si>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</si>
  <si>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</si>
  <si>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</si>
  <si>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</si>
  <si>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</si>
  <si>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</si>
  <si>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</si>
  <si>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</si>
  <si>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</si>
  <si>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</si>
  <si>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</si>
  <si>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</si>
  <si>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</si>
  <si>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</si>
  <si>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</si>
  <si>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</si>
  <si>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</si>
  <si>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</si>
  <si>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</si>
  <si>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</si>
  <si>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</si>
  <si>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</si>
  <si>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</si>
  <si>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</si>
  <si>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</si>
  <si>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</si>
  <si>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</si>
  <si>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</si>
  <si>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</si>
  <si>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</si>
  <si>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</si>
  <si>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</si>
  <si>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</si>
  <si>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</si>
  <si>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</si>
  <si>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</si>
  <si>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</si>
  <si>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</si>
  <si>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</si>
  <si>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</si>
  <si>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</si>
  <si>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</si>
  <si>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</si>
  <si>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Retail</t>
  </si>
  <si>
    <t>[3] ASHRAE Standard 62-1999 Table 6-1, Atlanta, GA:  American Society of Heating, Refrigerating and Air-Conditioning Engineers.</t>
  </si>
  <si>
    <t>4 in slab-on-grade</t>
  </si>
  <si>
    <t>Back, CoreRetail, FrontRetail, PointofSale, FrontEntry</t>
  </si>
  <si>
    <t>Mass wall</t>
  </si>
  <si>
    <t>Back_Space</t>
  </si>
  <si>
    <t>Core_Retail</t>
  </si>
  <si>
    <t>Point_of_Sale</t>
  </si>
  <si>
    <t>Front_Retail</t>
  </si>
  <si>
    <t>Front_Entry</t>
  </si>
  <si>
    <t>DOE Commercial Building Benchmark - Retail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</si>
  <si>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</si>
  <si>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</si>
  <si>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</si>
  <si>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</si>
  <si>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</si>
  <si>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</si>
  <si>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</si>
  <si>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</si>
  <si>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</si>
  <si>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</si>
  <si>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</si>
  <si>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</si>
  <si>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</si>
  <si>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</si>
  <si>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</si>
  <si>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</si>
  <si>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</si>
  <si>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</si>
  <si>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</si>
  <si>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t>Water Consumption (L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</si>
  <si>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</si>
  <si>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</si>
  <si>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</si>
  <si>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n/a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</si>
  <si>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</si>
  <si>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Total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</si>
  <si>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</si>
  <si>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</si>
  <si>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</si>
  <si>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</si>
  <si>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($/kWh)</t>
  </si>
  <si>
    <t>Air Conditioning (kW)</t>
  </si>
  <si>
    <t>Electricity (kWh)</t>
  </si>
  <si>
    <t>Gas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</si>
  <si>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</si>
  <si>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Purchased Cooling (MJ)</t>
  </si>
  <si>
    <t>Purchased Heating (MJ)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</si>
  <si>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</si>
  <si>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</si>
  <si>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Total Building (MJ)</t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</si>
  <si>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</si>
  <si>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(kW)</t>
  </si>
  <si>
    <t>Average Annual Rate ($/MJ)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</si>
  <si>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</si>
  <si>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</si>
  <si>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</si>
  <si>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</si>
  <si>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</si>
  <si>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</si>
  <si>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</si>
  <si>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</si>
  <si>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FRONT_ENTRY_COOLING</t>
  </si>
  <si>
    <t>May</t>
  </si>
  <si>
    <r>
      <t>Water Environmental Factors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</si>
  <si>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</si>
  <si>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</si>
  <si>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</si>
  <si>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</si>
  <si>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</si>
  <si>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</si>
  <si>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</si>
  <si>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</si>
  <si>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</si>
  <si>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</si>
  <si>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</si>
  <si>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</si>
  <si>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</si>
  <si>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</si>
  <si>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</si>
  <si>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</si>
  <si>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</si>
  <si>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</si>
  <si>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</si>
  <si>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</si>
  <si>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</si>
  <si>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</si>
  <si>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</si>
  <si>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</si>
  <si>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IEAD</t>
  </si>
  <si>
    <t>HVAC Control - Economizer</t>
  </si>
  <si>
    <t>NoEconomizer</t>
  </si>
  <si>
    <t>Building Summary Retail new construction</t>
  </si>
  <si>
    <t>PSZ-AC:1_UNITARY_PACKAGE_COOLCOIL</t>
  </si>
  <si>
    <t>PSZ-AC:2_UNITARY_PACKAGE_COOLCOIL</t>
  </si>
  <si>
    <t>PSZ-AC:3_UNITARY_PACKAGE_COOLCOIL</t>
  </si>
  <si>
    <t>PSZ-AC:4_UNITARY_PACKAGE_COOLCOIL</t>
  </si>
  <si>
    <t>FRONT_ENTRY UNIT HEATER COIL</t>
  </si>
  <si>
    <t>PSZ-AC:1_UNITARY_PACKAGE_HEATCOIL</t>
  </si>
  <si>
    <t>PSZ-AC:2_UNITARY_PACKAGE_HEATCOIL</t>
  </si>
  <si>
    <t>PSZ-AC:3_UNITARY_PACKAGE_HEATCOIL</t>
  </si>
  <si>
    <t>PSZ-AC:4_UNITARY_PACKAGE_HEATCOIL</t>
  </si>
  <si>
    <t>FRONT_ENTRY UNIT HEATERFAN</t>
  </si>
  <si>
    <t>PSZ-AC:1_UNITARY_PACKAGE_FAN</t>
  </si>
  <si>
    <t>PSZ-AC:2_UNITARY_PACKAGE_FAN</t>
  </si>
  <si>
    <t>PSZ-AC:3_UNITARY_PACKAGE_FAN</t>
  </si>
  <si>
    <t>PSZ-AC:4_UNITARY_PACKAGE_FAN</t>
  </si>
  <si>
    <t>25-FEB-13:00</t>
  </si>
  <si>
    <t>01-APR-15:00</t>
  </si>
  <si>
    <t>24-MAY-14:00</t>
  </si>
  <si>
    <t>13-JUL-14:00</t>
  </si>
  <si>
    <t>06-OCT-15:00</t>
  </si>
  <si>
    <t>Other</t>
  </si>
  <si>
    <t>29-APR-14:00</t>
  </si>
  <si>
    <t>13-JUN-14:00</t>
  </si>
  <si>
    <t>16-SEP-14:00</t>
  </si>
  <si>
    <t>28-FEB-16:00</t>
  </si>
  <si>
    <t>17-MAR-15:00</t>
  </si>
  <si>
    <t>01-APR-16:00</t>
  </si>
  <si>
    <t>01-AUG-16:00</t>
  </si>
  <si>
    <t>09-SEP-15:00</t>
  </si>
  <si>
    <t>28-MAR-15:00</t>
  </si>
  <si>
    <t>17-AUG-14:00</t>
  </si>
  <si>
    <t>12-OCT-15:00</t>
  </si>
  <si>
    <t>11-APR-15:00</t>
  </si>
  <si>
    <t>30-JUN-14:00</t>
  </si>
  <si>
    <t>08-AUG-14:00</t>
  </si>
  <si>
    <t>19-OCT-10:00</t>
  </si>
  <si>
    <t>19-DEC-12:00</t>
  </si>
  <si>
    <t>31-MAR-15:00</t>
  </si>
  <si>
    <t>21-APR-15:00</t>
  </si>
  <si>
    <t>31-MAY-15:00</t>
  </si>
  <si>
    <t>27-JUN-15:00</t>
  </si>
  <si>
    <t>04-AUG-15:00</t>
  </si>
  <si>
    <t>01-SEP-14:00</t>
  </si>
  <si>
    <t>05-DEC-16:30</t>
  </si>
  <si>
    <t>04-JAN-17:00</t>
  </si>
  <si>
    <t>01-MAR-17:00</t>
  </si>
  <si>
    <t>16-JUN-14:00</t>
  </si>
  <si>
    <t>15-AUG-11:00</t>
  </si>
  <si>
    <t>28-SEP-14:00</t>
  </si>
  <si>
    <t>02-DEC-17:00</t>
  </si>
  <si>
    <t>30-JUN-15:00</t>
  </si>
  <si>
    <t>25-JUL-12:00</t>
  </si>
  <si>
    <t>09-AUG-14:00</t>
  </si>
  <si>
    <t>20-OCT-15:00</t>
  </si>
  <si>
    <t>12-JAN-17:00</t>
  </si>
  <si>
    <t>02-MAR-17:00</t>
  </si>
  <si>
    <t>01-AUG-14:00</t>
  </si>
  <si>
    <t>28-DEC-17:00</t>
  </si>
  <si>
    <t>11-FEB-17:00</t>
  </si>
  <si>
    <t>05-MAY-15:00</t>
  </si>
  <si>
    <t>28-JUN-14:00</t>
  </si>
  <si>
    <t>02-SEP-15:00</t>
  </si>
  <si>
    <t>26-JAN-17:00</t>
  </si>
  <si>
    <t>01-FEB-17:00</t>
  </si>
  <si>
    <t>07-APR-14:00</t>
  </si>
  <si>
    <t>08-JUN-12:00</t>
  </si>
  <si>
    <t>14-DEC-17:00</t>
  </si>
  <si>
    <t>15-FEB-17:00</t>
  </si>
  <si>
    <t>25-APR-14:00</t>
  </si>
  <si>
    <t>23-MAY-15:00</t>
  </si>
  <si>
    <t>30-AUG-13:00</t>
  </si>
  <si>
    <t>02-SEP-14:00</t>
  </si>
  <si>
    <t>05-OCT-14:00</t>
  </si>
  <si>
    <t>27-MAY-14:00</t>
  </si>
  <si>
    <t>29-JUN-14:00</t>
  </si>
  <si>
    <t>15-JUL-14:00</t>
  </si>
  <si>
    <t>14-SEP-14:00</t>
  </si>
  <si>
    <t>07-OCT-14:00</t>
  </si>
  <si>
    <t>06-JAN-17:00</t>
  </si>
  <si>
    <t>16-MAY-16:00</t>
  </si>
  <si>
    <t>21-JUL-16:00</t>
  </si>
  <si>
    <t>09-AUG-16:00</t>
  </si>
  <si>
    <t>09-MAR-17:00</t>
  </si>
  <si>
    <t>14-JUN-14:00</t>
  </si>
  <si>
    <t>08-JUL-15:00</t>
  </si>
  <si>
    <t>12-AUG-14:00</t>
  </si>
  <si>
    <t>07-SEP-14:00</t>
  </si>
  <si>
    <t>Source Energy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</si>
  <si>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</si>
  <si>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Total Source Energy (GJ)</t>
  </si>
  <si>
    <t>3B-CA</t>
  </si>
  <si>
    <t>weighting factor is for all of 3B</t>
  </si>
  <si>
    <t>16-NOV-17:00</t>
  </si>
  <si>
    <t>13-JAN-17:00</t>
  </si>
  <si>
    <t>21-DEC-17:00</t>
  </si>
  <si>
    <t>10-JAN-17:00</t>
  </si>
  <si>
    <t>23-FEB-17:00</t>
  </si>
  <si>
    <t>31-JAN-17:00</t>
  </si>
  <si>
    <t>13-DEC-17:00</t>
  </si>
  <si>
    <t>03-FEB-17:00</t>
  </si>
  <si>
    <t>03-MAR-17:00</t>
  </si>
  <si>
    <t>05-JAN-17:00</t>
  </si>
  <si>
    <t>17-NOV-17:00</t>
  </si>
  <si>
    <t>29-NOV-17:00</t>
  </si>
  <si>
    <t>23-FEB-15:00</t>
  </si>
  <si>
    <t>08-FEB-17:10</t>
  </si>
  <si>
    <t>10-NOV-16:40</t>
  </si>
  <si>
    <t>17-MAY-14:09</t>
  </si>
  <si>
    <t>09-SEP-14:00</t>
  </si>
  <si>
    <t>08-NOV-17:10</t>
  </si>
  <si>
    <t>04-APR-08:09</t>
  </si>
  <si>
    <t>13-JAN-09:09</t>
  </si>
  <si>
    <t>27-OCT-08:09</t>
  </si>
  <si>
    <t>29-DEC-09:09</t>
  </si>
  <si>
    <t>13-MAR-14:00</t>
  </si>
  <si>
    <t>21-AUG-14:00</t>
  </si>
  <si>
    <t>11-SEP-14:00</t>
  </si>
  <si>
    <t>25-MAR-16:00</t>
  </si>
  <si>
    <t>31-AUG-15:00</t>
  </si>
  <si>
    <t>15-APR-15:00</t>
  </si>
  <si>
    <t>15-MAY-14:00</t>
  </si>
  <si>
    <t>19-JUN-14:00</t>
  </si>
  <si>
    <t>03-JUL-15:00</t>
  </si>
  <si>
    <t>11-SEP-13:00</t>
  </si>
  <si>
    <t>30-MAY-14:09</t>
  </si>
  <si>
    <t>10-JUL-14:00</t>
  </si>
  <si>
    <t>29-APR-13:00</t>
  </si>
  <si>
    <t>03-JUL-12:00</t>
  </si>
  <si>
    <t>13-OCT-14:00</t>
  </si>
  <si>
    <t>30-JAN-17:00</t>
  </si>
  <si>
    <t>31-JUL-14:00</t>
  </si>
  <si>
    <t>06-MAR-17:00</t>
  </si>
  <si>
    <t>24-JUL-14:00</t>
  </si>
  <si>
    <t>07-AUG-14:00</t>
  </si>
  <si>
    <t>30-MAY-15:00</t>
  </si>
  <si>
    <t>17-JUL-15:00</t>
  </si>
  <si>
    <t>11-DEC-17:00</t>
  </si>
  <si>
    <t>27-NOV-17:00</t>
  </si>
  <si>
    <t>30-DEC-17:00</t>
  </si>
  <si>
    <t>11-JAN-17:00</t>
  </si>
  <si>
    <t>03-APR-08:09</t>
  </si>
  <si>
    <t>24-NOV-17:00</t>
  </si>
  <si>
    <t>03-FEB-09:09</t>
  </si>
  <si>
    <t>10-APR-08:09</t>
  </si>
  <si>
    <t>02-NOV-08:09</t>
  </si>
  <si>
    <t>Built-up flat roof, insulation entirely above deck</t>
  </si>
  <si>
    <t>Retail Reference Building new construction 90.1-2004</t>
  </si>
  <si>
    <t>See Reference Buildings Technical Report</t>
  </si>
  <si>
    <t>[4] DOE Commercial Reference Buildings Report</t>
  </si>
  <si>
    <t>DifferentialDryBulb</t>
  </si>
  <si>
    <t>28-JUN-16:00</t>
  </si>
  <si>
    <t>22-APR-13:00</t>
  </si>
  <si>
    <t>05-APR-16:00</t>
  </si>
  <si>
    <t>20-JUN-16:00</t>
  </si>
  <si>
    <t>29-JUL-16:00</t>
  </si>
  <si>
    <t>15-AUG-16:00</t>
  </si>
  <si>
    <t>29-SEP-08:09</t>
  </si>
  <si>
    <t>INFIL_FRONT_SCH</t>
  </si>
  <si>
    <t>SummerDesign, WinterDesign</t>
  </si>
  <si>
    <t>Sun, Hol, Other</t>
  </si>
  <si>
    <t>30-OCT-16:00</t>
  </si>
  <si>
    <t>27-MAY-16:00</t>
  </si>
  <si>
    <t>23-JAN-17:00</t>
  </si>
  <si>
    <t>07-NOV-17:40</t>
  </si>
  <si>
    <t>15-DEC-17:30</t>
  </si>
  <si>
    <t>02-DEC-17:19</t>
  </si>
  <si>
    <t>28-JAN-17:00</t>
  </si>
  <si>
    <t>13-NOV-17:30</t>
  </si>
  <si>
    <t>09-DEC-17:19</t>
  </si>
  <si>
    <t>22-NOV-17:30</t>
  </si>
  <si>
    <t>15-FEB-17:49</t>
  </si>
  <si>
    <t>31-OCT-16:49</t>
  </si>
  <si>
    <t>02-NOV-16:49</t>
  </si>
  <si>
    <t>07-OCT-15:00</t>
  </si>
  <si>
    <t>26-MAY-14:00</t>
  </si>
  <si>
    <t>02-OCT-16:00</t>
  </si>
  <si>
    <t>24-JUL-15:00</t>
  </si>
  <si>
    <t>25-JAN-17:19</t>
  </si>
  <si>
    <t>11-FEB-17:30</t>
  </si>
  <si>
    <t>03-MAR-09:09</t>
  </si>
  <si>
    <t>20-JAN-17:49</t>
  </si>
  <si>
    <t>05-JUL-15:00</t>
  </si>
  <si>
    <t>11-JUL-15:00</t>
  </si>
  <si>
    <t>18-FEB-16:10</t>
  </si>
  <si>
    <t>31-MAR-14:30</t>
  </si>
  <si>
    <t>25-SEP-14:00</t>
  </si>
  <si>
    <t>08-NOV-16:00</t>
  </si>
  <si>
    <t>03-OCT-14:00</t>
  </si>
  <si>
    <t>14-NOV-16:00</t>
  </si>
  <si>
    <t>04-MAR-17:00</t>
  </si>
  <si>
    <t>04-NOV-16:00</t>
  </si>
  <si>
    <t>14-FEB-17:49</t>
  </si>
  <si>
    <t>29-JUN-14:30</t>
  </si>
  <si>
    <t>02-SEP-15:39</t>
  </si>
  <si>
    <t>29-APR-15:30</t>
  </si>
  <si>
    <t>05-SEP-14:00</t>
  </si>
  <si>
    <t>15-APR-12:00</t>
  </si>
  <si>
    <t>25-AUG-15:00</t>
  </si>
  <si>
    <t>31-OCT-16:00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</si>
</sst>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color indexed="8"/>
      <name val="MS Sans Serif"/>
      <family val="2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2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0" fontId="14" fillId="0" borderId="0" xfId="2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2" applyFont="1"/>
    <xf numFmtId="1" fontId="16" fillId="0" borderId="0" xfId="2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2" fillId="0" borderId="0" xfId="3" applyFont="1" applyBorder="1"/>
    <xf numFmtId="2" fontId="9" fillId="2" borderId="0" xfId="3" applyNumberFormat="1" applyFont="1" applyFill="1" applyAlignment="1">
      <alignment horizontal="center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6" fontId="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6" fillId="0" borderId="0" xfId="2" applyNumberFormat="1" applyFont="1"/>
    <xf numFmtId="4" fontId="17" fillId="3" borderId="0" xfId="0" applyNumberFormat="1" applyFont="1" applyFill="1" applyAlignment="1">
      <alignment horizontal="left" vertical="top" wrapText="1"/>
    </xf>
    <xf numFmtId="0" fontId="20" fillId="0" borderId="0" xfId="0" applyFont="1" applyAlignment="1">
      <alignment vertical="top"/>
    </xf>
    <xf numFmtId="4" fontId="17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left" vertical="top" wrapText="1"/>
    </xf>
    <xf numFmtId="167" fontId="17" fillId="0" borderId="0" xfId="0" applyNumberFormat="1" applyFont="1" applyAlignment="1">
      <alignment horizontal="center" vertical="top" wrapText="1"/>
    </xf>
    <xf numFmtId="2" fontId="17" fillId="3" borderId="0" xfId="0" applyNumberFormat="1" applyFont="1" applyFill="1" applyAlignment="1">
      <alignment horizontal="left" vertical="top" wrapText="1"/>
    </xf>
    <xf numFmtId="2" fontId="17" fillId="0" borderId="0" xfId="0" applyNumberFormat="1" applyFont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3" fontId="17" fillId="0" borderId="0" xfId="0" applyNumberFormat="1" applyFont="1" applyFill="1" applyAlignment="1">
      <alignment horizontal="center" vertical="top" wrapText="1"/>
    </xf>
    <xf numFmtId="0" fontId="17" fillId="3" borderId="0" xfId="0" applyFont="1" applyFill="1" applyAlignment="1">
      <alignment horizontal="left" vertical="top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4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164" fontId="22" fillId="0" borderId="0" xfId="5" applyNumberFormat="1" applyFont="1" applyBorder="1" applyAlignment="1">
      <alignment horizontal="center"/>
    </xf>
    <xf numFmtId="164" fontId="22" fillId="0" borderId="0" xfId="5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" fontId="2" fillId="0" borderId="0" xfId="3" applyNumberFormat="1"/>
    <xf numFmtId="0" fontId="23" fillId="0" borderId="0" xfId="0" applyFont="1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1">
    <cellStyle name="Normal" xfId="0" builtinId="0"/>
    <cellStyle name="Normal 2" xfId="5"/>
    <cellStyle name="Normal 2 2" xfId="6"/>
    <cellStyle name="Normal 2 3" xfId="7"/>
    <cellStyle name="Normal 2 4" xfId="8"/>
    <cellStyle name="Normal 3" xfId="4"/>
    <cellStyle name="Normal 3 2" xfId="9"/>
    <cellStyle name="Normal 4" xfId="10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LocationSummary!$B$73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LocationSummary!$C$73:$R$73</c:f>
              <c:numCache>
                <c:formatCode>#,##0.00</c:formatCode>
                <c:ptCount val="16"/>
                <c:pt idx="0">
                  <c:v>13.888888888888889</c:v>
                </c:pt>
                <c:pt idx="1">
                  <c:v>525</c:v>
                </c:pt>
                <c:pt idx="2">
                  <c:v>275</c:v>
                </c:pt>
                <c:pt idx="3">
                  <c:v>800</c:v>
                </c:pt>
                <c:pt idx="4">
                  <c:v>208.33333333333334</c:v>
                </c:pt>
                <c:pt idx="5">
                  <c:v>416.66666666666669</c:v>
                </c:pt>
                <c:pt idx="6">
                  <c:v>725</c:v>
                </c:pt>
                <c:pt idx="7">
                  <c:v>1377.7777777777778</c:v>
                </c:pt>
                <c:pt idx="8">
                  <c:v>836.11111111111109</c:v>
                </c:pt>
                <c:pt idx="9">
                  <c:v>1597.2222222222222</c:v>
                </c:pt>
                <c:pt idx="10">
                  <c:v>2041.6666666666667</c:v>
                </c:pt>
                <c:pt idx="11">
                  <c:v>1402.7777777777778</c:v>
                </c:pt>
                <c:pt idx="12">
                  <c:v>2605.5555555555557</c:v>
                </c:pt>
                <c:pt idx="13">
                  <c:v>2319.4444444444443</c:v>
                </c:pt>
                <c:pt idx="14">
                  <c:v>3183.3333333333335</c:v>
                </c:pt>
                <c:pt idx="15">
                  <c:v>5777.7777777777774</c:v>
                </c:pt>
              </c:numCache>
            </c:numRef>
          </c:val>
        </c:ser>
        <c:ser>
          <c:idx val="4"/>
          <c:order val="1"/>
          <c:tx>
            <c:strRef>
              <c:f>LocationSummary!$B$74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LocationSummary!$C$74:$R$74</c:f>
              <c:numCache>
                <c:formatCode>#,##0.00</c:formatCode>
                <c:ptCount val="16"/>
                <c:pt idx="0">
                  <c:v>122847.22222222222</c:v>
                </c:pt>
                <c:pt idx="1">
                  <c:v>86319.444444444438</c:v>
                </c:pt>
                <c:pt idx="2">
                  <c:v>95036.111111111109</c:v>
                </c:pt>
                <c:pt idx="3">
                  <c:v>41936.111111111109</c:v>
                </c:pt>
                <c:pt idx="4">
                  <c:v>13191.666666666666</c:v>
                </c:pt>
                <c:pt idx="5">
                  <c:v>54477.777777777781</c:v>
                </c:pt>
                <c:pt idx="6">
                  <c:v>2961.1111111111113</c:v>
                </c:pt>
                <c:pt idx="7">
                  <c:v>31300</c:v>
                </c:pt>
                <c:pt idx="8">
                  <c:v>25263.888888888891</c:v>
                </c:pt>
                <c:pt idx="9">
                  <c:v>4050</c:v>
                </c:pt>
                <c:pt idx="10">
                  <c:v>21200</c:v>
                </c:pt>
                <c:pt idx="11">
                  <c:v>14827.777777777777</c:v>
                </c:pt>
                <c:pt idx="12">
                  <c:v>17697.222222222223</c:v>
                </c:pt>
                <c:pt idx="13">
                  <c:v>8227.7777777777774</c:v>
                </c:pt>
                <c:pt idx="14">
                  <c:v>4594.4444444444443</c:v>
                </c:pt>
                <c:pt idx="15">
                  <c:v>1075</c:v>
                </c:pt>
              </c:numCache>
            </c:numRef>
          </c:val>
        </c:ser>
        <c:ser>
          <c:idx val="6"/>
          <c:order val="2"/>
          <c:tx>
            <c:strRef>
              <c:f>LocationSummary!$B$75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138966.66666666666</c:v>
                </c:pt>
                <c:pt idx="1">
                  <c:v>138966.66666666666</c:v>
                </c:pt>
                <c:pt idx="2">
                  <c:v>138966.66666666666</c:v>
                </c:pt>
                <c:pt idx="3">
                  <c:v>138966.66666666666</c:v>
                </c:pt>
                <c:pt idx="4">
                  <c:v>138966.66666666666</c:v>
                </c:pt>
                <c:pt idx="5">
                  <c:v>138966.66666666666</c:v>
                </c:pt>
                <c:pt idx="6">
                  <c:v>138966.66666666666</c:v>
                </c:pt>
                <c:pt idx="7">
                  <c:v>138966.66666666666</c:v>
                </c:pt>
                <c:pt idx="8">
                  <c:v>138966.66666666666</c:v>
                </c:pt>
                <c:pt idx="9">
                  <c:v>138966.66666666666</c:v>
                </c:pt>
                <c:pt idx="10">
                  <c:v>138966.66666666666</c:v>
                </c:pt>
                <c:pt idx="11">
                  <c:v>138966.66666666666</c:v>
                </c:pt>
                <c:pt idx="12">
                  <c:v>138966.66666666666</c:v>
                </c:pt>
                <c:pt idx="13">
                  <c:v>138966.66666666666</c:v>
                </c:pt>
                <c:pt idx="14">
                  <c:v>138966.66666666666</c:v>
                </c:pt>
                <c:pt idx="15">
                  <c:v>138966.66666666666</c:v>
                </c:pt>
              </c:numCache>
            </c:numRef>
          </c:val>
        </c:ser>
        <c:ser>
          <c:idx val="7"/>
          <c:order val="3"/>
          <c:tx>
            <c:strRef>
              <c:f>LocationSummary!$B$76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36130.555555555555</c:v>
                </c:pt>
                <c:pt idx="1">
                  <c:v>36116.666666666672</c:v>
                </c:pt>
                <c:pt idx="2">
                  <c:v>36111.111111111109</c:v>
                </c:pt>
                <c:pt idx="3">
                  <c:v>36105.555555555555</c:v>
                </c:pt>
                <c:pt idx="4">
                  <c:v>36077.777777777781</c:v>
                </c:pt>
                <c:pt idx="5">
                  <c:v>36069.444444444445</c:v>
                </c:pt>
                <c:pt idx="6">
                  <c:v>36088.888888888883</c:v>
                </c:pt>
                <c:pt idx="7">
                  <c:v>36066.666666666664</c:v>
                </c:pt>
                <c:pt idx="8">
                  <c:v>36080.555555555555</c:v>
                </c:pt>
                <c:pt idx="9">
                  <c:v>36008.333333333336</c:v>
                </c:pt>
                <c:pt idx="10">
                  <c:v>36072.222222222226</c:v>
                </c:pt>
                <c:pt idx="11">
                  <c:v>36050</c:v>
                </c:pt>
                <c:pt idx="12">
                  <c:v>36047.222222222226</c:v>
                </c:pt>
                <c:pt idx="13">
                  <c:v>36038.888888888891</c:v>
                </c:pt>
                <c:pt idx="14">
                  <c:v>36019.444444444438</c:v>
                </c:pt>
                <c:pt idx="15">
                  <c:v>35800</c:v>
                </c:pt>
              </c:numCache>
            </c:numRef>
          </c:val>
        </c:ser>
        <c:ser>
          <c:idx val="3"/>
          <c:order val="4"/>
          <c:tx>
            <c:strRef>
              <c:f>LocationSummary!$B$77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55225</c:v>
                </c:pt>
                <c:pt idx="1">
                  <c:v>55225</c:v>
                </c:pt>
                <c:pt idx="2">
                  <c:v>55225</c:v>
                </c:pt>
                <c:pt idx="3">
                  <c:v>55225</c:v>
                </c:pt>
                <c:pt idx="4">
                  <c:v>55225</c:v>
                </c:pt>
                <c:pt idx="5">
                  <c:v>55225</c:v>
                </c:pt>
                <c:pt idx="6">
                  <c:v>55225</c:v>
                </c:pt>
                <c:pt idx="7">
                  <c:v>55225</c:v>
                </c:pt>
                <c:pt idx="8">
                  <c:v>55225</c:v>
                </c:pt>
                <c:pt idx="9">
                  <c:v>55225</c:v>
                </c:pt>
                <c:pt idx="10">
                  <c:v>55225</c:v>
                </c:pt>
                <c:pt idx="11">
                  <c:v>55225</c:v>
                </c:pt>
                <c:pt idx="12">
                  <c:v>55225</c:v>
                </c:pt>
                <c:pt idx="13">
                  <c:v>55225</c:v>
                </c:pt>
                <c:pt idx="14">
                  <c:v>55225</c:v>
                </c:pt>
                <c:pt idx="15">
                  <c:v>55225</c:v>
                </c:pt>
              </c:numCache>
            </c:numRef>
          </c:val>
        </c:ser>
        <c:ser>
          <c:idx val="0"/>
          <c:order val="5"/>
          <c:tx>
            <c:strRef>
              <c:f>LocationSummary!$B$79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80744.444444444438</c:v>
                </c:pt>
                <c:pt idx="1">
                  <c:v>77408.333333333328</c:v>
                </c:pt>
                <c:pt idx="2">
                  <c:v>73561.111111111109</c:v>
                </c:pt>
                <c:pt idx="3">
                  <c:v>69805.555555555562</c:v>
                </c:pt>
                <c:pt idx="4">
                  <c:v>58133.333333333336</c:v>
                </c:pt>
                <c:pt idx="5">
                  <c:v>56583.333333333336</c:v>
                </c:pt>
                <c:pt idx="6">
                  <c:v>31172.222222222223</c:v>
                </c:pt>
                <c:pt idx="7">
                  <c:v>65536.111111111109</c:v>
                </c:pt>
                <c:pt idx="8">
                  <c:v>61855.555555555555</c:v>
                </c:pt>
                <c:pt idx="9">
                  <c:v>50305.555555555555</c:v>
                </c:pt>
                <c:pt idx="10">
                  <c:v>64688.888888888891</c:v>
                </c:pt>
                <c:pt idx="11">
                  <c:v>60688.888888888891</c:v>
                </c:pt>
                <c:pt idx="12">
                  <c:v>65277.777777777781</c:v>
                </c:pt>
                <c:pt idx="13">
                  <c:v>60494.444444444445</c:v>
                </c:pt>
                <c:pt idx="14">
                  <c:v>40319.444444444445</c:v>
                </c:pt>
                <c:pt idx="15">
                  <c:v>67852.777777777781</c:v>
                </c:pt>
              </c:numCache>
            </c:numRef>
          </c:val>
        </c:ser>
        <c:overlap val="100"/>
        <c:axId val="93991680"/>
        <c:axId val="93993216"/>
      </c:barChart>
      <c:catAx>
        <c:axId val="9399168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93216"/>
        <c:crosses val="autoZero"/>
        <c:auto val="1"/>
        <c:lblAlgn val="ctr"/>
        <c:lblOffset val="50"/>
        <c:tickLblSkip val="1"/>
        <c:tickMarkSkip val="1"/>
      </c:catAx>
      <c:valAx>
        <c:axId val="93993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9168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189789123196458"/>
          <c:y val="1.740076128330615E-2"/>
          <c:w val="0.45911949685534531"/>
          <c:h val="0.171832517672647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43840177580466"/>
          <c:y val="9.6247960848287226E-2"/>
          <c:w val="0.88124306326304103"/>
          <c:h val="0.776508972267542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Schedules!$E$32:$AB$32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Schedules!$D$34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Schedules!$E$34:$AB$34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1521664"/>
        <c:axId val="101523840"/>
      </c:barChart>
      <c:catAx>
        <c:axId val="101521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83129855715865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23840"/>
        <c:crosses val="autoZero"/>
        <c:auto val="1"/>
        <c:lblAlgn val="ctr"/>
        <c:lblOffset val="100"/>
        <c:tickLblSkip val="1"/>
        <c:tickMarkSkip val="1"/>
      </c:catAx>
      <c:valAx>
        <c:axId val="101523840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993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216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288938216796151"/>
          <c:y val="2.0119630233822728E-2"/>
          <c:w val="0.21864594894561598"/>
          <c:h val="0.136487221315932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0.11908646003262642"/>
          <c:w val="0.83018867924528361"/>
          <c:h val="0.670473083197389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LocationSummary!$B$89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4610</c:v>
                </c:pt>
                <c:pt idx="1">
                  <c:v>208420</c:v>
                </c:pt>
                <c:pt idx="2">
                  <c:v>167030</c:v>
                </c:pt>
                <c:pt idx="3">
                  <c:v>394640</c:v>
                </c:pt>
                <c:pt idx="4">
                  <c:v>110050</c:v>
                </c:pt>
                <c:pt idx="5">
                  <c:v>284580</c:v>
                </c:pt>
                <c:pt idx="6">
                  <c:v>416460</c:v>
                </c:pt>
                <c:pt idx="7">
                  <c:v>735030</c:v>
                </c:pt>
                <c:pt idx="8">
                  <c:v>522429.99999999994</c:v>
                </c:pt>
                <c:pt idx="9">
                  <c:v>744880</c:v>
                </c:pt>
                <c:pt idx="10">
                  <c:v>1030349.9999999999</c:v>
                </c:pt>
                <c:pt idx="11">
                  <c:v>769120</c:v>
                </c:pt>
                <c:pt idx="12">
                  <c:v>1352310</c:v>
                </c:pt>
                <c:pt idx="13">
                  <c:v>1169360</c:v>
                </c:pt>
                <c:pt idx="14">
                  <c:v>1784040</c:v>
                </c:pt>
                <c:pt idx="15">
                  <c:v>2815660</c:v>
                </c:pt>
              </c:numCache>
            </c:numRef>
          </c:val>
        </c:ser>
        <c:overlap val="100"/>
        <c:axId val="94014080"/>
        <c:axId val="94015872"/>
      </c:barChart>
      <c:catAx>
        <c:axId val="9401408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15872"/>
        <c:crosses val="autoZero"/>
        <c:auto val="1"/>
        <c:lblAlgn val="ctr"/>
        <c:lblOffset val="50"/>
        <c:tickLblSkip val="1"/>
        <c:tickMarkSkip val="1"/>
      </c:catAx>
      <c:valAx>
        <c:axId val="94015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1408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38697743248262"/>
          <c:y val="0.12778684067427951"/>
          <c:w val="0.18534961154273219"/>
          <c:h val="0.125611745513866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LocationSummary!$B$139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LocationSummary!$C$139:$R$139</c:f>
              <c:numCache>
                <c:formatCode>0.00</c:formatCode>
                <c:ptCount val="16"/>
                <c:pt idx="0">
                  <c:v>2.1796084551371192E-2</c:v>
                </c:pt>
                <c:pt idx="1">
                  <c:v>0.82389199604183116</c:v>
                </c:pt>
                <c:pt idx="2">
                  <c:v>0.43156247411714965</c:v>
                </c:pt>
                <c:pt idx="3">
                  <c:v>1.2554544701589807</c:v>
                </c:pt>
                <c:pt idx="4">
                  <c:v>0.32694126827056791</c:v>
                </c:pt>
                <c:pt idx="5">
                  <c:v>0.65388253654113582</c:v>
                </c:pt>
                <c:pt idx="6">
                  <c:v>1.1377556135815763</c:v>
                </c:pt>
                <c:pt idx="7">
                  <c:v>2.1621715874960223</c:v>
                </c:pt>
                <c:pt idx="8">
                  <c:v>1.3121242899925458</c:v>
                </c:pt>
                <c:pt idx="9">
                  <c:v>2.5065497234076872</c:v>
                </c:pt>
                <c:pt idx="10">
                  <c:v>3.2040244290515654</c:v>
                </c:pt>
                <c:pt idx="11">
                  <c:v>2.2014045396884905</c:v>
                </c:pt>
                <c:pt idx="12">
                  <c:v>4.0889454618372358</c:v>
                </c:pt>
                <c:pt idx="13">
                  <c:v>3.6399461200789895</c:v>
                </c:pt>
                <c:pt idx="14">
                  <c:v>4.9956625791742777</c:v>
                </c:pt>
                <c:pt idx="15">
                  <c:v>9.0671711733704168</c:v>
                </c:pt>
              </c:numCache>
            </c:numRef>
          </c:val>
        </c:ser>
        <c:ser>
          <c:idx val="3"/>
          <c:order val="1"/>
          <c:tx>
            <c:strRef>
              <c:f>LocationSummary!$B$140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LocationSummary!$C$140:$R$140</c:f>
              <c:numCache>
                <c:formatCode>0.00</c:formatCode>
                <c:ptCount val="16"/>
                <c:pt idx="0">
                  <c:v>192.7863678568782</c:v>
                </c:pt>
                <c:pt idx="1">
                  <c:v>135.46266548677198</c:v>
                </c:pt>
                <c:pt idx="2">
                  <c:v>149.14188815121253</c:v>
                </c:pt>
                <c:pt idx="3">
                  <c:v>65.811097694410179</c:v>
                </c:pt>
                <c:pt idx="4">
                  <c:v>20.70192110689236</c:v>
                </c:pt>
                <c:pt idx="5">
                  <c:v>85.492962044298366</c:v>
                </c:pt>
                <c:pt idx="6">
                  <c:v>4.6469252263523382</c:v>
                </c:pt>
                <c:pt idx="7">
                  <c:v>49.119656144970122</c:v>
                </c:pt>
                <c:pt idx="8">
                  <c:v>39.647077798944203</c:v>
                </c:pt>
                <c:pt idx="9">
                  <c:v>6.3557382551798405</c:v>
                </c:pt>
                <c:pt idx="10">
                  <c:v>33.26954345921299</c:v>
                </c:pt>
                <c:pt idx="11">
                  <c:v>23.269499867043887</c:v>
                </c:pt>
                <c:pt idx="12">
                  <c:v>27.772570935357177</c:v>
                </c:pt>
                <c:pt idx="13">
                  <c:v>12.912000488232295</c:v>
                </c:pt>
                <c:pt idx="14">
                  <c:v>7.2101447695935912</c:v>
                </c:pt>
                <c:pt idx="15">
                  <c:v>1.6870169442761305</c:v>
                </c:pt>
              </c:numCache>
            </c:numRef>
          </c:val>
        </c:ser>
        <c:ser>
          <c:idx val="1"/>
          <c:order val="2"/>
          <c:tx>
            <c:strRef>
              <c:f>LocationSummary!$B$141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0.00</c:formatCode>
                <c:ptCount val="16"/>
                <c:pt idx="0">
                  <c:v>218.08290358719961</c:v>
                </c:pt>
                <c:pt idx="1">
                  <c:v>218.08290358719961</c:v>
                </c:pt>
                <c:pt idx="2">
                  <c:v>218.08290358719961</c:v>
                </c:pt>
                <c:pt idx="3">
                  <c:v>218.08290358719961</c:v>
                </c:pt>
                <c:pt idx="4">
                  <c:v>218.08290358719961</c:v>
                </c:pt>
                <c:pt idx="5">
                  <c:v>218.08290358719961</c:v>
                </c:pt>
                <c:pt idx="6">
                  <c:v>218.08290358719961</c:v>
                </c:pt>
                <c:pt idx="7">
                  <c:v>218.08290358719961</c:v>
                </c:pt>
                <c:pt idx="8">
                  <c:v>218.08290358719961</c:v>
                </c:pt>
                <c:pt idx="9">
                  <c:v>218.08290358719961</c:v>
                </c:pt>
                <c:pt idx="10">
                  <c:v>218.08290358719961</c:v>
                </c:pt>
                <c:pt idx="11">
                  <c:v>218.08290358719961</c:v>
                </c:pt>
                <c:pt idx="12">
                  <c:v>218.08290358719961</c:v>
                </c:pt>
                <c:pt idx="13">
                  <c:v>218.08290358719961</c:v>
                </c:pt>
                <c:pt idx="14">
                  <c:v>218.08290358719961</c:v>
                </c:pt>
                <c:pt idx="15">
                  <c:v>218.08290358719961</c:v>
                </c:pt>
              </c:numCache>
            </c:numRef>
          </c:val>
        </c:ser>
        <c:ser>
          <c:idx val="7"/>
          <c:order val="3"/>
          <c:tx>
            <c:strRef>
              <c:f>LocationSummary!$B$142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56.700334351937023</c:v>
                </c:pt>
                <c:pt idx="1">
                  <c:v>56.678538267385662</c:v>
                </c:pt>
                <c:pt idx="2">
                  <c:v>56.669819833565107</c:v>
                </c:pt>
                <c:pt idx="3">
                  <c:v>56.661101399744545</c:v>
                </c:pt>
                <c:pt idx="4">
                  <c:v>56.617509230641815</c:v>
                </c:pt>
                <c:pt idx="5">
                  <c:v>56.604431579910987</c:v>
                </c:pt>
                <c:pt idx="6">
                  <c:v>56.634946098282903</c:v>
                </c:pt>
                <c:pt idx="7">
                  <c:v>56.600072363000713</c:v>
                </c:pt>
                <c:pt idx="8">
                  <c:v>56.621868447552082</c:v>
                </c:pt>
                <c:pt idx="9">
                  <c:v>56.508528807884957</c:v>
                </c:pt>
                <c:pt idx="10">
                  <c:v>56.608790796821268</c:v>
                </c:pt>
                <c:pt idx="11">
                  <c:v>56.573917061539071</c:v>
                </c:pt>
                <c:pt idx="12">
                  <c:v>56.569557844628804</c:v>
                </c:pt>
                <c:pt idx="13">
                  <c:v>56.556480193897983</c:v>
                </c:pt>
                <c:pt idx="14">
                  <c:v>56.525965675526045</c:v>
                </c:pt>
                <c:pt idx="15">
                  <c:v>56.181587539614391</c:v>
                </c:pt>
              </c:numCache>
            </c:numRef>
          </c:val>
        </c:ser>
        <c:ser>
          <c:idx val="6"/>
          <c:order val="4"/>
          <c:tx>
            <c:strRef>
              <c:f>LocationSummary!$B$143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86.665591393162146</c:v>
                </c:pt>
                <c:pt idx="1">
                  <c:v>86.665591393162146</c:v>
                </c:pt>
                <c:pt idx="2">
                  <c:v>86.665591393162146</c:v>
                </c:pt>
                <c:pt idx="3">
                  <c:v>86.665591393162146</c:v>
                </c:pt>
                <c:pt idx="4">
                  <c:v>86.665591393162146</c:v>
                </c:pt>
                <c:pt idx="5">
                  <c:v>86.665591393162146</c:v>
                </c:pt>
                <c:pt idx="6">
                  <c:v>86.665591393162146</c:v>
                </c:pt>
                <c:pt idx="7">
                  <c:v>86.665591393162146</c:v>
                </c:pt>
                <c:pt idx="8">
                  <c:v>86.665591393162146</c:v>
                </c:pt>
                <c:pt idx="9">
                  <c:v>86.665591393162146</c:v>
                </c:pt>
                <c:pt idx="10">
                  <c:v>86.665591393162146</c:v>
                </c:pt>
                <c:pt idx="11">
                  <c:v>86.665591393162146</c:v>
                </c:pt>
                <c:pt idx="12">
                  <c:v>86.665591393162146</c:v>
                </c:pt>
                <c:pt idx="13">
                  <c:v>86.665591393162146</c:v>
                </c:pt>
                <c:pt idx="14">
                  <c:v>86.665591393162146</c:v>
                </c:pt>
                <c:pt idx="15">
                  <c:v>86.665591393162146</c:v>
                </c:pt>
              </c:numCache>
            </c:numRef>
          </c:val>
        </c:ser>
        <c:ser>
          <c:idx val="9"/>
          <c:order val="5"/>
          <c:tx>
            <c:strRef>
              <c:f>LocationSummary!$B$145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0.00</c:formatCode>
                <c:ptCount val="16"/>
                <c:pt idx="0">
                  <c:v>126.71371714785157</c:v>
                </c:pt>
                <c:pt idx="1">
                  <c:v>121.4782976386122</c:v>
                </c:pt>
                <c:pt idx="2">
                  <c:v>115.44078221788239</c:v>
                </c:pt>
                <c:pt idx="3">
                  <c:v>109.54712095519162</c:v>
                </c:pt>
                <c:pt idx="4">
                  <c:v>91.229691498219267</c:v>
                </c:pt>
                <c:pt idx="5">
                  <c:v>88.797248462286248</c:v>
                </c:pt>
                <c:pt idx="6">
                  <c:v>48.919132167097509</c:v>
                </c:pt>
                <c:pt idx="7">
                  <c:v>102.84700456410012</c:v>
                </c:pt>
                <c:pt idx="8">
                  <c:v>97.071042157986753</c:v>
                </c:pt>
                <c:pt idx="9">
                  <c:v>78.945418245066463</c:v>
                </c:pt>
                <c:pt idx="10">
                  <c:v>101.51744340646647</c:v>
                </c:pt>
                <c:pt idx="11">
                  <c:v>95.240171055671567</c:v>
                </c:pt>
                <c:pt idx="12">
                  <c:v>102.44159739144462</c:v>
                </c:pt>
                <c:pt idx="13">
                  <c:v>94.935025871952377</c:v>
                </c:pt>
                <c:pt idx="14">
                  <c:v>63.274033452630576</c:v>
                </c:pt>
                <c:pt idx="15">
                  <c:v>106.48259146726883</c:v>
                </c:pt>
              </c:numCache>
            </c:numRef>
          </c:val>
        </c:ser>
        <c:ser>
          <c:idx val="0"/>
          <c:order val="6"/>
          <c:tx>
            <c:strRef>
              <c:f>LocationSummary!$B$155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2.009598995636424</c:v>
                </c:pt>
                <c:pt idx="1">
                  <c:v>90.854798843935683</c:v>
                </c:pt>
                <c:pt idx="2">
                  <c:v>72.812000052310609</c:v>
                </c:pt>
                <c:pt idx="3">
                  <c:v>172.03213614706254</c:v>
                </c:pt>
                <c:pt idx="4">
                  <c:v>47.973182097567999</c:v>
                </c:pt>
                <c:pt idx="5">
                  <c:v>124.05459483258429</c:v>
                </c:pt>
                <c:pt idx="6">
                  <c:v>181.54394744528093</c:v>
                </c:pt>
                <c:pt idx="7">
                  <c:v>320.41552055588738</c:v>
                </c:pt>
                <c:pt idx="8">
                  <c:v>227.73856904345703</c:v>
                </c:pt>
                <c:pt idx="9">
                  <c:v>324.7093492125075</c:v>
                </c:pt>
                <c:pt idx="10">
                  <c:v>449.15191435010615</c:v>
                </c:pt>
                <c:pt idx="11">
                  <c:v>335.27609100301225</c:v>
                </c:pt>
                <c:pt idx="12">
                  <c:v>589.50126199329554</c:v>
                </c:pt>
                <c:pt idx="13">
                  <c:v>509.74938861982838</c:v>
                </c:pt>
                <c:pt idx="14">
                  <c:v>777.70173366056531</c:v>
                </c:pt>
                <c:pt idx="15">
                  <c:v>1227.4072685582762</c:v>
                </c:pt>
              </c:numCache>
            </c:numRef>
          </c:val>
        </c:ser>
        <c:overlap val="100"/>
        <c:axId val="94103040"/>
        <c:axId val="94104576"/>
      </c:barChart>
      <c:catAx>
        <c:axId val="9410304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04576"/>
        <c:crosses val="autoZero"/>
        <c:auto val="1"/>
        <c:lblAlgn val="ctr"/>
        <c:lblOffset val="50"/>
        <c:tickLblSkip val="1"/>
        <c:tickMarkSkip val="1"/>
      </c:catAx>
      <c:valAx>
        <c:axId val="94104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7.8303425774877644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030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71661117277099"/>
          <c:y val="5.4377379010332114E-2"/>
          <c:w val="0.3107658157602694"/>
          <c:h val="0.35889070146818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281539030706782"/>
          <c:y val="6.0358890701468187E-2"/>
          <c:w val="0.82722900480947603"/>
          <c:h val="0.7292006525285571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LocationSummary!$B$237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LocationSummary!$C$237:$R$237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v>Water for Electricity (m3)</c:v>
          </c:tx>
          <c:val>
            <c:numRef>
              <c:f>LocationSummary!$C$245:$R$245</c:f>
              <c:numCache>
                <c:formatCode>#,##0.00</c:formatCode>
                <c:ptCount val="16"/>
                <c:pt idx="0">
                  <c:v>229.87661510000001</c:v>
                </c:pt>
                <c:pt idx="1">
                  <c:v>642.0013196000001</c:v>
                </c:pt>
                <c:pt idx="2">
                  <c:v>11857.300000000001</c:v>
                </c:pt>
                <c:pt idx="3">
                  <c:v>2140.5500000000002</c:v>
                </c:pt>
                <c:pt idx="4">
                  <c:v>5298.96</c:v>
                </c:pt>
                <c:pt idx="5">
                  <c:v>9375.3000000000011</c:v>
                </c:pt>
                <c:pt idx="6">
                  <c:v>4655.2</c:v>
                </c:pt>
                <c:pt idx="7">
                  <c:v>74.575685200000009</c:v>
                </c:pt>
                <c:pt idx="8">
                  <c:v>1445.01</c:v>
                </c:pt>
                <c:pt idx="9">
                  <c:v>2923.6</c:v>
                </c:pt>
                <c:pt idx="10">
                  <c:v>493.6621998</c:v>
                </c:pt>
                <c:pt idx="11">
                  <c:v>1394.77</c:v>
                </c:pt>
                <c:pt idx="12">
                  <c:v>489.97952459999999</c:v>
                </c:pt>
                <c:pt idx="13">
                  <c:v>19083.8</c:v>
                </c:pt>
                <c:pt idx="14">
                  <c:v>431.77985830000006</c:v>
                </c:pt>
                <c:pt idx="15">
                  <c:v>311.30500949999998</c:v>
                </c:pt>
              </c:numCache>
            </c:numRef>
          </c:val>
        </c:ser>
        <c:overlap val="100"/>
        <c:axId val="94142848"/>
        <c:axId val="94144384"/>
      </c:barChart>
      <c:catAx>
        <c:axId val="9414284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44384"/>
        <c:crosses val="autoZero"/>
        <c:auto val="1"/>
        <c:lblAlgn val="ctr"/>
        <c:lblOffset val="50"/>
        <c:tickLblSkip val="1"/>
        <c:tickMarkSkip val="1"/>
      </c:catAx>
      <c:valAx>
        <c:axId val="941443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428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66111727709951"/>
          <c:y val="0.10386079390973356"/>
          <c:w val="0.33353608268445251"/>
          <c:h val="9.1045715533519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6.4709081022294834E-2"/>
          <c:w val="0.84646688864224418"/>
          <c:h val="0.7248504622077216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LocationSummary!$B$239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LocationSummary!$C$239:$R$239</c:f>
              <c:numCache>
                <c:formatCode>#,##0.00</c:formatCode>
                <c:ptCount val="16"/>
                <c:pt idx="0">
                  <c:v>119087.7019</c:v>
                </c:pt>
                <c:pt idx="1">
                  <c:v>135369.43590000001</c:v>
                </c:pt>
                <c:pt idx="2">
                  <c:v>123513.3566</c:v>
                </c:pt>
                <c:pt idx="3">
                  <c:v>112723.5214</c:v>
                </c:pt>
                <c:pt idx="4">
                  <c:v>37254.709900000002</c:v>
                </c:pt>
                <c:pt idx="5">
                  <c:v>120392.13250000001</c:v>
                </c:pt>
                <c:pt idx="6">
                  <c:v>38495.362399999998</c:v>
                </c:pt>
                <c:pt idx="7">
                  <c:v>101894.7905</c:v>
                </c:pt>
                <c:pt idx="8">
                  <c:v>139416.43640000001</c:v>
                </c:pt>
                <c:pt idx="9">
                  <c:v>34274.144899999999</c:v>
                </c:pt>
                <c:pt idx="10">
                  <c:v>188226.00109999999</c:v>
                </c:pt>
                <c:pt idx="11">
                  <c:v>139345.14939999999</c:v>
                </c:pt>
                <c:pt idx="12">
                  <c:v>132489.66510000001</c:v>
                </c:pt>
                <c:pt idx="13">
                  <c:v>131182.88339999999</c:v>
                </c:pt>
                <c:pt idx="14">
                  <c:v>127434.276</c:v>
                </c:pt>
                <c:pt idx="15">
                  <c:v>136512.53649999999</c:v>
                </c:pt>
              </c:numCache>
            </c:numRef>
          </c:val>
        </c:ser>
        <c:overlap val="100"/>
        <c:axId val="94193536"/>
        <c:axId val="94195072"/>
      </c:barChart>
      <c:catAx>
        <c:axId val="9419353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95072"/>
        <c:crosses val="autoZero"/>
        <c:auto val="1"/>
        <c:lblAlgn val="ctr"/>
        <c:lblOffset val="50"/>
        <c:tickLblSkip val="1"/>
        <c:tickMarkSkip val="1"/>
      </c:catAx>
      <c:valAx>
        <c:axId val="9419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9353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68"/>
          <c:y val="1.95758564437195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4292224"/>
        <c:axId val="94294400"/>
      </c:barChart>
      <c:catAx>
        <c:axId val="94292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2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94400"/>
        <c:crosses val="autoZero"/>
        <c:auto val="1"/>
        <c:lblAlgn val="ctr"/>
        <c:lblOffset val="100"/>
        <c:tickLblSkip val="1"/>
        <c:tickMarkSkip val="1"/>
      </c:catAx>
      <c:valAx>
        <c:axId val="94294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394E-3"/>
              <c:y val="0.4192495921696602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922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852"/>
          <c:y val="0.15497553017944701"/>
          <c:w val="0.17425083240843636"/>
          <c:h val="0.133768352365417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27"/>
          <c:h val="0.776508972267542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94365952"/>
        <c:axId val="94368128"/>
      </c:barChart>
      <c:catAx>
        <c:axId val="94365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68128"/>
        <c:crosses val="autoZero"/>
        <c:auto val="1"/>
        <c:lblAlgn val="ctr"/>
        <c:lblOffset val="100"/>
        <c:tickLblSkip val="1"/>
        <c:tickMarkSkip val="1"/>
      </c:catAx>
      <c:valAx>
        <c:axId val="94368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8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659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87"/>
          <c:y val="0.16476345840130702"/>
          <c:w val="0.17425083240843703"/>
          <c:h val="0.133768352365417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27"/>
          <c:h val="0.776508972267542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0894976"/>
        <c:axId val="100929920"/>
      </c:barChart>
      <c:catAx>
        <c:axId val="100894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29920"/>
        <c:crosses val="autoZero"/>
        <c:auto val="1"/>
        <c:lblAlgn val="ctr"/>
        <c:lblOffset val="100"/>
        <c:tickLblSkip val="1"/>
        <c:tickMarkSkip val="1"/>
      </c:catAx>
      <c:valAx>
        <c:axId val="100929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8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949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59"/>
          <c:w val="0.17425083240843617"/>
          <c:h val="0.133768352365417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10876803551609"/>
          <c:y val="9.461663947797716E-2"/>
          <c:w val="0.88346281908989999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Schedules!$D$41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0964608"/>
        <c:axId val="101269888"/>
      </c:barChart>
      <c:catAx>
        <c:axId val="100964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720310765815769"/>
              <c:y val="0.949429037520400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69888"/>
        <c:crosses val="autoZero"/>
        <c:auto val="1"/>
        <c:lblAlgn val="ctr"/>
        <c:lblOffset val="100"/>
        <c:tickLblSkip val="1"/>
        <c:tickMarkSkip val="1"/>
      </c:catAx>
      <c:valAx>
        <c:axId val="10126988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646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50795412504614"/>
          <c:y val="4.5676998368678626E-2"/>
          <c:w val="0.20754716981132329"/>
          <c:h val="0.13376835236541731"/>
        </c:manualLayout>
      </c:layout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11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66675</xdr:rowOff>
    </xdr:from>
    <xdr:to>
      <xdr:col>11</xdr:col>
      <xdr:colOff>314325</xdr:colOff>
      <xdr:row>25</xdr:row>
      <xdr:rowOff>85725</xdr:rowOff>
    </xdr:to>
    <xdr:pic>
      <xdr:nvPicPr>
        <xdr:cNvPr id="118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353" t="16699" r="49542" b="27730"/>
        <a:stretch>
          <a:fillRect/>
        </a:stretch>
      </xdr:blipFill>
      <xdr:spPr bwMode="auto">
        <a:xfrm>
          <a:off x="95250" y="533400"/>
          <a:ext cx="6086475" cy="29527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29</xdr:row>
      <xdr:rowOff>123825</xdr:rowOff>
    </xdr:from>
    <xdr:to>
      <xdr:col>11</xdr:col>
      <xdr:colOff>19050</xdr:colOff>
      <xdr:row>61</xdr:row>
      <xdr:rowOff>9525</xdr:rowOff>
    </xdr:to>
    <xdr:grpSp>
      <xdr:nvGrpSpPr>
        <xdr:cNvPr id="1185" name="Group 23"/>
        <xdr:cNvGrpSpPr>
          <a:grpSpLocks/>
        </xdr:cNvGrpSpPr>
      </xdr:nvGrpSpPr>
      <xdr:grpSpPr bwMode="auto">
        <a:xfrm>
          <a:off x="314325" y="4057650"/>
          <a:ext cx="5572125" cy="4152900"/>
          <a:chOff x="9" y="370"/>
          <a:chExt cx="638" cy="498"/>
        </a:xfrm>
      </xdr:grpSpPr>
      <xdr:pic>
        <xdr:nvPicPr>
          <xdr:cNvPr id="1186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0551" t="10016" r="54541" b="17593"/>
          <a:stretch>
            <a:fillRect/>
          </a:stretch>
        </xdr:blipFill>
        <xdr:spPr bwMode="auto">
          <a:xfrm>
            <a:off x="9" y="370"/>
            <a:ext cx="638" cy="498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042" name="Text Box 18"/>
          <xdr:cNvSpPr txBox="1">
            <a:spLocks noChangeArrowheads="1"/>
          </xdr:cNvSpPr>
        </xdr:nvSpPr>
        <xdr:spPr bwMode="auto">
          <a:xfrm>
            <a:off x="274" y="423"/>
            <a:ext cx="115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Back_Space</a:t>
            </a:r>
          </a:p>
        </xdr:txBody>
      </xdr:sp>
      <xdr:sp macro="" textlink="">
        <xdr:nvSpPr>
          <xdr:cNvPr id="1043" name="Text Box 19"/>
          <xdr:cNvSpPr txBox="1">
            <a:spLocks noChangeArrowheads="1"/>
          </xdr:cNvSpPr>
        </xdr:nvSpPr>
        <xdr:spPr bwMode="auto">
          <a:xfrm>
            <a:off x="277" y="581"/>
            <a:ext cx="10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Core_Retail</a:t>
            </a:r>
          </a:p>
        </xdr:txBody>
      </xdr:sp>
      <xdr:sp macro="" textlink="">
        <xdr:nvSpPr>
          <xdr:cNvPr id="1044" name="Text Box 20"/>
          <xdr:cNvSpPr txBox="1">
            <a:spLocks noChangeArrowheads="1"/>
          </xdr:cNvSpPr>
        </xdr:nvSpPr>
        <xdr:spPr bwMode="auto">
          <a:xfrm>
            <a:off x="278" y="839"/>
            <a:ext cx="10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Front_Entry</a:t>
            </a:r>
          </a:p>
        </xdr:txBody>
      </xdr:sp>
      <xdr:sp macro="" textlink="">
        <xdr:nvSpPr>
          <xdr:cNvPr id="1045" name="Text Box 21"/>
          <xdr:cNvSpPr txBox="1">
            <a:spLocks noChangeArrowheads="1"/>
          </xdr:cNvSpPr>
        </xdr:nvSpPr>
        <xdr:spPr bwMode="auto">
          <a:xfrm>
            <a:off x="124" y="789"/>
            <a:ext cx="12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Point_of_Sale</a:t>
            </a:r>
          </a:p>
        </xdr:txBody>
      </xdr:sp>
      <xdr:sp macro="" textlink="">
        <xdr:nvSpPr>
          <xdr:cNvPr id="1046" name="Text Box 22"/>
          <xdr:cNvSpPr txBox="1">
            <a:spLocks noChangeArrowheads="1"/>
          </xdr:cNvSpPr>
        </xdr:nvSpPr>
        <xdr:spPr bwMode="auto">
          <a:xfrm>
            <a:off x="405" y="789"/>
            <a:ext cx="113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Front_Retail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5"/>
  <sheetViews>
    <sheetView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274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144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 ht="25.5">
      <c r="B4" s="18" t="s">
        <v>8</v>
      </c>
      <c r="C4" s="23" t="s">
        <v>420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182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27</v>
      </c>
    </row>
    <row r="8" spans="1:18" ht="14.25">
      <c r="B8" s="18" t="s">
        <v>213</v>
      </c>
      <c r="C8" s="23">
        <v>2294</v>
      </c>
      <c r="D8" s="7" t="s">
        <v>146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28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29</v>
      </c>
      <c r="C10" s="40">
        <v>1.3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30</v>
      </c>
      <c r="C11" s="23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61" t="s">
        <v>237</v>
      </c>
      <c r="C13" s="63">
        <v>0.254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62" t="s">
        <v>238</v>
      </c>
      <c r="C14" s="63"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62" t="s">
        <v>239</v>
      </c>
      <c r="C15" s="63"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62" t="s">
        <v>240</v>
      </c>
      <c r="C16" s="63"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62" t="s">
        <v>218</v>
      </c>
      <c r="C17" s="63">
        <v>7.0999999999999994E-2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33</v>
      </c>
      <c r="C19" s="23" t="s">
        <v>34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35</v>
      </c>
      <c r="C20" s="23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36</v>
      </c>
      <c r="C21" s="23" t="s">
        <v>185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214</v>
      </c>
      <c r="C22" s="40">
        <v>6.1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18" t="s">
        <v>139</v>
      </c>
      <c r="C23" s="1" t="s">
        <v>419</v>
      </c>
      <c r="D23" s="7" t="s">
        <v>146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17" t="s">
        <v>37</v>
      </c>
    </row>
    <row r="25" spans="1:18">
      <c r="B25" s="17" t="s">
        <v>38</v>
      </c>
    </row>
    <row r="26" spans="1:18">
      <c r="B26" s="18" t="s">
        <v>39</v>
      </c>
      <c r="C26" s="23" t="s">
        <v>186</v>
      </c>
      <c r="D26" s="7" t="s">
        <v>146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8" t="s">
        <v>207</v>
      </c>
      <c r="C27" s="38">
        <v>1177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208</v>
      </c>
      <c r="C28" s="38">
        <v>1093.0999999999999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8" t="s">
        <v>40</v>
      </c>
      <c r="C29" s="39">
        <v>0.34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7" t="s">
        <v>41</v>
      </c>
    </row>
    <row r="31" spans="1:18">
      <c r="B31" s="18" t="s">
        <v>39</v>
      </c>
      <c r="C31" s="23" t="s">
        <v>271</v>
      </c>
      <c r="D31" s="7" t="s">
        <v>146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8" t="s">
        <v>207</v>
      </c>
      <c r="C32" s="23">
        <v>2294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208</v>
      </c>
      <c r="C33" s="23">
        <v>2294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B34" s="18" t="s">
        <v>42</v>
      </c>
      <c r="C34" s="8">
        <v>0.66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4.25">
      <c r="B35" s="17" t="s">
        <v>241</v>
      </c>
    </row>
    <row r="36" spans="2:18">
      <c r="B36" s="18" t="s">
        <v>237</v>
      </c>
      <c r="C36" s="64">
        <v>83.9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B37" s="18" t="s">
        <v>238</v>
      </c>
      <c r="C37" s="64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239</v>
      </c>
      <c r="C38" s="64">
        <v>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240</v>
      </c>
      <c r="C39" s="64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 ht="14.25">
      <c r="B40" s="18" t="s">
        <v>242</v>
      </c>
      <c r="C40" s="64">
        <v>83.9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210</v>
      </c>
      <c r="C41" s="23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B42" s="17" t="s">
        <v>46</v>
      </c>
    </row>
    <row r="43" spans="2:18" ht="14.25">
      <c r="B43" s="18" t="s">
        <v>209</v>
      </c>
      <c r="C43" s="23">
        <v>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ht="14.25">
      <c r="B44" s="18" t="s">
        <v>210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7" t="s">
        <v>47</v>
      </c>
    </row>
    <row r="46" spans="2:18">
      <c r="B46" s="18" t="s">
        <v>48</v>
      </c>
      <c r="C46" s="23" t="s">
        <v>49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8" t="s">
        <v>50</v>
      </c>
      <c r="C47" s="34" t="s">
        <v>184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 ht="14.25">
      <c r="B48" s="18" t="s">
        <v>209</v>
      </c>
      <c r="C48" s="23">
        <v>2294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B49" s="17" t="s">
        <v>51</v>
      </c>
    </row>
    <row r="50" spans="1:18">
      <c r="B50" s="18" t="s">
        <v>50</v>
      </c>
      <c r="C50" s="23" t="s">
        <v>52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B51" s="17" t="s">
        <v>53</v>
      </c>
      <c r="C51" s="23">
        <v>244.23</v>
      </c>
    </row>
    <row r="52" spans="1:18">
      <c r="B52" s="18" t="s">
        <v>50</v>
      </c>
      <c r="C52" s="23" t="s">
        <v>215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B53" s="18" t="s">
        <v>209</v>
      </c>
      <c r="C53" s="23">
        <v>7764.95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18" t="s">
        <v>243</v>
      </c>
      <c r="C54" s="65">
        <v>1.8400000000000001E-7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B55" s="17" t="s">
        <v>54</v>
      </c>
    </row>
    <row r="56" spans="1:18">
      <c r="B56" s="18" t="s">
        <v>55</v>
      </c>
      <c r="C56" s="8">
        <v>0.27</v>
      </c>
      <c r="D56" s="10" t="s">
        <v>421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>
      <c r="A57" s="17" t="s">
        <v>56</v>
      </c>
    </row>
    <row r="58" spans="1:18">
      <c r="B58" s="19" t="s">
        <v>57</v>
      </c>
      <c r="C58" s="23" t="s">
        <v>140</v>
      </c>
      <c r="D58" s="7" t="s">
        <v>146</v>
      </c>
    </row>
    <row r="59" spans="1:18">
      <c r="B59" s="18" t="s">
        <v>58</v>
      </c>
      <c r="C59" s="23" t="s">
        <v>141</v>
      </c>
      <c r="D59" s="7" t="s">
        <v>146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B60" s="18" t="s">
        <v>59</v>
      </c>
      <c r="C60" s="23" t="s">
        <v>142</v>
      </c>
      <c r="D60" s="7" t="s">
        <v>146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18" t="s">
        <v>60</v>
      </c>
      <c r="C61" s="23" t="s">
        <v>143</v>
      </c>
      <c r="D61" s="7" t="s">
        <v>146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7" t="s">
        <v>67</v>
      </c>
    </row>
    <row r="63" spans="1:18">
      <c r="B63" s="18" t="s">
        <v>68</v>
      </c>
      <c r="C63" s="23" t="s">
        <v>65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8" t="s">
        <v>69</v>
      </c>
      <c r="C64" s="23" t="s">
        <v>65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8" t="s">
        <v>70</v>
      </c>
      <c r="C65" s="23" t="s">
        <v>65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2:18">
      <c r="B66" s="18" t="s">
        <v>211</v>
      </c>
      <c r="C66" s="23" t="s">
        <v>65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212</v>
      </c>
      <c r="C67" s="23" t="s">
        <v>65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9"/>
      <c r="C68" s="3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9"/>
      <c r="C69" s="35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6" spans="2:18">
      <c r="B96" s="17"/>
    </row>
    <row r="97" spans="2:18">
      <c r="B97" s="19"/>
      <c r="C97" s="35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9"/>
      <c r="C98" s="35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7" spans="2:18">
      <c r="B127" s="17"/>
    </row>
    <row r="128" spans="2:18">
      <c r="B128" s="19"/>
      <c r="C128" s="35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9"/>
      <c r="C129" s="35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8" spans="2:18">
      <c r="B158" s="17"/>
    </row>
    <row r="159" spans="2:18">
      <c r="B159" s="19"/>
      <c r="C159" s="3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9"/>
      <c r="C160" s="3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9" spans="2:18">
      <c r="B189" s="17"/>
    </row>
    <row r="190" spans="2:18">
      <c r="B190" s="19"/>
      <c r="C190" s="3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9"/>
      <c r="C191" s="3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20" spans="2:18">
      <c r="B220" s="17"/>
    </row>
    <row r="221" spans="2:18">
      <c r="B221" s="19"/>
      <c r="C221" s="3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19"/>
      <c r="C222" s="35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1" spans="2:18">
      <c r="B251" s="17"/>
    </row>
    <row r="252" spans="2:18">
      <c r="B252" s="19"/>
      <c r="C252" s="3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19"/>
      <c r="C253" s="35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2" spans="2:18">
      <c r="B282" s="17"/>
    </row>
    <row r="283" spans="2:18">
      <c r="B283" s="19"/>
      <c r="C283" s="35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19"/>
      <c r="C284" s="35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3" spans="2:18">
      <c r="B313" s="17"/>
    </row>
    <row r="314" spans="2:18">
      <c r="B314" s="19"/>
      <c r="C314" s="35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19"/>
      <c r="C315" s="35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4" spans="2:18">
      <c r="B344" s="17"/>
    </row>
    <row r="345" spans="2:18">
      <c r="B345" s="19"/>
      <c r="C345" s="3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19"/>
      <c r="C346" s="35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5" spans="2:18">
      <c r="B375" s="17"/>
    </row>
    <row r="376" spans="2:18">
      <c r="B376" s="19"/>
      <c r="C376" s="35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19"/>
      <c r="C377" s="35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6" spans="2:18">
      <c r="B406" s="17"/>
    </row>
    <row r="407" spans="2:18">
      <c r="B407" s="19"/>
      <c r="C407" s="3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19"/>
      <c r="C408" s="35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17" sqref="A17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92</v>
      </c>
      <c r="D2" s="13" t="s">
        <v>198</v>
      </c>
      <c r="E2" s="13" t="s">
        <v>199</v>
      </c>
      <c r="F2" s="12" t="s">
        <v>197</v>
      </c>
      <c r="G2" s="12" t="s">
        <v>200</v>
      </c>
      <c r="H2" s="12" t="s">
        <v>201</v>
      </c>
      <c r="I2" s="14" t="s">
        <v>202</v>
      </c>
      <c r="J2" s="14" t="s">
        <v>6</v>
      </c>
      <c r="K2" s="14" t="s">
        <v>203</v>
      </c>
      <c r="L2" s="14" t="s">
        <v>204</v>
      </c>
      <c r="M2" s="14" t="s">
        <v>205</v>
      </c>
      <c r="N2" s="42" t="s">
        <v>196</v>
      </c>
      <c r="O2" s="14" t="s">
        <v>195</v>
      </c>
      <c r="P2" s="14" t="s">
        <v>206</v>
      </c>
      <c r="Q2" s="14" t="s">
        <v>194</v>
      </c>
      <c r="R2" s="14" t="s">
        <v>193</v>
      </c>
      <c r="S2" s="14" t="s">
        <v>55</v>
      </c>
    </row>
    <row r="3" spans="1:19">
      <c r="A3" s="41" t="s">
        <v>187</v>
      </c>
      <c r="B3" s="2" t="s">
        <v>3</v>
      </c>
      <c r="C3" s="2">
        <v>1</v>
      </c>
      <c r="D3" s="88">
        <v>379.89</v>
      </c>
      <c r="E3" s="3">
        <v>2317.33</v>
      </c>
      <c r="F3" s="4">
        <v>6.1000026323409404</v>
      </c>
      <c r="G3" s="3">
        <v>416.17038663495572</v>
      </c>
      <c r="H3" s="3">
        <v>0</v>
      </c>
      <c r="I3" s="4">
        <v>27.870938971933967</v>
      </c>
      <c r="J3" s="4">
        <v>13.630326569999999</v>
      </c>
      <c r="K3" s="4">
        <v>8.6111199999999997</v>
      </c>
      <c r="L3" s="4">
        <v>8.0729249999999997</v>
      </c>
      <c r="M3" s="4"/>
      <c r="N3" s="5"/>
      <c r="O3" s="4"/>
      <c r="P3" s="4">
        <v>0.75</v>
      </c>
      <c r="Q3" s="4">
        <v>284.91750000000002</v>
      </c>
      <c r="R3" s="4"/>
      <c r="S3" s="4">
        <v>0.37388069912873645</v>
      </c>
    </row>
    <row r="4" spans="1:19">
      <c r="A4" s="41" t="s">
        <v>188</v>
      </c>
      <c r="B4" s="2" t="s">
        <v>3</v>
      </c>
      <c r="C4" s="2">
        <v>1</v>
      </c>
      <c r="D4" s="88">
        <v>1600.4800000000002</v>
      </c>
      <c r="E4" s="3">
        <v>9762.9500000000007</v>
      </c>
      <c r="F4" s="4">
        <v>6.1000137458762369</v>
      </c>
      <c r="G4" s="3">
        <v>356.86033153410938</v>
      </c>
      <c r="H4" s="3">
        <v>0</v>
      </c>
      <c r="I4" s="4">
        <v>6.1938516708627915</v>
      </c>
      <c r="J4" s="4">
        <v>258.39818017099145</v>
      </c>
      <c r="K4" s="4">
        <v>18.298629999999999</v>
      </c>
      <c r="L4" s="4">
        <v>3.2291699999999999</v>
      </c>
      <c r="M4" s="4"/>
      <c r="N4" s="5"/>
      <c r="O4" s="4"/>
      <c r="P4" s="4">
        <v>1.5</v>
      </c>
      <c r="Q4" s="4">
        <v>2400.7200000000003</v>
      </c>
      <c r="R4" s="4"/>
      <c r="S4" s="4">
        <v>0.21820273848570551</v>
      </c>
    </row>
    <row r="5" spans="1:19">
      <c r="A5" s="41" t="s">
        <v>189</v>
      </c>
      <c r="B5" s="2" t="s">
        <v>3</v>
      </c>
      <c r="C5" s="2">
        <v>1</v>
      </c>
      <c r="D5" s="88">
        <v>150.81</v>
      </c>
      <c r="E5" s="3">
        <v>919.94</v>
      </c>
      <c r="F5" s="4">
        <v>6.0999933691399777</v>
      </c>
      <c r="G5" s="3">
        <v>189.80017633014057</v>
      </c>
      <c r="H5" s="3">
        <v>38.050035349640929</v>
      </c>
      <c r="I5" s="4">
        <v>6.1938516708627915</v>
      </c>
      <c r="J5" s="4">
        <v>24.348338968051596</v>
      </c>
      <c r="K5" s="4">
        <v>18.298629999999999</v>
      </c>
      <c r="L5" s="4">
        <v>21.527799999999999</v>
      </c>
      <c r="M5" s="4"/>
      <c r="N5" s="5"/>
      <c r="O5" s="4"/>
      <c r="P5" s="4">
        <v>1.5</v>
      </c>
      <c r="Q5" s="4">
        <v>226.215</v>
      </c>
      <c r="R5" s="4"/>
      <c r="S5" s="4">
        <v>0.40297029494774944</v>
      </c>
    </row>
    <row r="6" spans="1:19">
      <c r="A6" s="41" t="s">
        <v>190</v>
      </c>
      <c r="B6" s="2" t="s">
        <v>3</v>
      </c>
      <c r="C6" s="2">
        <v>1</v>
      </c>
      <c r="D6" s="88">
        <v>150.81</v>
      </c>
      <c r="E6" s="3">
        <v>919.94</v>
      </c>
      <c r="F6" s="4">
        <v>6.0999933691399777</v>
      </c>
      <c r="G6" s="3">
        <v>189.80017633014057</v>
      </c>
      <c r="H6" s="3">
        <v>38.050035349640929</v>
      </c>
      <c r="I6" s="4">
        <v>6.1938516708627915</v>
      </c>
      <c r="J6" s="4">
        <v>24.348338968051596</v>
      </c>
      <c r="K6" s="4">
        <v>18.298629999999999</v>
      </c>
      <c r="L6" s="4">
        <v>3.2291699999999999</v>
      </c>
      <c r="M6" s="4"/>
      <c r="N6" s="5"/>
      <c r="O6" s="4"/>
      <c r="P6" s="4">
        <v>1.5</v>
      </c>
      <c r="Q6" s="4">
        <v>226.215</v>
      </c>
      <c r="R6" s="4"/>
      <c r="S6" s="4">
        <v>0.40297029494774944</v>
      </c>
    </row>
    <row r="7" spans="1:19">
      <c r="A7" s="41" t="s">
        <v>191</v>
      </c>
      <c r="B7" s="2" t="s">
        <v>3</v>
      </c>
      <c r="C7" s="2">
        <v>1</v>
      </c>
      <c r="D7" s="88">
        <v>12</v>
      </c>
      <c r="E7" s="3">
        <v>73.2</v>
      </c>
      <c r="F7" s="4">
        <v>6.1000000000000005</v>
      </c>
      <c r="G7" s="3">
        <v>24.380022649783069</v>
      </c>
      <c r="H7" s="3">
        <v>7.8300072743150713</v>
      </c>
      <c r="I7" s="4">
        <v>6.1938516708627915</v>
      </c>
      <c r="J7" s="4">
        <v>1.9374051297435126</v>
      </c>
      <c r="K7" s="4">
        <v>11.840290000000001</v>
      </c>
      <c r="L7" s="4">
        <v>0</v>
      </c>
      <c r="M7" s="4"/>
      <c r="N7" s="5"/>
      <c r="O7" s="4"/>
      <c r="P7" s="4"/>
      <c r="Q7" s="4"/>
      <c r="R7" s="4"/>
      <c r="S7" s="4">
        <v>1</v>
      </c>
    </row>
    <row r="8" spans="1:19">
      <c r="A8" s="25" t="s">
        <v>151</v>
      </c>
      <c r="B8" s="26"/>
      <c r="C8" s="26"/>
      <c r="D8" s="31">
        <f>SUMIF($B3:$B7,"yes",D3:D7)</f>
        <v>2293.9900000000002</v>
      </c>
      <c r="E8" s="31">
        <f>SUMIF($B3:$B7,"yes",E3:E7)</f>
        <v>13993.360000000002</v>
      </c>
      <c r="F8" s="26"/>
      <c r="G8" s="31">
        <f>SUMIF($B3:$B7,"yes",G3:G7)</f>
        <v>1177.0110934791294</v>
      </c>
      <c r="H8" s="31">
        <f>SUMIF($B3:$B7,"yes",H3:H7)</f>
        <v>83.930077973596923</v>
      </c>
      <c r="I8" s="26"/>
      <c r="J8" s="31">
        <f>SUMIF($B3:$B7,"yes",J3:J7)</f>
        <v>322.66258980683824</v>
      </c>
    </row>
    <row r="10" spans="1:19">
      <c r="A10" s="25" t="s">
        <v>144</v>
      </c>
      <c r="I10" s="1">
        <v>1</v>
      </c>
      <c r="K10" s="1">
        <v>2</v>
      </c>
      <c r="L10" s="1">
        <v>4</v>
      </c>
      <c r="M10" s="1">
        <v>4</v>
      </c>
      <c r="N10" s="1">
        <v>4</v>
      </c>
      <c r="O10" s="1">
        <v>3</v>
      </c>
      <c r="P10" s="1">
        <v>3</v>
      </c>
      <c r="Q10" s="1">
        <v>3</v>
      </c>
      <c r="R10" s="1">
        <v>4</v>
      </c>
      <c r="S10" s="1">
        <v>4</v>
      </c>
    </row>
    <row r="12" spans="1:19">
      <c r="A12" s="25" t="s">
        <v>147</v>
      </c>
    </row>
    <row r="13" spans="1:19">
      <c r="A13" s="27" t="s">
        <v>152</v>
      </c>
    </row>
    <row r="14" spans="1:19">
      <c r="A14" s="27" t="s">
        <v>153</v>
      </c>
    </row>
    <row r="15" spans="1:19">
      <c r="A15" s="27" t="s">
        <v>183</v>
      </c>
    </row>
    <row r="16" spans="1:19">
      <c r="A16" s="27" t="s">
        <v>422</v>
      </c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70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1.25"/>
  <cols>
    <col min="1" max="1" width="2.5" style="57" customWidth="1"/>
    <col min="2" max="2" width="37.6640625" style="56" bestFit="1" customWidth="1"/>
    <col min="3" max="18" width="17" style="46" customWidth="1"/>
    <col min="19" max="16384" width="9.33203125" style="46"/>
  </cols>
  <sheetData>
    <row r="1" spans="1:18" ht="20.25">
      <c r="A1" s="43" t="s">
        <v>145</v>
      </c>
      <c r="B1" s="44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s="49" customFormat="1">
      <c r="A2" s="90"/>
      <c r="B2" s="90"/>
      <c r="C2" s="48" t="s">
        <v>98</v>
      </c>
      <c r="D2" s="48" t="s">
        <v>99</v>
      </c>
      <c r="E2" s="48" t="s">
        <v>100</v>
      </c>
      <c r="F2" s="48" t="s">
        <v>101</v>
      </c>
      <c r="G2" s="48" t="s">
        <v>102</v>
      </c>
      <c r="H2" s="48" t="s">
        <v>103</v>
      </c>
      <c r="I2" s="48" t="s">
        <v>104</v>
      </c>
      <c r="J2" s="48" t="s">
        <v>105</v>
      </c>
      <c r="K2" s="48" t="s">
        <v>106</v>
      </c>
      <c r="L2" s="48" t="s">
        <v>107</v>
      </c>
      <c r="M2" s="48" t="s">
        <v>270</v>
      </c>
      <c r="N2" s="48" t="s">
        <v>108</v>
      </c>
      <c r="O2" s="48" t="s">
        <v>109</v>
      </c>
      <c r="P2" s="48" t="s">
        <v>110</v>
      </c>
      <c r="Q2" s="48" t="s">
        <v>111</v>
      </c>
      <c r="R2" s="48" t="s">
        <v>112</v>
      </c>
    </row>
    <row r="3" spans="1:18">
      <c r="A3" s="50" t="s">
        <v>7</v>
      </c>
      <c r="B3" s="44"/>
      <c r="C3" s="49"/>
    </row>
    <row r="4" spans="1:18">
      <c r="A4" s="47"/>
      <c r="B4" s="51" t="s">
        <v>9</v>
      </c>
      <c r="C4" s="87" t="s">
        <v>10</v>
      </c>
      <c r="D4" s="87" t="s">
        <v>11</v>
      </c>
      <c r="E4" s="87" t="s">
        <v>12</v>
      </c>
      <c r="F4" s="87" t="s">
        <v>13</v>
      </c>
      <c r="G4" s="87" t="s">
        <v>364</v>
      </c>
      <c r="H4" s="87" t="s">
        <v>14</v>
      </c>
      <c r="I4" s="87" t="s">
        <v>15</v>
      </c>
      <c r="J4" s="87" t="s">
        <v>16</v>
      </c>
      <c r="K4" s="87" t="s">
        <v>17</v>
      </c>
      <c r="L4" s="87" t="s">
        <v>18</v>
      </c>
      <c r="M4" s="87" t="s">
        <v>19</v>
      </c>
      <c r="N4" s="87" t="s">
        <v>20</v>
      </c>
      <c r="O4" s="87" t="s">
        <v>21</v>
      </c>
      <c r="P4" s="87" t="s">
        <v>22</v>
      </c>
      <c r="Q4" s="87">
        <v>7</v>
      </c>
      <c r="R4" s="87">
        <v>8</v>
      </c>
    </row>
    <row r="5" spans="1:18">
      <c r="A5" s="47"/>
      <c r="B5" s="51" t="s">
        <v>23</v>
      </c>
      <c r="C5" s="52" t="s">
        <v>24</v>
      </c>
      <c r="D5" s="53" t="s">
        <v>24</v>
      </c>
      <c r="E5" s="53" t="s">
        <v>24</v>
      </c>
      <c r="F5" s="53" t="s">
        <v>24</v>
      </c>
      <c r="G5" s="53" t="s">
        <v>24</v>
      </c>
      <c r="H5" s="53" t="s">
        <v>24</v>
      </c>
      <c r="I5" s="53" t="s">
        <v>24</v>
      </c>
      <c r="J5" s="53" t="s">
        <v>24</v>
      </c>
      <c r="K5" s="53" t="s">
        <v>24</v>
      </c>
      <c r="L5" s="53" t="s">
        <v>24</v>
      </c>
      <c r="M5" s="53" t="s">
        <v>24</v>
      </c>
      <c r="N5" s="53" t="s">
        <v>24</v>
      </c>
      <c r="O5" s="53" t="s">
        <v>24</v>
      </c>
      <c r="P5" s="53" t="s">
        <v>24</v>
      </c>
      <c r="Q5" s="53" t="s">
        <v>24</v>
      </c>
      <c r="R5" s="53" t="s">
        <v>24</v>
      </c>
    </row>
    <row r="6" spans="1:18">
      <c r="A6" s="47"/>
      <c r="B6" s="51" t="s">
        <v>26</v>
      </c>
      <c r="C6" s="84">
        <v>118.89191571188208</v>
      </c>
      <c r="D6" s="85">
        <v>1176.8856662126432</v>
      </c>
      <c r="E6" s="85">
        <v>268.52495793606323</v>
      </c>
      <c r="F6" s="85">
        <v>1264.6021953369122</v>
      </c>
      <c r="G6" s="85"/>
      <c r="H6" s="85">
        <v>662.7930454290522</v>
      </c>
      <c r="I6" s="85">
        <v>101.3348289399888</v>
      </c>
      <c r="J6" s="85">
        <v>1349.3301818764594</v>
      </c>
      <c r="K6" s="85">
        <v>63.149587372806664</v>
      </c>
      <c r="L6" s="85">
        <v>227.05151830782788</v>
      </c>
      <c r="M6" s="85">
        <v>1817.9528883903536</v>
      </c>
      <c r="N6" s="85">
        <v>420.00560852495801</v>
      </c>
      <c r="O6" s="85">
        <v>502.65763961221</v>
      </c>
      <c r="P6" s="85">
        <v>48.335870523195254</v>
      </c>
      <c r="Q6" s="85">
        <v>57.532249018508125</v>
      </c>
      <c r="R6" s="85">
        <v>7.2125630959057769</v>
      </c>
    </row>
    <row r="7" spans="1:18">
      <c r="A7" s="50" t="s">
        <v>37</v>
      </c>
      <c r="B7" s="44"/>
      <c r="C7" s="49"/>
      <c r="H7" s="86" t="s">
        <v>365</v>
      </c>
    </row>
    <row r="8" spans="1:18">
      <c r="A8" s="47"/>
      <c r="B8" s="50" t="s">
        <v>38</v>
      </c>
      <c r="C8" s="49"/>
    </row>
    <row r="9" spans="1:18">
      <c r="A9" s="47"/>
      <c r="B9" s="51" t="s">
        <v>39</v>
      </c>
      <c r="C9" s="52" t="s">
        <v>186</v>
      </c>
      <c r="D9" s="52" t="s">
        <v>186</v>
      </c>
      <c r="E9" s="52" t="s">
        <v>186</v>
      </c>
      <c r="F9" s="52" t="s">
        <v>186</v>
      </c>
      <c r="G9" s="52" t="s">
        <v>186</v>
      </c>
      <c r="H9" s="52" t="s">
        <v>186</v>
      </c>
      <c r="I9" s="52" t="s">
        <v>186</v>
      </c>
      <c r="J9" s="52" t="s">
        <v>186</v>
      </c>
      <c r="K9" s="52" t="s">
        <v>186</v>
      </c>
      <c r="L9" s="52" t="s">
        <v>186</v>
      </c>
      <c r="M9" s="52" t="s">
        <v>186</v>
      </c>
      <c r="N9" s="52" t="s">
        <v>186</v>
      </c>
      <c r="O9" s="52" t="s">
        <v>186</v>
      </c>
      <c r="P9" s="52" t="s">
        <v>186</v>
      </c>
      <c r="Q9" s="52" t="s">
        <v>186</v>
      </c>
      <c r="R9" s="52" t="s">
        <v>186</v>
      </c>
    </row>
    <row r="10" spans="1:18">
      <c r="A10" s="47"/>
      <c r="B10" s="51" t="s">
        <v>219</v>
      </c>
      <c r="C10" s="52">
        <v>0.42069835927639887</v>
      </c>
      <c r="D10" s="52">
        <v>0.42069835927639887</v>
      </c>
      <c r="E10" s="52">
        <v>0.42069835927639887</v>
      </c>
      <c r="F10" s="52">
        <v>1.1668611435239207</v>
      </c>
      <c r="G10" s="52">
        <v>1.1668611435239207</v>
      </c>
      <c r="H10" s="52">
        <v>1.1668611435239207</v>
      </c>
      <c r="I10" s="52">
        <v>1.1668611435239207</v>
      </c>
      <c r="J10" s="52">
        <v>1.1668611435239207</v>
      </c>
      <c r="K10" s="52">
        <v>1.1668611435239207</v>
      </c>
      <c r="L10" s="52">
        <v>1.1668611435239207</v>
      </c>
      <c r="M10" s="52">
        <v>1.4326647564469914</v>
      </c>
      <c r="N10" s="52">
        <v>1.4326647564469914</v>
      </c>
      <c r="O10" s="52">
        <v>1.6920473773265652</v>
      </c>
      <c r="P10" s="52">
        <v>1.6920473773265652</v>
      </c>
      <c r="Q10" s="52">
        <v>1.9569471624266144</v>
      </c>
      <c r="R10" s="52">
        <v>2.2026431718061672</v>
      </c>
    </row>
    <row r="11" spans="1:18">
      <c r="A11" s="47"/>
      <c r="B11" s="50" t="s">
        <v>41</v>
      </c>
      <c r="C11" s="49"/>
    </row>
    <row r="12" spans="1:18">
      <c r="A12" s="47"/>
      <c r="B12" s="54" t="s">
        <v>39</v>
      </c>
      <c r="C12" s="52" t="s">
        <v>271</v>
      </c>
      <c r="D12" s="52" t="s">
        <v>271</v>
      </c>
      <c r="E12" s="52" t="s">
        <v>271</v>
      </c>
      <c r="F12" s="52" t="s">
        <v>271</v>
      </c>
      <c r="G12" s="52" t="s">
        <v>271</v>
      </c>
      <c r="H12" s="52" t="s">
        <v>271</v>
      </c>
      <c r="I12" s="52" t="s">
        <v>271</v>
      </c>
      <c r="J12" s="52" t="s">
        <v>271</v>
      </c>
      <c r="K12" s="52" t="s">
        <v>271</v>
      </c>
      <c r="L12" s="52" t="s">
        <v>271</v>
      </c>
      <c r="M12" s="52" t="s">
        <v>271</v>
      </c>
      <c r="N12" s="52" t="s">
        <v>271</v>
      </c>
      <c r="O12" s="52" t="s">
        <v>271</v>
      </c>
      <c r="P12" s="52" t="s">
        <v>271</v>
      </c>
      <c r="Q12" s="52" t="s">
        <v>271</v>
      </c>
      <c r="R12" s="52" t="s">
        <v>271</v>
      </c>
    </row>
    <row r="13" spans="1:18">
      <c r="A13" s="47"/>
      <c r="B13" s="51" t="s">
        <v>219</v>
      </c>
      <c r="C13" s="52">
        <v>2.7932960893854748</v>
      </c>
      <c r="D13" s="52">
        <v>2.7932960893854748</v>
      </c>
      <c r="E13" s="52">
        <v>2.7932960893854748</v>
      </c>
      <c r="F13" s="52">
        <v>2.7932960893854748</v>
      </c>
      <c r="G13" s="52">
        <v>2.7932960893854748</v>
      </c>
      <c r="H13" s="52">
        <v>2.7932960893854748</v>
      </c>
      <c r="I13" s="52">
        <v>2.7932960893854748</v>
      </c>
      <c r="J13" s="52">
        <v>2.7932960893854748</v>
      </c>
      <c r="K13" s="52">
        <v>2.7932960893854748</v>
      </c>
      <c r="L13" s="52">
        <v>2.7932960893854748</v>
      </c>
      <c r="M13" s="52">
        <v>2.8490028490028494</v>
      </c>
      <c r="N13" s="52">
        <v>2.8490028490028494</v>
      </c>
      <c r="O13" s="52">
        <v>2.8490028490028494</v>
      </c>
      <c r="P13" s="52">
        <v>2.8490028490028494</v>
      </c>
      <c r="Q13" s="52">
        <v>2.7932960893854748</v>
      </c>
      <c r="R13" s="52">
        <v>3.7174721189591078</v>
      </c>
    </row>
    <row r="14" spans="1:18">
      <c r="A14" s="47"/>
      <c r="B14" s="50" t="s">
        <v>43</v>
      </c>
      <c r="C14" s="49"/>
    </row>
    <row r="15" spans="1:18">
      <c r="A15" s="47"/>
      <c r="B15" s="51" t="s">
        <v>220</v>
      </c>
      <c r="C15" s="52">
        <v>5.835</v>
      </c>
      <c r="D15" s="52">
        <v>5.835</v>
      </c>
      <c r="E15" s="52">
        <v>5.835</v>
      </c>
      <c r="F15" s="52">
        <v>3.2410000000000001</v>
      </c>
      <c r="G15" s="52">
        <v>3.2410000000000001</v>
      </c>
      <c r="H15" s="52">
        <v>3.2410000000000001</v>
      </c>
      <c r="I15" s="52">
        <v>5.835</v>
      </c>
      <c r="J15" s="52">
        <v>3.2410000000000001</v>
      </c>
      <c r="K15" s="52">
        <v>3.2410000000000001</v>
      </c>
      <c r="L15" s="52">
        <v>3.2410000000000001</v>
      </c>
      <c r="M15" s="52">
        <v>3.2410000000000001</v>
      </c>
      <c r="N15" s="52">
        <v>3.2410000000000001</v>
      </c>
      <c r="O15" s="52">
        <v>3.2410000000000001</v>
      </c>
      <c r="P15" s="52">
        <v>3.2410000000000001</v>
      </c>
      <c r="Q15" s="52">
        <v>3.2410000000000001</v>
      </c>
      <c r="R15" s="52">
        <v>2.6150000000000002</v>
      </c>
    </row>
    <row r="16" spans="1:18">
      <c r="A16" s="47"/>
      <c r="B16" s="51" t="s">
        <v>44</v>
      </c>
      <c r="C16" s="52">
        <v>0.251</v>
      </c>
      <c r="D16" s="52">
        <v>0.251</v>
      </c>
      <c r="E16" s="52">
        <v>0.251</v>
      </c>
      <c r="F16" s="52">
        <v>0.252</v>
      </c>
      <c r="G16" s="52">
        <v>0.252</v>
      </c>
      <c r="H16" s="52">
        <v>0.252</v>
      </c>
      <c r="I16" s="52">
        <v>0.39</v>
      </c>
      <c r="J16" s="52">
        <v>0.38500000000000001</v>
      </c>
      <c r="K16" s="52">
        <v>0.38500000000000001</v>
      </c>
      <c r="L16" s="52">
        <v>0.38500000000000001</v>
      </c>
      <c r="M16" s="52">
        <v>0.38500000000000001</v>
      </c>
      <c r="N16" s="52">
        <v>0.38500000000000001</v>
      </c>
      <c r="O16" s="52">
        <v>0.38500000000000001</v>
      </c>
      <c r="P16" s="52">
        <v>0.38500000000000001</v>
      </c>
      <c r="Q16" s="52">
        <v>0.48699999999999999</v>
      </c>
      <c r="R16" s="52">
        <v>0.29599999999999999</v>
      </c>
    </row>
    <row r="17" spans="1:18">
      <c r="A17" s="47"/>
      <c r="B17" s="51" t="s">
        <v>45</v>
      </c>
      <c r="C17" s="52">
        <v>0.11</v>
      </c>
      <c r="D17" s="52">
        <v>0.11</v>
      </c>
      <c r="E17" s="52">
        <v>0.11</v>
      </c>
      <c r="F17" s="52">
        <v>0.16200000000000001</v>
      </c>
      <c r="G17" s="52">
        <v>0.16200000000000001</v>
      </c>
      <c r="H17" s="52">
        <v>0.16200000000000001</v>
      </c>
      <c r="I17" s="52">
        <v>0.223</v>
      </c>
      <c r="J17" s="52">
        <v>0.30499999999999999</v>
      </c>
      <c r="K17" s="52">
        <v>0.30499999999999999</v>
      </c>
      <c r="L17" s="52">
        <v>0.30499999999999999</v>
      </c>
      <c r="M17" s="52">
        <v>0.30499999999999999</v>
      </c>
      <c r="N17" s="52">
        <v>0.30499999999999999</v>
      </c>
      <c r="O17" s="52">
        <v>0.30499999999999999</v>
      </c>
      <c r="P17" s="52">
        <v>0.30499999999999999</v>
      </c>
      <c r="Q17" s="52">
        <v>0.40899999999999997</v>
      </c>
      <c r="R17" s="52">
        <v>0.21199999999999999</v>
      </c>
    </row>
    <row r="18" spans="1:18">
      <c r="A18" s="47"/>
      <c r="B18" s="50" t="s">
        <v>46</v>
      </c>
      <c r="C18" s="49"/>
    </row>
    <row r="19" spans="1:18">
      <c r="A19" s="47"/>
      <c r="B19" s="51" t="s">
        <v>220</v>
      </c>
      <c r="C19" s="52" t="s">
        <v>216</v>
      </c>
      <c r="D19" s="52" t="s">
        <v>216</v>
      </c>
      <c r="E19" s="52" t="s">
        <v>216</v>
      </c>
      <c r="F19" s="52" t="s">
        <v>216</v>
      </c>
      <c r="G19" s="52" t="s">
        <v>216</v>
      </c>
      <c r="H19" s="52" t="s">
        <v>216</v>
      </c>
      <c r="I19" s="52" t="s">
        <v>216</v>
      </c>
      <c r="J19" s="52" t="s">
        <v>216</v>
      </c>
      <c r="K19" s="52" t="s">
        <v>216</v>
      </c>
      <c r="L19" s="52" t="s">
        <v>216</v>
      </c>
      <c r="M19" s="52" t="s">
        <v>216</v>
      </c>
      <c r="N19" s="52" t="s">
        <v>216</v>
      </c>
      <c r="O19" s="52" t="s">
        <v>216</v>
      </c>
      <c r="P19" s="52" t="s">
        <v>216</v>
      </c>
      <c r="Q19" s="52" t="s">
        <v>216</v>
      </c>
      <c r="R19" s="52" t="s">
        <v>216</v>
      </c>
    </row>
    <row r="20" spans="1:18">
      <c r="A20" s="47"/>
      <c r="B20" s="51" t="s">
        <v>44</v>
      </c>
      <c r="C20" s="52" t="s">
        <v>216</v>
      </c>
      <c r="D20" s="52" t="s">
        <v>216</v>
      </c>
      <c r="E20" s="52" t="s">
        <v>216</v>
      </c>
      <c r="F20" s="52" t="s">
        <v>216</v>
      </c>
      <c r="G20" s="52" t="s">
        <v>216</v>
      </c>
      <c r="H20" s="52" t="s">
        <v>216</v>
      </c>
      <c r="I20" s="52" t="s">
        <v>216</v>
      </c>
      <c r="J20" s="52" t="s">
        <v>216</v>
      </c>
      <c r="K20" s="52" t="s">
        <v>216</v>
      </c>
      <c r="L20" s="52" t="s">
        <v>216</v>
      </c>
      <c r="M20" s="52" t="s">
        <v>216</v>
      </c>
      <c r="N20" s="52" t="s">
        <v>216</v>
      </c>
      <c r="O20" s="52" t="s">
        <v>216</v>
      </c>
      <c r="P20" s="52" t="s">
        <v>216</v>
      </c>
      <c r="Q20" s="52" t="s">
        <v>216</v>
      </c>
      <c r="R20" s="52" t="s">
        <v>216</v>
      </c>
    </row>
    <row r="21" spans="1:18">
      <c r="A21" s="47"/>
      <c r="B21" s="51" t="s">
        <v>45</v>
      </c>
      <c r="C21" s="52" t="s">
        <v>216</v>
      </c>
      <c r="D21" s="52" t="s">
        <v>216</v>
      </c>
      <c r="E21" s="52" t="s">
        <v>216</v>
      </c>
      <c r="F21" s="52" t="s">
        <v>216</v>
      </c>
      <c r="G21" s="52" t="s">
        <v>216</v>
      </c>
      <c r="H21" s="52" t="s">
        <v>216</v>
      </c>
      <c r="I21" s="52" t="s">
        <v>216</v>
      </c>
      <c r="J21" s="52" t="s">
        <v>216</v>
      </c>
      <c r="K21" s="52" t="s">
        <v>216</v>
      </c>
      <c r="L21" s="52" t="s">
        <v>216</v>
      </c>
      <c r="M21" s="52" t="s">
        <v>216</v>
      </c>
      <c r="N21" s="52" t="s">
        <v>216</v>
      </c>
      <c r="O21" s="52" t="s">
        <v>216</v>
      </c>
      <c r="P21" s="52" t="s">
        <v>216</v>
      </c>
      <c r="Q21" s="52" t="s">
        <v>216</v>
      </c>
      <c r="R21" s="52" t="s">
        <v>216</v>
      </c>
    </row>
    <row r="22" spans="1:18">
      <c r="A22" s="47"/>
      <c r="B22" s="50" t="s">
        <v>47</v>
      </c>
      <c r="C22" s="49"/>
    </row>
    <row r="23" spans="1:18">
      <c r="A23" s="47"/>
      <c r="B23" s="51" t="s">
        <v>48</v>
      </c>
      <c r="C23" s="52" t="s">
        <v>49</v>
      </c>
      <c r="D23" s="52" t="s">
        <v>49</v>
      </c>
      <c r="E23" s="52" t="s">
        <v>49</v>
      </c>
      <c r="F23" s="52" t="s">
        <v>49</v>
      </c>
      <c r="G23" s="52" t="s">
        <v>49</v>
      </c>
      <c r="H23" s="52" t="s">
        <v>49</v>
      </c>
      <c r="I23" s="52" t="s">
        <v>49</v>
      </c>
      <c r="J23" s="52" t="s">
        <v>49</v>
      </c>
      <c r="K23" s="52" t="s">
        <v>49</v>
      </c>
      <c r="L23" s="52" t="s">
        <v>49</v>
      </c>
      <c r="M23" s="52" t="s">
        <v>49</v>
      </c>
      <c r="N23" s="52" t="s">
        <v>49</v>
      </c>
      <c r="O23" s="52" t="s">
        <v>49</v>
      </c>
      <c r="P23" s="52" t="s">
        <v>49</v>
      </c>
      <c r="Q23" s="52" t="s">
        <v>49</v>
      </c>
      <c r="R23" s="52" t="s">
        <v>49</v>
      </c>
    </row>
    <row r="24" spans="1:18">
      <c r="A24" s="47"/>
      <c r="B24" s="51" t="s">
        <v>50</v>
      </c>
      <c r="C24" s="52" t="s">
        <v>184</v>
      </c>
      <c r="D24" s="52" t="s">
        <v>184</v>
      </c>
      <c r="E24" s="52" t="s">
        <v>184</v>
      </c>
      <c r="F24" s="52" t="s">
        <v>184</v>
      </c>
      <c r="G24" s="52" t="s">
        <v>184</v>
      </c>
      <c r="H24" s="52" t="s">
        <v>184</v>
      </c>
      <c r="I24" s="52" t="s">
        <v>184</v>
      </c>
      <c r="J24" s="52" t="s">
        <v>184</v>
      </c>
      <c r="K24" s="52" t="s">
        <v>184</v>
      </c>
      <c r="L24" s="52" t="s">
        <v>184</v>
      </c>
      <c r="M24" s="52" t="s">
        <v>184</v>
      </c>
      <c r="N24" s="52" t="s">
        <v>184</v>
      </c>
      <c r="O24" s="52" t="s">
        <v>184</v>
      </c>
      <c r="P24" s="52" t="s">
        <v>184</v>
      </c>
      <c r="Q24" s="52" t="s">
        <v>184</v>
      </c>
      <c r="R24" s="52" t="s">
        <v>184</v>
      </c>
    </row>
    <row r="25" spans="1:18">
      <c r="A25" s="47"/>
      <c r="B25" s="51" t="s">
        <v>219</v>
      </c>
      <c r="C25" s="52">
        <v>0.32051282051282048</v>
      </c>
      <c r="D25" s="52">
        <v>0.32051282051282048</v>
      </c>
      <c r="E25" s="52">
        <v>0.32051282051282048</v>
      </c>
      <c r="F25" s="52">
        <v>0.32051282051282048</v>
      </c>
      <c r="G25" s="52">
        <v>0.32051282051282048</v>
      </c>
      <c r="H25" s="52">
        <v>0.32051282051282048</v>
      </c>
      <c r="I25" s="52">
        <v>0.32051282051282048</v>
      </c>
      <c r="J25" s="52">
        <v>0.32051282051282048</v>
      </c>
      <c r="K25" s="52">
        <v>0.32051282051282048</v>
      </c>
      <c r="L25" s="52">
        <v>0.32051282051282048</v>
      </c>
      <c r="M25" s="52">
        <v>0.32051282051282048</v>
      </c>
      <c r="N25" s="52">
        <v>0.32051282051282048</v>
      </c>
      <c r="O25" s="52">
        <v>0.32051282051282048</v>
      </c>
      <c r="P25" s="52">
        <v>0.32051282051282048</v>
      </c>
      <c r="Q25" s="52">
        <v>0.32051282051282048</v>
      </c>
      <c r="R25" s="52">
        <v>0.32051282051282048</v>
      </c>
    </row>
    <row r="26" spans="1:18">
      <c r="A26" s="50" t="s">
        <v>56</v>
      </c>
      <c r="B26" s="44"/>
      <c r="C26" s="49"/>
    </row>
    <row r="27" spans="1:18">
      <c r="A27" s="47"/>
      <c r="B27" s="50" t="s">
        <v>61</v>
      </c>
      <c r="C27" s="49"/>
    </row>
    <row r="28" spans="1:18">
      <c r="A28" s="47"/>
      <c r="B28" s="51" t="s">
        <v>224</v>
      </c>
      <c r="C28" s="52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</row>
    <row r="29" spans="1:18">
      <c r="A29" s="47"/>
      <c r="B29" s="51" t="s">
        <v>275</v>
      </c>
      <c r="C29" s="52">
        <v>35.160969999999999</v>
      </c>
      <c r="D29" s="52">
        <v>32.260060000000003</v>
      </c>
      <c r="E29" s="52">
        <v>29.613880000000002</v>
      </c>
      <c r="F29" s="52">
        <v>25.9817</v>
      </c>
      <c r="G29" s="52">
        <v>15.67418</v>
      </c>
      <c r="H29" s="52">
        <v>19.094439999999999</v>
      </c>
      <c r="I29" s="52">
        <v>11.36378</v>
      </c>
      <c r="J29" s="52">
        <v>28.542169999999999</v>
      </c>
      <c r="K29" s="52">
        <v>20.776050000000001</v>
      </c>
      <c r="L29" s="52">
        <v>16.633939999999999</v>
      </c>
      <c r="M29" s="52">
        <v>35.664480000000005</v>
      </c>
      <c r="N29" s="52">
        <v>26.85961</v>
      </c>
      <c r="O29" s="52">
        <v>39.33428</v>
      </c>
      <c r="P29" s="52">
        <v>28.983060000000002</v>
      </c>
      <c r="Q29" s="52">
        <v>41.34478</v>
      </c>
      <c r="R29" s="52">
        <v>33.917660000000005</v>
      </c>
    </row>
    <row r="30" spans="1:18">
      <c r="A30" s="47"/>
      <c r="B30" s="51" t="s">
        <v>276</v>
      </c>
      <c r="C30" s="52">
        <v>154.43313000000001</v>
      </c>
      <c r="D30" s="52">
        <v>144.81164000000001</v>
      </c>
      <c r="E30" s="52">
        <v>130.91760000000002</v>
      </c>
      <c r="F30" s="52">
        <v>134.46686</v>
      </c>
      <c r="G30" s="52">
        <v>105.34125</v>
      </c>
      <c r="H30" s="52">
        <v>105.7925</v>
      </c>
      <c r="I30" s="52">
        <v>52.113489999999999</v>
      </c>
      <c r="J30" s="52">
        <v>122.79617999999999</v>
      </c>
      <c r="K30" s="52">
        <v>85.393550000000005</v>
      </c>
      <c r="L30" s="52">
        <v>69.367559999999997</v>
      </c>
      <c r="M30" s="52">
        <v>117.30275</v>
      </c>
      <c r="N30" s="52">
        <v>81.004059999999996</v>
      </c>
      <c r="O30" s="52">
        <v>114.98307000000001</v>
      </c>
      <c r="P30" s="52">
        <v>67.055130000000005</v>
      </c>
      <c r="Q30" s="52">
        <v>86.830929999999995</v>
      </c>
      <c r="R30" s="52">
        <v>70.087670000000003</v>
      </c>
    </row>
    <row r="31" spans="1:18">
      <c r="A31" s="47"/>
      <c r="B31" s="51" t="s">
        <v>277</v>
      </c>
      <c r="C31" s="52">
        <v>23.517050000000001</v>
      </c>
      <c r="D31" s="52">
        <v>24.518470000000001</v>
      </c>
      <c r="E31" s="52">
        <v>23.999479999999998</v>
      </c>
      <c r="F31" s="52">
        <v>20.749639999999999</v>
      </c>
      <c r="G31" s="52">
        <v>15.69725</v>
      </c>
      <c r="H31" s="52">
        <v>14.970780000000001</v>
      </c>
      <c r="I31" s="52">
        <v>16.714009999999998</v>
      </c>
      <c r="J31" s="52">
        <v>19.303220000000003</v>
      </c>
      <c r="K31" s="52">
        <v>14.21857</v>
      </c>
      <c r="L31" s="52">
        <v>15.308010000000001</v>
      </c>
      <c r="M31" s="52">
        <v>18.585730000000002</v>
      </c>
      <c r="N31" s="52">
        <v>13.75712</v>
      </c>
      <c r="O31" s="52">
        <v>18.238230000000001</v>
      </c>
      <c r="P31" s="52">
        <v>13.608410000000001</v>
      </c>
      <c r="Q31" s="52">
        <v>17.311640000000001</v>
      </c>
      <c r="R31" s="52">
        <v>15.870750000000001</v>
      </c>
    </row>
    <row r="32" spans="1:18">
      <c r="A32" s="47"/>
      <c r="B32" s="51" t="s">
        <v>278</v>
      </c>
      <c r="C32" s="52">
        <v>19.926680000000001</v>
      </c>
      <c r="D32" s="52">
        <v>21.09273</v>
      </c>
      <c r="E32" s="52">
        <v>21.378730000000001</v>
      </c>
      <c r="F32" s="52">
        <v>16.609909999999999</v>
      </c>
      <c r="G32" s="52">
        <v>12.27036</v>
      </c>
      <c r="H32" s="52">
        <v>14.3398</v>
      </c>
      <c r="I32" s="52">
        <v>13.486219999999999</v>
      </c>
      <c r="J32" s="52">
        <v>16.735050000000001</v>
      </c>
      <c r="K32" s="52">
        <v>10.95603</v>
      </c>
      <c r="L32" s="52">
        <v>12.142340000000001</v>
      </c>
      <c r="M32" s="52">
        <v>16.478400000000001</v>
      </c>
      <c r="N32" s="52">
        <v>12.80546</v>
      </c>
      <c r="O32" s="52">
        <v>18.54392</v>
      </c>
      <c r="P32" s="52">
        <v>13.619440000000001</v>
      </c>
      <c r="Q32" s="52">
        <v>18.625720000000001</v>
      </c>
      <c r="R32" s="52">
        <v>15.870750000000001</v>
      </c>
    </row>
    <row r="33" spans="1:18">
      <c r="A33" s="47"/>
      <c r="B33" s="51" t="s">
        <v>234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</row>
    <row r="34" spans="1:18">
      <c r="A34" s="47"/>
      <c r="B34" s="44" t="s">
        <v>279</v>
      </c>
      <c r="C34" s="52">
        <v>0.9537000000000001</v>
      </c>
      <c r="D34" s="52">
        <v>2.0187499999999998</v>
      </c>
      <c r="E34" s="52">
        <v>1.5555999999999999</v>
      </c>
      <c r="F34" s="52">
        <v>1.7409300000000001</v>
      </c>
      <c r="G34" s="52">
        <v>0.82640999999999998</v>
      </c>
      <c r="H34" s="52">
        <v>1.3916700000000002</v>
      </c>
      <c r="I34" s="52">
        <v>1.2050999999999998</v>
      </c>
      <c r="J34" s="52">
        <v>2.0384000000000002</v>
      </c>
      <c r="K34" s="52">
        <v>1.7518</v>
      </c>
      <c r="L34" s="52">
        <v>1.5798300000000001</v>
      </c>
      <c r="M34" s="52">
        <v>2.6253600000000001</v>
      </c>
      <c r="N34" s="52">
        <v>2.2676700000000003</v>
      </c>
      <c r="O34" s="52">
        <v>2.9421500000000003</v>
      </c>
      <c r="P34" s="52">
        <v>2.8509600000000002</v>
      </c>
      <c r="Q34" s="52">
        <v>3.0765700000000002</v>
      </c>
      <c r="R34" s="52">
        <v>3.8652299999999999</v>
      </c>
    </row>
    <row r="35" spans="1:18">
      <c r="A35" s="47"/>
      <c r="B35" s="44" t="s">
        <v>280</v>
      </c>
      <c r="C35" s="52">
        <v>17.03032</v>
      </c>
      <c r="D35" s="52">
        <v>35.774949999999997</v>
      </c>
      <c r="E35" s="52">
        <v>28.903980000000001</v>
      </c>
      <c r="F35" s="52">
        <v>31.771820000000002</v>
      </c>
      <c r="G35" s="52">
        <v>16.530429999999999</v>
      </c>
      <c r="H35" s="52">
        <v>26.570889999999999</v>
      </c>
      <c r="I35" s="52">
        <v>20.74868</v>
      </c>
      <c r="J35" s="52">
        <v>37.260870000000004</v>
      </c>
      <c r="K35" s="52">
        <v>31.959530000000001</v>
      </c>
      <c r="L35" s="52">
        <v>29.3415</v>
      </c>
      <c r="M35" s="52">
        <v>46.321160000000006</v>
      </c>
      <c r="N35" s="52">
        <v>40.020230000000005</v>
      </c>
      <c r="O35" s="52">
        <v>51.069019999999995</v>
      </c>
      <c r="P35" s="52">
        <v>49.353500000000004</v>
      </c>
      <c r="Q35" s="52">
        <v>52.752180000000003</v>
      </c>
      <c r="R35" s="52">
        <v>67.907880000000006</v>
      </c>
    </row>
    <row r="36" spans="1:18">
      <c r="A36" s="47"/>
      <c r="B36" s="44" t="s">
        <v>281</v>
      </c>
      <c r="C36" s="52">
        <v>92.946289999999991</v>
      </c>
      <c r="D36" s="52">
        <v>122.70185000000001</v>
      </c>
      <c r="E36" s="52">
        <v>103.52296000000001</v>
      </c>
      <c r="F36" s="52">
        <v>132.36367999999999</v>
      </c>
      <c r="G36" s="52">
        <v>96.668120000000002</v>
      </c>
      <c r="H36" s="52">
        <v>111.91103</v>
      </c>
      <c r="I36" s="52">
        <v>106.85022000000001</v>
      </c>
      <c r="J36" s="52">
        <v>147.34450000000001</v>
      </c>
      <c r="K36" s="52">
        <v>117.0733</v>
      </c>
      <c r="L36" s="52">
        <v>127.42499000000001</v>
      </c>
      <c r="M36" s="52">
        <v>175.31581</v>
      </c>
      <c r="N36" s="52">
        <v>144.22868</v>
      </c>
      <c r="O36" s="52">
        <v>199.21912</v>
      </c>
      <c r="P36" s="52">
        <v>188.11072000000001</v>
      </c>
      <c r="Q36" s="52">
        <v>209.33732000000001</v>
      </c>
      <c r="R36" s="52">
        <v>277.26335</v>
      </c>
    </row>
    <row r="37" spans="1:18">
      <c r="A37" s="47"/>
      <c r="B37" s="44" t="s">
        <v>282</v>
      </c>
      <c r="C37" s="52">
        <v>8.7581299999999995</v>
      </c>
      <c r="D37" s="52">
        <v>18.573070000000001</v>
      </c>
      <c r="E37" s="52">
        <v>14.273680000000001</v>
      </c>
      <c r="F37" s="52">
        <v>17.219939999999998</v>
      </c>
      <c r="G37" s="52">
        <v>9.1088299999999993</v>
      </c>
      <c r="H37" s="52">
        <v>13.722280000000001</v>
      </c>
      <c r="I37" s="52">
        <v>11.32253</v>
      </c>
      <c r="J37" s="52">
        <v>20.310839999999999</v>
      </c>
      <c r="K37" s="52">
        <v>16.943159999999999</v>
      </c>
      <c r="L37" s="52">
        <v>15.707799999999999</v>
      </c>
      <c r="M37" s="52">
        <v>26.054000000000002</v>
      </c>
      <c r="N37" s="52">
        <v>22.018840000000001</v>
      </c>
      <c r="O37" s="52">
        <v>29.143220000000003</v>
      </c>
      <c r="P37" s="52">
        <v>27.854590000000002</v>
      </c>
      <c r="Q37" s="52">
        <v>30.377509999999997</v>
      </c>
      <c r="R37" s="52">
        <v>38.794800000000002</v>
      </c>
    </row>
    <row r="38" spans="1:18">
      <c r="A38" s="47"/>
      <c r="B38" s="44" t="s">
        <v>283</v>
      </c>
      <c r="C38" s="52">
        <v>8.7581299999999995</v>
      </c>
      <c r="D38" s="52">
        <v>18.573070000000001</v>
      </c>
      <c r="E38" s="52">
        <v>14.266170000000001</v>
      </c>
      <c r="F38" s="52">
        <v>17.220089999999999</v>
      </c>
      <c r="G38" s="52">
        <v>9.1088299999999993</v>
      </c>
      <c r="H38" s="52">
        <v>13.721620000000001</v>
      </c>
      <c r="I38" s="52">
        <v>11.324110000000001</v>
      </c>
      <c r="J38" s="52">
        <v>20.311810000000001</v>
      </c>
      <c r="K38" s="52">
        <v>16.943159999999999</v>
      </c>
      <c r="L38" s="52">
        <v>15.707870000000002</v>
      </c>
      <c r="M38" s="52">
        <v>26.054720000000003</v>
      </c>
      <c r="N38" s="52">
        <v>22.017470000000003</v>
      </c>
      <c r="O38" s="52">
        <v>29.144240000000003</v>
      </c>
      <c r="P38" s="52">
        <v>27.856380000000001</v>
      </c>
      <c r="Q38" s="52">
        <v>30.3781</v>
      </c>
      <c r="R38" s="52">
        <v>38.794800000000002</v>
      </c>
    </row>
    <row r="39" spans="1:18">
      <c r="A39" s="47"/>
      <c r="B39" s="50" t="s">
        <v>62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8">
      <c r="A40" s="47"/>
      <c r="B40" s="78" t="s">
        <v>63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</row>
    <row r="41" spans="1:18">
      <c r="A41" s="47"/>
      <c r="B41" s="51" t="s">
        <v>275</v>
      </c>
      <c r="C41" s="52">
        <v>3.5</v>
      </c>
      <c r="D41" s="52">
        <v>3.5</v>
      </c>
      <c r="E41" s="52">
        <v>3.5</v>
      </c>
      <c r="F41" s="52">
        <v>3.5</v>
      </c>
      <c r="G41" s="52">
        <v>3.67</v>
      </c>
      <c r="H41" s="52">
        <v>3.67</v>
      </c>
      <c r="I41" s="52">
        <v>3.67</v>
      </c>
      <c r="J41" s="52">
        <v>3.5</v>
      </c>
      <c r="K41" s="52">
        <v>3.5</v>
      </c>
      <c r="L41" s="52">
        <v>3.67</v>
      </c>
      <c r="M41" s="52">
        <v>3.5</v>
      </c>
      <c r="N41" s="52">
        <v>3.5</v>
      </c>
      <c r="O41" s="52">
        <v>3.5</v>
      </c>
      <c r="P41" s="52">
        <v>3.5</v>
      </c>
      <c r="Q41" s="52">
        <v>3.3</v>
      </c>
      <c r="R41" s="52">
        <v>3.5</v>
      </c>
    </row>
    <row r="42" spans="1:18">
      <c r="A42" s="47"/>
      <c r="B42" s="51" t="s">
        <v>276</v>
      </c>
      <c r="C42" s="52">
        <v>3.23</v>
      </c>
      <c r="D42" s="52">
        <v>3.23</v>
      </c>
      <c r="E42" s="52">
        <v>3.23</v>
      </c>
      <c r="F42" s="52">
        <v>3.23</v>
      </c>
      <c r="G42" s="52">
        <v>3.23</v>
      </c>
      <c r="H42" s="52">
        <v>3.23</v>
      </c>
      <c r="I42" s="52">
        <v>3.3</v>
      </c>
      <c r="J42" s="52">
        <v>3.23</v>
      </c>
      <c r="K42" s="52">
        <v>3.23</v>
      </c>
      <c r="L42" s="52">
        <v>3.3</v>
      </c>
      <c r="M42" s="52">
        <v>3.23</v>
      </c>
      <c r="N42" s="52">
        <v>3.23</v>
      </c>
      <c r="O42" s="52">
        <v>3.23</v>
      </c>
      <c r="P42" s="52">
        <v>3.3</v>
      </c>
      <c r="Q42" s="52">
        <v>3.23</v>
      </c>
      <c r="R42" s="52">
        <v>3.3</v>
      </c>
    </row>
    <row r="43" spans="1:18">
      <c r="A43" s="47"/>
      <c r="B43" s="51" t="s">
        <v>277</v>
      </c>
      <c r="C43" s="52">
        <v>3.5</v>
      </c>
      <c r="D43" s="52">
        <v>3.5</v>
      </c>
      <c r="E43" s="52">
        <v>3.5</v>
      </c>
      <c r="F43" s="52">
        <v>3.5</v>
      </c>
      <c r="G43" s="52">
        <v>3.67</v>
      </c>
      <c r="H43" s="52">
        <v>3.67</v>
      </c>
      <c r="I43" s="52">
        <v>3.67</v>
      </c>
      <c r="J43" s="52">
        <v>3.5</v>
      </c>
      <c r="K43" s="52">
        <v>3.67</v>
      </c>
      <c r="L43" s="52">
        <v>3.67</v>
      </c>
      <c r="M43" s="52">
        <v>3.67</v>
      </c>
      <c r="N43" s="52">
        <v>3.67</v>
      </c>
      <c r="O43" s="52">
        <v>3.67</v>
      </c>
      <c r="P43" s="52">
        <v>3.67</v>
      </c>
      <c r="Q43" s="52">
        <v>3.67</v>
      </c>
      <c r="R43" s="52">
        <v>3.67</v>
      </c>
    </row>
    <row r="44" spans="1:18">
      <c r="A44" s="47"/>
      <c r="B44" s="51" t="s">
        <v>278</v>
      </c>
      <c r="C44" s="52">
        <v>3.5</v>
      </c>
      <c r="D44" s="52">
        <v>3.5</v>
      </c>
      <c r="E44" s="52">
        <v>3.5</v>
      </c>
      <c r="F44" s="52">
        <v>3.67</v>
      </c>
      <c r="G44" s="52">
        <v>3.67</v>
      </c>
      <c r="H44" s="52">
        <v>3.67</v>
      </c>
      <c r="I44" s="52">
        <v>3.67</v>
      </c>
      <c r="J44" s="52">
        <v>3.67</v>
      </c>
      <c r="K44" s="52">
        <v>3.67</v>
      </c>
      <c r="L44" s="52">
        <v>3.67</v>
      </c>
      <c r="M44" s="52">
        <v>3.67</v>
      </c>
      <c r="N44" s="52">
        <v>3.67</v>
      </c>
      <c r="O44" s="52">
        <v>3.67</v>
      </c>
      <c r="P44" s="52">
        <v>3.67</v>
      </c>
      <c r="Q44" s="52">
        <v>3.67</v>
      </c>
      <c r="R44" s="52">
        <v>3.67</v>
      </c>
    </row>
    <row r="45" spans="1:18">
      <c r="A45" s="47"/>
      <c r="B45" s="51" t="s">
        <v>64</v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</row>
    <row r="46" spans="1:18">
      <c r="A46" s="47"/>
      <c r="B46" s="51" t="s">
        <v>279</v>
      </c>
      <c r="C46" s="52">
        <v>1</v>
      </c>
      <c r="D46" s="52">
        <v>1</v>
      </c>
      <c r="E46" s="52">
        <v>1</v>
      </c>
      <c r="F46" s="52">
        <v>1</v>
      </c>
      <c r="G46" s="52">
        <v>1</v>
      </c>
      <c r="H46" s="52">
        <v>1</v>
      </c>
      <c r="I46" s="52">
        <v>1</v>
      </c>
      <c r="J46" s="52">
        <v>1</v>
      </c>
      <c r="K46" s="52">
        <v>1</v>
      </c>
      <c r="L46" s="52">
        <v>1</v>
      </c>
      <c r="M46" s="52">
        <v>1</v>
      </c>
      <c r="N46" s="52">
        <v>1</v>
      </c>
      <c r="O46" s="52">
        <v>1</v>
      </c>
      <c r="P46" s="52">
        <v>1</v>
      </c>
      <c r="Q46" s="52">
        <v>1</v>
      </c>
      <c r="R46" s="52">
        <v>1</v>
      </c>
    </row>
    <row r="47" spans="1:18">
      <c r="A47" s="47"/>
      <c r="B47" s="51" t="s">
        <v>280</v>
      </c>
      <c r="C47" s="52">
        <v>0.8</v>
      </c>
      <c r="D47" s="52">
        <v>0.8</v>
      </c>
      <c r="E47" s="52">
        <v>0.8</v>
      </c>
      <c r="F47" s="52">
        <v>0.8</v>
      </c>
      <c r="G47" s="52">
        <v>0.8</v>
      </c>
      <c r="H47" s="52">
        <v>0.8</v>
      </c>
      <c r="I47" s="52">
        <v>0.8</v>
      </c>
      <c r="J47" s="52">
        <v>0.8</v>
      </c>
      <c r="K47" s="52">
        <v>0.8</v>
      </c>
      <c r="L47" s="52">
        <v>0.8</v>
      </c>
      <c r="M47" s="52">
        <v>0.8</v>
      </c>
      <c r="N47" s="52">
        <v>0.8</v>
      </c>
      <c r="O47" s="52">
        <v>0.8</v>
      </c>
      <c r="P47" s="52">
        <v>0.8</v>
      </c>
      <c r="Q47" s="52">
        <v>0.8</v>
      </c>
      <c r="R47" s="52">
        <v>0.78</v>
      </c>
    </row>
    <row r="48" spans="1:18">
      <c r="A48" s="47"/>
      <c r="B48" s="51" t="s">
        <v>281</v>
      </c>
      <c r="C48" s="52">
        <v>0.78</v>
      </c>
      <c r="D48" s="52">
        <v>0.78</v>
      </c>
      <c r="E48" s="52">
        <v>0.78</v>
      </c>
      <c r="F48" s="52">
        <v>0.78</v>
      </c>
      <c r="G48" s="52">
        <v>0.78</v>
      </c>
      <c r="H48" s="52">
        <v>0.78</v>
      </c>
      <c r="I48" s="52">
        <v>0.78</v>
      </c>
      <c r="J48" s="52">
        <v>0.78</v>
      </c>
      <c r="K48" s="52">
        <v>0.78</v>
      </c>
      <c r="L48" s="52">
        <v>0.78</v>
      </c>
      <c r="M48" s="52">
        <v>0.78</v>
      </c>
      <c r="N48" s="52">
        <v>0.78</v>
      </c>
      <c r="O48" s="52">
        <v>0.78</v>
      </c>
      <c r="P48" s="52">
        <v>0.78</v>
      </c>
      <c r="Q48" s="52">
        <v>0.78</v>
      </c>
      <c r="R48" s="52">
        <v>0.78</v>
      </c>
    </row>
    <row r="49" spans="1:18">
      <c r="A49" s="47"/>
      <c r="B49" s="51" t="s">
        <v>282</v>
      </c>
      <c r="C49" s="52">
        <v>0.8</v>
      </c>
      <c r="D49" s="52">
        <v>0.8</v>
      </c>
      <c r="E49" s="52">
        <v>0.8</v>
      </c>
      <c r="F49" s="52">
        <v>0.8</v>
      </c>
      <c r="G49" s="52">
        <v>0.8</v>
      </c>
      <c r="H49" s="52">
        <v>0.8</v>
      </c>
      <c r="I49" s="52">
        <v>0.8</v>
      </c>
      <c r="J49" s="52">
        <v>0.8</v>
      </c>
      <c r="K49" s="52">
        <v>0.8</v>
      </c>
      <c r="L49" s="52">
        <v>0.8</v>
      </c>
      <c r="M49" s="52">
        <v>0.8</v>
      </c>
      <c r="N49" s="52">
        <v>0.8</v>
      </c>
      <c r="O49" s="52">
        <v>0.8</v>
      </c>
      <c r="P49" s="52">
        <v>0.8</v>
      </c>
      <c r="Q49" s="52">
        <v>0.8</v>
      </c>
      <c r="R49" s="52">
        <v>0.8</v>
      </c>
    </row>
    <row r="50" spans="1:18">
      <c r="A50" s="47"/>
      <c r="B50" s="51" t="s">
        <v>283</v>
      </c>
      <c r="C50" s="52">
        <v>0.8</v>
      </c>
      <c r="D50" s="52">
        <v>0.8</v>
      </c>
      <c r="E50" s="52">
        <v>0.8</v>
      </c>
      <c r="F50" s="52">
        <v>0.8</v>
      </c>
      <c r="G50" s="52">
        <v>0.8</v>
      </c>
      <c r="H50" s="52">
        <v>0.8</v>
      </c>
      <c r="I50" s="52">
        <v>0.8</v>
      </c>
      <c r="J50" s="52">
        <v>0.8</v>
      </c>
      <c r="K50" s="52">
        <v>0.8</v>
      </c>
      <c r="L50" s="52">
        <v>0.8</v>
      </c>
      <c r="M50" s="52">
        <v>0.8</v>
      </c>
      <c r="N50" s="52">
        <v>0.8</v>
      </c>
      <c r="O50" s="52">
        <v>0.8</v>
      </c>
      <c r="P50" s="52">
        <v>0.8</v>
      </c>
      <c r="Q50" s="52">
        <v>0.8</v>
      </c>
      <c r="R50" s="52">
        <v>0.8</v>
      </c>
    </row>
    <row r="51" spans="1:18">
      <c r="A51" s="47"/>
      <c r="B51" s="50" t="s">
        <v>272</v>
      </c>
      <c r="C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</row>
    <row r="52" spans="1:18">
      <c r="A52" s="47"/>
      <c r="B52" s="51" t="s">
        <v>285</v>
      </c>
      <c r="C52" s="52" t="s">
        <v>273</v>
      </c>
      <c r="D52" s="52" t="s">
        <v>273</v>
      </c>
      <c r="E52" s="81" t="s">
        <v>273</v>
      </c>
      <c r="F52" s="52" t="s">
        <v>273</v>
      </c>
      <c r="G52" s="81" t="s">
        <v>273</v>
      </c>
      <c r="H52" s="81" t="s">
        <v>273</v>
      </c>
      <c r="I52" s="81" t="s">
        <v>273</v>
      </c>
      <c r="J52" s="52" t="s">
        <v>273</v>
      </c>
      <c r="K52" s="81" t="s">
        <v>423</v>
      </c>
      <c r="L52" s="81" t="s">
        <v>273</v>
      </c>
      <c r="M52" s="81" t="s">
        <v>273</v>
      </c>
      <c r="N52" s="81" t="s">
        <v>423</v>
      </c>
      <c r="O52" s="81" t="s">
        <v>273</v>
      </c>
      <c r="P52" s="81" t="s">
        <v>423</v>
      </c>
      <c r="Q52" s="81" t="s">
        <v>423</v>
      </c>
      <c r="R52" s="81" t="s">
        <v>273</v>
      </c>
    </row>
    <row r="53" spans="1:18">
      <c r="A53" s="47"/>
      <c r="B53" s="51" t="s">
        <v>286</v>
      </c>
      <c r="C53" s="52" t="s">
        <v>273</v>
      </c>
      <c r="D53" s="52" t="s">
        <v>273</v>
      </c>
      <c r="E53" s="81" t="s">
        <v>423</v>
      </c>
      <c r="F53" s="52" t="s">
        <v>273</v>
      </c>
      <c r="G53" s="81" t="s">
        <v>423</v>
      </c>
      <c r="H53" s="81" t="s">
        <v>423</v>
      </c>
      <c r="I53" s="81" t="s">
        <v>423</v>
      </c>
      <c r="J53" s="52" t="s">
        <v>273</v>
      </c>
      <c r="K53" s="81" t="s">
        <v>423</v>
      </c>
      <c r="L53" s="81" t="s">
        <v>423</v>
      </c>
      <c r="M53" s="81" t="s">
        <v>423</v>
      </c>
      <c r="N53" s="81" t="s">
        <v>423</v>
      </c>
      <c r="O53" s="81" t="s">
        <v>423</v>
      </c>
      <c r="P53" s="81" t="s">
        <v>423</v>
      </c>
      <c r="Q53" s="81" t="s">
        <v>423</v>
      </c>
      <c r="R53" s="81" t="s">
        <v>423</v>
      </c>
    </row>
    <row r="54" spans="1:18">
      <c r="A54" s="47"/>
      <c r="B54" s="51" t="s">
        <v>287</v>
      </c>
      <c r="C54" s="52" t="s">
        <v>273</v>
      </c>
      <c r="D54" s="52" t="s">
        <v>273</v>
      </c>
      <c r="E54" s="81" t="s">
        <v>273</v>
      </c>
      <c r="F54" s="52" t="s">
        <v>273</v>
      </c>
      <c r="G54" s="81" t="s">
        <v>273</v>
      </c>
      <c r="H54" s="81" t="s">
        <v>273</v>
      </c>
      <c r="I54" s="81" t="s">
        <v>273</v>
      </c>
      <c r="J54" s="52" t="s">
        <v>273</v>
      </c>
      <c r="K54" s="81" t="s">
        <v>273</v>
      </c>
      <c r="L54" s="81" t="s">
        <v>273</v>
      </c>
      <c r="M54" s="81" t="s">
        <v>273</v>
      </c>
      <c r="N54" s="81" t="s">
        <v>273</v>
      </c>
      <c r="O54" s="81" t="s">
        <v>273</v>
      </c>
      <c r="P54" s="81" t="s">
        <v>273</v>
      </c>
      <c r="Q54" s="81" t="s">
        <v>273</v>
      </c>
      <c r="R54" s="81" t="s">
        <v>273</v>
      </c>
    </row>
    <row r="55" spans="1:18">
      <c r="A55" s="47"/>
      <c r="B55" s="51" t="s">
        <v>288</v>
      </c>
      <c r="C55" s="52" t="s">
        <v>273</v>
      </c>
      <c r="D55" s="52" t="s">
        <v>273</v>
      </c>
      <c r="E55" s="81" t="s">
        <v>273</v>
      </c>
      <c r="F55" s="52" t="s">
        <v>273</v>
      </c>
      <c r="G55" s="81" t="s">
        <v>273</v>
      </c>
      <c r="H55" s="81" t="s">
        <v>273</v>
      </c>
      <c r="I55" s="81" t="s">
        <v>273</v>
      </c>
      <c r="J55" s="52" t="s">
        <v>273</v>
      </c>
      <c r="K55" s="81" t="s">
        <v>273</v>
      </c>
      <c r="L55" s="81" t="s">
        <v>273</v>
      </c>
      <c r="M55" s="81" t="s">
        <v>273</v>
      </c>
      <c r="N55" s="81" t="s">
        <v>273</v>
      </c>
      <c r="O55" s="81" t="s">
        <v>273</v>
      </c>
      <c r="P55" s="81" t="s">
        <v>273</v>
      </c>
      <c r="Q55" s="81" t="s">
        <v>273</v>
      </c>
      <c r="R55" s="81" t="s">
        <v>273</v>
      </c>
    </row>
    <row r="56" spans="1:18">
      <c r="A56" s="47"/>
      <c r="B56" s="50" t="s">
        <v>217</v>
      </c>
      <c r="C56" s="52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1:18">
      <c r="A57" s="47"/>
      <c r="B57" s="51" t="s">
        <v>284</v>
      </c>
      <c r="C57" s="52">
        <v>0.04</v>
      </c>
      <c r="D57" s="52">
        <v>0.09</v>
      </c>
      <c r="E57" s="52">
        <v>7.0000000000000007E-2</v>
      </c>
      <c r="F57" s="52">
        <v>0.08</v>
      </c>
      <c r="G57" s="52">
        <v>0.04</v>
      </c>
      <c r="H57" s="52">
        <v>0.06</v>
      </c>
      <c r="I57" s="52">
        <v>0.05</v>
      </c>
      <c r="J57" s="52">
        <v>0.09</v>
      </c>
      <c r="K57" s="52">
        <v>0.09</v>
      </c>
      <c r="L57" s="52">
        <v>7.0000000000000007E-2</v>
      </c>
      <c r="M57" s="52">
        <v>0.11</v>
      </c>
      <c r="N57" s="52">
        <v>0.12</v>
      </c>
      <c r="O57" s="52">
        <v>0.13</v>
      </c>
      <c r="P57" s="52">
        <v>0.14000000000000001</v>
      </c>
      <c r="Q57" s="52">
        <v>0.14000000000000001</v>
      </c>
      <c r="R57" s="52">
        <v>0.17</v>
      </c>
    </row>
    <row r="58" spans="1:18">
      <c r="A58" s="47"/>
      <c r="B58" s="51" t="s">
        <v>285</v>
      </c>
      <c r="C58" s="52">
        <v>1.43</v>
      </c>
      <c r="D58" s="52">
        <v>1.44</v>
      </c>
      <c r="E58" s="52">
        <v>1.51</v>
      </c>
      <c r="F58" s="52">
        <v>1.05</v>
      </c>
      <c r="G58" s="52">
        <v>0.75</v>
      </c>
      <c r="H58" s="52">
        <v>0.91</v>
      </c>
      <c r="I58" s="52">
        <v>0.64</v>
      </c>
      <c r="J58" s="52">
        <v>1.1499999999999999</v>
      </c>
      <c r="K58" s="52">
        <v>1.24</v>
      </c>
      <c r="L58" s="52">
        <v>0.91</v>
      </c>
      <c r="M58" s="52">
        <v>1.44</v>
      </c>
      <c r="N58" s="52">
        <v>1.53</v>
      </c>
      <c r="O58" s="52">
        <v>1.58</v>
      </c>
      <c r="P58" s="52">
        <v>1.75</v>
      </c>
      <c r="Q58" s="52">
        <v>1.66</v>
      </c>
      <c r="R58" s="52">
        <v>2.0499999999999998</v>
      </c>
    </row>
    <row r="59" spans="1:18">
      <c r="A59" s="47"/>
      <c r="B59" s="51" t="s">
        <v>286</v>
      </c>
      <c r="C59" s="52">
        <v>6.22</v>
      </c>
      <c r="D59" s="52">
        <v>5.83</v>
      </c>
      <c r="E59" s="52">
        <v>5.27</v>
      </c>
      <c r="F59" s="52">
        <v>5.41</v>
      </c>
      <c r="G59" s="52">
        <v>4.58</v>
      </c>
      <c r="H59" s="52">
        <v>4.26</v>
      </c>
      <c r="I59" s="52">
        <v>2.84</v>
      </c>
      <c r="J59" s="52">
        <v>4.95</v>
      </c>
      <c r="K59" s="52">
        <v>4.5999999999999996</v>
      </c>
      <c r="L59" s="52">
        <v>3.53</v>
      </c>
      <c r="M59" s="52">
        <v>4.72</v>
      </c>
      <c r="N59" s="52">
        <v>4.29</v>
      </c>
      <c r="O59" s="52">
        <v>4.63</v>
      </c>
      <c r="P59" s="52">
        <v>3.97</v>
      </c>
      <c r="Q59" s="52">
        <v>3.5</v>
      </c>
      <c r="R59" s="52">
        <v>4.2300000000000004</v>
      </c>
    </row>
    <row r="60" spans="1:18">
      <c r="A60" s="47"/>
      <c r="B60" s="51" t="s">
        <v>287</v>
      </c>
      <c r="C60" s="52">
        <v>1.01</v>
      </c>
      <c r="D60" s="52">
        <v>1.04</v>
      </c>
      <c r="E60" s="52">
        <v>1.1499999999999999</v>
      </c>
      <c r="F60" s="52">
        <v>0.95</v>
      </c>
      <c r="G60" s="52">
        <v>0.81</v>
      </c>
      <c r="H60" s="52">
        <v>0.83</v>
      </c>
      <c r="I60" s="52">
        <v>1.01</v>
      </c>
      <c r="J60" s="52">
        <v>0.9</v>
      </c>
      <c r="K60" s="52">
        <v>0.85</v>
      </c>
      <c r="L60" s="52">
        <v>0.87</v>
      </c>
      <c r="M60" s="52">
        <v>0.88</v>
      </c>
      <c r="N60" s="52">
        <v>0.82</v>
      </c>
      <c r="O60" s="52">
        <v>0.86</v>
      </c>
      <c r="P60" s="52">
        <v>0.82</v>
      </c>
      <c r="Q60" s="52">
        <v>0.82</v>
      </c>
      <c r="R60" s="52">
        <v>0.96</v>
      </c>
    </row>
    <row r="61" spans="1:18">
      <c r="A61" s="47"/>
      <c r="B61" s="51" t="s">
        <v>288</v>
      </c>
      <c r="C61" s="52">
        <v>0.8</v>
      </c>
      <c r="D61" s="52">
        <v>0.85</v>
      </c>
      <c r="E61" s="52">
        <v>0.96</v>
      </c>
      <c r="F61" s="52">
        <v>0.67</v>
      </c>
      <c r="G61" s="52">
        <v>0.56000000000000005</v>
      </c>
      <c r="H61" s="52">
        <v>0.64</v>
      </c>
      <c r="I61" s="52">
        <v>0.8</v>
      </c>
      <c r="J61" s="52">
        <v>0.67</v>
      </c>
      <c r="K61" s="52">
        <v>0.6</v>
      </c>
      <c r="L61" s="52">
        <v>0.66</v>
      </c>
      <c r="M61" s="52">
        <v>0.66</v>
      </c>
      <c r="N61" s="52">
        <v>0.69</v>
      </c>
      <c r="O61" s="52">
        <v>0.75</v>
      </c>
      <c r="P61" s="52">
        <v>0.82</v>
      </c>
      <c r="Q61" s="52">
        <v>0.8</v>
      </c>
      <c r="R61" s="52">
        <v>0.96</v>
      </c>
    </row>
    <row r="62" spans="1:18">
      <c r="A62" s="50" t="s">
        <v>74</v>
      </c>
      <c r="B62" s="44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</row>
    <row r="63" spans="1:18">
      <c r="A63" s="47"/>
      <c r="B63" s="50" t="s">
        <v>75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</row>
    <row r="64" spans="1:18">
      <c r="A64" s="47"/>
      <c r="B64" s="51" t="s">
        <v>223</v>
      </c>
      <c r="C64" s="76">
        <v>8.440932310804411E-2</v>
      </c>
      <c r="D64" s="76">
        <v>0.11981826348359299</v>
      </c>
      <c r="E64" s="76">
        <v>0.10340382037953279</v>
      </c>
      <c r="F64" s="76">
        <v>0.10250412406216072</v>
      </c>
      <c r="G64" s="76">
        <v>0.12910292041344146</v>
      </c>
      <c r="H64" s="76">
        <v>9.851881390925496E-2</v>
      </c>
      <c r="I64" s="76">
        <v>0.14795329023876624</v>
      </c>
      <c r="J64" s="76">
        <v>7.4701963636363639E-2</v>
      </c>
      <c r="K64" s="76">
        <v>3.7533021420715421E-2</v>
      </c>
      <c r="L64" s="76">
        <v>7.4474038984235463E-2</v>
      </c>
      <c r="M64" s="76">
        <v>5.2218809089401227E-2</v>
      </c>
      <c r="N64" s="76">
        <v>3.755477260601018E-2</v>
      </c>
      <c r="O64" s="76">
        <v>5.9917632986208828E-2</v>
      </c>
      <c r="P64" s="76">
        <v>7.4178129782957458E-2</v>
      </c>
      <c r="Q64" s="76">
        <v>5.8863885977782436E-2</v>
      </c>
      <c r="R64" s="76">
        <v>9.5056350508697068E-2</v>
      </c>
    </row>
    <row r="65" spans="1:18">
      <c r="A65" s="47"/>
      <c r="B65" s="51" t="s">
        <v>221</v>
      </c>
      <c r="C65" s="52">
        <v>15.97</v>
      </c>
      <c r="D65" s="52">
        <v>20.61</v>
      </c>
      <c r="E65" s="52">
        <v>17.989999999999998</v>
      </c>
      <c r="F65" s="52">
        <v>15.32</v>
      </c>
      <c r="G65" s="52">
        <v>16.989999999999998</v>
      </c>
      <c r="H65" s="52">
        <v>14.68</v>
      </c>
      <c r="I65" s="52">
        <v>17.100000000000001</v>
      </c>
      <c r="J65" s="52">
        <v>10.7</v>
      </c>
      <c r="K65" s="52">
        <v>5.21</v>
      </c>
      <c r="L65" s="52">
        <v>9.2899999999999991</v>
      </c>
      <c r="M65" s="52">
        <v>7.24</v>
      </c>
      <c r="N65" s="52">
        <v>5.03</v>
      </c>
      <c r="O65" s="52">
        <v>8.25</v>
      </c>
      <c r="P65" s="52">
        <v>9.74</v>
      </c>
      <c r="Q65" s="52">
        <v>7.14</v>
      </c>
      <c r="R65" s="52">
        <v>12.63</v>
      </c>
    </row>
    <row r="66" spans="1:18">
      <c r="A66" s="47"/>
      <c r="B66" s="50" t="s">
        <v>76</v>
      </c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</row>
    <row r="67" spans="1:18">
      <c r="A67" s="47"/>
      <c r="B67" s="51" t="s">
        <v>235</v>
      </c>
      <c r="C67" s="76">
        <v>1.1451193058568329E-2</v>
      </c>
      <c r="D67" s="76">
        <v>8.0409749544189616E-3</v>
      </c>
      <c r="E67" s="76">
        <v>8.0813027599832363E-3</v>
      </c>
      <c r="F67" s="76">
        <v>9.4700486519359427E-3</v>
      </c>
      <c r="G67" s="76">
        <v>8.6889595638346209E-3</v>
      </c>
      <c r="H67" s="76">
        <v>7.6086864853468278E-3</v>
      </c>
      <c r="I67" s="76">
        <v>8.5784228977572874E-3</v>
      </c>
      <c r="J67" s="76">
        <v>9.6439873202454323E-3</v>
      </c>
      <c r="K67" s="76">
        <v>6.8631587006871744E-3</v>
      </c>
      <c r="L67" s="76">
        <v>8.4231956825260457E-3</v>
      </c>
      <c r="M67" s="76">
        <v>8.3002086669578309E-3</v>
      </c>
      <c r="N67" s="76">
        <v>6.9017578531308504E-3</v>
      </c>
      <c r="O67" s="76">
        <v>7.8612596224238527E-3</v>
      </c>
      <c r="P67" s="76">
        <v>8.0897841554354519E-3</v>
      </c>
      <c r="Q67" s="76">
        <v>7.8564325911975076E-3</v>
      </c>
      <c r="R67" s="76">
        <v>4.130079626091218E-3</v>
      </c>
    </row>
    <row r="68" spans="1:18">
      <c r="A68" s="47"/>
      <c r="B68" s="51" t="s">
        <v>221</v>
      </c>
      <c r="C68" s="52">
        <v>0.02</v>
      </c>
      <c r="D68" s="52">
        <v>0.73</v>
      </c>
      <c r="E68" s="52">
        <v>0.59</v>
      </c>
      <c r="F68" s="52">
        <v>1.63</v>
      </c>
      <c r="G68" s="52">
        <v>0.42</v>
      </c>
      <c r="H68" s="52">
        <v>0.94</v>
      </c>
      <c r="I68" s="52">
        <v>1.56</v>
      </c>
      <c r="J68" s="52">
        <v>3.09</v>
      </c>
      <c r="K68" s="52">
        <v>1.56</v>
      </c>
      <c r="L68" s="52">
        <v>2.74</v>
      </c>
      <c r="M68" s="52">
        <v>3.73</v>
      </c>
      <c r="N68" s="52">
        <v>2.31</v>
      </c>
      <c r="O68" s="52">
        <v>4.63</v>
      </c>
      <c r="P68" s="52">
        <v>4.12</v>
      </c>
      <c r="Q68" s="52">
        <v>6.11</v>
      </c>
      <c r="R68" s="52">
        <v>5.07</v>
      </c>
    </row>
    <row r="69" spans="1:18">
      <c r="A69" s="47"/>
      <c r="B69" s="50" t="s">
        <v>77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</row>
    <row r="70" spans="1:18">
      <c r="A70" s="47"/>
      <c r="B70" s="51" t="s">
        <v>222</v>
      </c>
      <c r="C70" s="52">
        <v>15.99</v>
      </c>
      <c r="D70" s="52">
        <v>21.34</v>
      </c>
      <c r="E70" s="52">
        <v>18.579999999999998</v>
      </c>
      <c r="F70" s="52">
        <v>16.95</v>
      </c>
      <c r="G70" s="52">
        <v>17.399999999999999</v>
      </c>
      <c r="H70" s="52">
        <v>15.62</v>
      </c>
      <c r="I70" s="52">
        <v>18.66</v>
      </c>
      <c r="J70" s="52">
        <v>13.79</v>
      </c>
      <c r="K70" s="52">
        <v>6.77</v>
      </c>
      <c r="L70" s="52">
        <v>12.03</v>
      </c>
      <c r="M70" s="52">
        <v>10.97</v>
      </c>
      <c r="N70" s="52">
        <v>7.34</v>
      </c>
      <c r="O70" s="52">
        <v>12.88</v>
      </c>
      <c r="P70" s="52">
        <v>13.87</v>
      </c>
      <c r="Q70" s="52">
        <v>13.25</v>
      </c>
      <c r="R70" s="52">
        <v>17.7</v>
      </c>
    </row>
    <row r="71" spans="1:18">
      <c r="A71" s="50" t="s">
        <v>78</v>
      </c>
      <c r="B71" s="44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</row>
    <row r="72" spans="1:18">
      <c r="A72" s="47"/>
      <c r="B72" s="50" t="s">
        <v>225</v>
      </c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</row>
    <row r="73" spans="1:18">
      <c r="A73" s="47"/>
      <c r="B73" s="51" t="s">
        <v>71</v>
      </c>
      <c r="C73" s="53">
        <v>13.888888888888889</v>
      </c>
      <c r="D73" s="53">
        <v>525</v>
      </c>
      <c r="E73" s="53">
        <v>275</v>
      </c>
      <c r="F73" s="53">
        <v>800</v>
      </c>
      <c r="G73" s="53">
        <v>208.33333333333334</v>
      </c>
      <c r="H73" s="53">
        <v>416.66666666666669</v>
      </c>
      <c r="I73" s="53">
        <v>725</v>
      </c>
      <c r="J73" s="53">
        <v>1377.7777777777778</v>
      </c>
      <c r="K73" s="53">
        <v>836.11111111111109</v>
      </c>
      <c r="L73" s="53">
        <v>1597.2222222222222</v>
      </c>
      <c r="M73" s="53">
        <v>2041.6666666666667</v>
      </c>
      <c r="N73" s="53">
        <v>1402.7777777777778</v>
      </c>
      <c r="O73" s="53">
        <v>2605.5555555555557</v>
      </c>
      <c r="P73" s="53">
        <v>2319.4444444444443</v>
      </c>
      <c r="Q73" s="53">
        <v>3183.3333333333335</v>
      </c>
      <c r="R73" s="53">
        <v>5777.7777777777774</v>
      </c>
    </row>
    <row r="74" spans="1:18">
      <c r="A74" s="47"/>
      <c r="B74" s="51" t="s">
        <v>72</v>
      </c>
      <c r="C74" s="53">
        <v>122847.22222222222</v>
      </c>
      <c r="D74" s="53">
        <v>86319.444444444438</v>
      </c>
      <c r="E74" s="53">
        <v>95036.111111111109</v>
      </c>
      <c r="F74" s="53">
        <v>41936.111111111109</v>
      </c>
      <c r="G74" s="53">
        <v>13191.666666666666</v>
      </c>
      <c r="H74" s="53">
        <v>54477.777777777781</v>
      </c>
      <c r="I74" s="53">
        <v>2961.1111111111113</v>
      </c>
      <c r="J74" s="53">
        <v>31300</v>
      </c>
      <c r="K74" s="53">
        <v>25263.888888888891</v>
      </c>
      <c r="L74" s="53">
        <v>4050</v>
      </c>
      <c r="M74" s="53">
        <v>21200</v>
      </c>
      <c r="N74" s="53">
        <v>14827.777777777777</v>
      </c>
      <c r="O74" s="53">
        <v>17697.222222222223</v>
      </c>
      <c r="P74" s="53">
        <v>8227.7777777777774</v>
      </c>
      <c r="Q74" s="53">
        <v>4594.4444444444443</v>
      </c>
      <c r="R74" s="53">
        <v>1075</v>
      </c>
    </row>
    <row r="75" spans="1:18">
      <c r="A75" s="47"/>
      <c r="B75" s="51" t="s">
        <v>79</v>
      </c>
      <c r="C75" s="53">
        <v>138966.66666666666</v>
      </c>
      <c r="D75" s="53">
        <v>138966.66666666666</v>
      </c>
      <c r="E75" s="53">
        <v>138966.66666666666</v>
      </c>
      <c r="F75" s="53">
        <v>138966.66666666666</v>
      </c>
      <c r="G75" s="53">
        <v>138966.66666666666</v>
      </c>
      <c r="H75" s="53">
        <v>138966.66666666666</v>
      </c>
      <c r="I75" s="53">
        <v>138966.66666666666</v>
      </c>
      <c r="J75" s="53">
        <v>138966.66666666666</v>
      </c>
      <c r="K75" s="53">
        <v>138966.66666666666</v>
      </c>
      <c r="L75" s="53">
        <v>138966.66666666666</v>
      </c>
      <c r="M75" s="53">
        <v>138966.66666666666</v>
      </c>
      <c r="N75" s="53">
        <v>138966.66666666666</v>
      </c>
      <c r="O75" s="53">
        <v>138966.66666666666</v>
      </c>
      <c r="P75" s="53">
        <v>138966.66666666666</v>
      </c>
      <c r="Q75" s="53">
        <v>138966.66666666666</v>
      </c>
      <c r="R75" s="53">
        <v>138966.66666666666</v>
      </c>
    </row>
    <row r="76" spans="1:18">
      <c r="A76" s="47"/>
      <c r="B76" s="51" t="s">
        <v>80</v>
      </c>
      <c r="C76" s="53">
        <v>36130.555555555555</v>
      </c>
      <c r="D76" s="53">
        <v>36116.666666666672</v>
      </c>
      <c r="E76" s="53">
        <v>36111.111111111109</v>
      </c>
      <c r="F76" s="53">
        <v>36105.555555555555</v>
      </c>
      <c r="G76" s="53">
        <v>36077.777777777781</v>
      </c>
      <c r="H76" s="53">
        <v>36069.444444444445</v>
      </c>
      <c r="I76" s="53">
        <v>36088.888888888883</v>
      </c>
      <c r="J76" s="53">
        <v>36066.666666666664</v>
      </c>
      <c r="K76" s="53">
        <v>36080.555555555555</v>
      </c>
      <c r="L76" s="53">
        <v>36008.333333333336</v>
      </c>
      <c r="M76" s="53">
        <v>36072.222222222226</v>
      </c>
      <c r="N76" s="53">
        <v>36050</v>
      </c>
      <c r="O76" s="53">
        <v>36047.222222222226</v>
      </c>
      <c r="P76" s="53">
        <v>36038.888888888891</v>
      </c>
      <c r="Q76" s="53">
        <v>36019.444444444438</v>
      </c>
      <c r="R76" s="53">
        <v>35800</v>
      </c>
    </row>
    <row r="77" spans="1:18">
      <c r="A77" s="47"/>
      <c r="B77" s="51" t="s">
        <v>81</v>
      </c>
      <c r="C77" s="53">
        <v>55225</v>
      </c>
      <c r="D77" s="53">
        <v>55225</v>
      </c>
      <c r="E77" s="53">
        <v>55225</v>
      </c>
      <c r="F77" s="53">
        <v>55225</v>
      </c>
      <c r="G77" s="53">
        <v>55225</v>
      </c>
      <c r="H77" s="53">
        <v>55225</v>
      </c>
      <c r="I77" s="53">
        <v>55225</v>
      </c>
      <c r="J77" s="53">
        <v>55225</v>
      </c>
      <c r="K77" s="53">
        <v>55225</v>
      </c>
      <c r="L77" s="53">
        <v>55225</v>
      </c>
      <c r="M77" s="53">
        <v>55225</v>
      </c>
      <c r="N77" s="53">
        <v>55225</v>
      </c>
      <c r="O77" s="53">
        <v>55225</v>
      </c>
      <c r="P77" s="53">
        <v>55225</v>
      </c>
      <c r="Q77" s="53">
        <v>55225</v>
      </c>
      <c r="R77" s="53">
        <v>55225</v>
      </c>
    </row>
    <row r="78" spans="1:18">
      <c r="A78" s="47"/>
      <c r="B78" s="51" t="s">
        <v>82</v>
      </c>
      <c r="C78" s="53">
        <v>0</v>
      </c>
      <c r="D78" s="53">
        <v>0</v>
      </c>
      <c r="E78" s="53">
        <v>0</v>
      </c>
      <c r="F78" s="53">
        <v>0</v>
      </c>
      <c r="G78" s="53">
        <v>0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0</v>
      </c>
      <c r="O78" s="53">
        <v>0</v>
      </c>
      <c r="P78" s="53">
        <v>0</v>
      </c>
      <c r="Q78" s="53">
        <v>0</v>
      </c>
      <c r="R78" s="53">
        <v>0</v>
      </c>
    </row>
    <row r="79" spans="1:18">
      <c r="A79" s="47"/>
      <c r="B79" s="51" t="s">
        <v>83</v>
      </c>
      <c r="C79" s="53">
        <v>80744.444444444438</v>
      </c>
      <c r="D79" s="53">
        <v>77408.333333333328</v>
      </c>
      <c r="E79" s="53">
        <v>73561.111111111109</v>
      </c>
      <c r="F79" s="53">
        <v>69805.555555555562</v>
      </c>
      <c r="G79" s="53">
        <v>58133.333333333336</v>
      </c>
      <c r="H79" s="53">
        <v>56583.333333333336</v>
      </c>
      <c r="I79" s="53">
        <v>31172.222222222223</v>
      </c>
      <c r="J79" s="53">
        <v>65536.111111111109</v>
      </c>
      <c r="K79" s="53">
        <v>61855.555555555555</v>
      </c>
      <c r="L79" s="53">
        <v>50305.555555555555</v>
      </c>
      <c r="M79" s="53">
        <v>64688.888888888891</v>
      </c>
      <c r="N79" s="53">
        <v>60688.888888888891</v>
      </c>
      <c r="O79" s="53">
        <v>65277.777777777781</v>
      </c>
      <c r="P79" s="53">
        <v>60494.444444444445</v>
      </c>
      <c r="Q79" s="53">
        <v>40319.444444444445</v>
      </c>
      <c r="R79" s="53">
        <v>67852.777777777781</v>
      </c>
    </row>
    <row r="80" spans="1:18">
      <c r="A80" s="47"/>
      <c r="B80" s="51" t="s">
        <v>84</v>
      </c>
      <c r="C80" s="53">
        <v>0</v>
      </c>
      <c r="D80" s="53">
        <v>0</v>
      </c>
      <c r="E80" s="53">
        <v>0</v>
      </c>
      <c r="F80" s="53">
        <v>0</v>
      </c>
      <c r="G80" s="53">
        <v>0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0</v>
      </c>
      <c r="O80" s="53">
        <v>0</v>
      </c>
      <c r="P80" s="53">
        <v>0</v>
      </c>
      <c r="Q80" s="53">
        <v>0</v>
      </c>
      <c r="R80" s="53">
        <v>0</v>
      </c>
    </row>
    <row r="81" spans="1:18">
      <c r="A81" s="47"/>
      <c r="B81" s="51" t="s">
        <v>85</v>
      </c>
      <c r="C81" s="53">
        <v>0</v>
      </c>
      <c r="D81" s="53">
        <v>0</v>
      </c>
      <c r="E81" s="53">
        <v>0</v>
      </c>
      <c r="F81" s="53">
        <v>0</v>
      </c>
      <c r="G81" s="53">
        <v>0</v>
      </c>
      <c r="H81" s="53">
        <v>0</v>
      </c>
      <c r="I81" s="53">
        <v>0</v>
      </c>
      <c r="J81" s="53">
        <v>0</v>
      </c>
      <c r="K81" s="53">
        <v>0</v>
      </c>
      <c r="L81" s="53">
        <v>0</v>
      </c>
      <c r="M81" s="53">
        <v>0</v>
      </c>
      <c r="N81" s="53">
        <v>0</v>
      </c>
      <c r="O81" s="53">
        <v>0</v>
      </c>
      <c r="P81" s="53">
        <v>0</v>
      </c>
      <c r="Q81" s="53">
        <v>0</v>
      </c>
      <c r="R81" s="53">
        <v>0</v>
      </c>
    </row>
    <row r="82" spans="1:18">
      <c r="A82" s="47"/>
      <c r="B82" s="51" t="s">
        <v>86</v>
      </c>
      <c r="C82" s="53">
        <v>0</v>
      </c>
      <c r="D82" s="53">
        <v>0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53">
        <v>0</v>
      </c>
      <c r="P82" s="53">
        <v>0</v>
      </c>
      <c r="Q82" s="53">
        <v>0</v>
      </c>
      <c r="R82" s="53">
        <v>0</v>
      </c>
    </row>
    <row r="83" spans="1:18">
      <c r="A83" s="47"/>
      <c r="B83" s="51" t="s">
        <v>66</v>
      </c>
      <c r="C83" s="53">
        <v>0</v>
      </c>
      <c r="D83" s="53">
        <v>0</v>
      </c>
      <c r="E83" s="53">
        <v>0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0</v>
      </c>
      <c r="M83" s="53">
        <v>0</v>
      </c>
      <c r="N83" s="53">
        <v>0</v>
      </c>
      <c r="O83" s="53">
        <v>0</v>
      </c>
      <c r="P83" s="53">
        <v>0</v>
      </c>
      <c r="Q83" s="53">
        <v>0</v>
      </c>
      <c r="R83" s="53">
        <v>0</v>
      </c>
    </row>
    <row r="84" spans="1:18">
      <c r="A84" s="47"/>
      <c r="B84" s="51" t="s">
        <v>87</v>
      </c>
      <c r="C84" s="53">
        <v>0</v>
      </c>
      <c r="D84" s="53">
        <v>0</v>
      </c>
      <c r="E84" s="53">
        <v>0</v>
      </c>
      <c r="F84" s="53">
        <v>0</v>
      </c>
      <c r="G84" s="53">
        <v>0</v>
      </c>
      <c r="H84" s="53">
        <v>0</v>
      </c>
      <c r="I84" s="53">
        <v>0</v>
      </c>
      <c r="J84" s="53">
        <v>0</v>
      </c>
      <c r="K84" s="53">
        <v>0</v>
      </c>
      <c r="L84" s="53">
        <v>0</v>
      </c>
      <c r="M84" s="53">
        <v>0</v>
      </c>
      <c r="N84" s="53">
        <v>0</v>
      </c>
      <c r="O84" s="53">
        <v>0</v>
      </c>
      <c r="P84" s="53">
        <v>0</v>
      </c>
      <c r="Q84" s="53">
        <v>0</v>
      </c>
      <c r="R84" s="53">
        <v>0</v>
      </c>
    </row>
    <row r="85" spans="1:18">
      <c r="A85" s="47"/>
      <c r="B85" s="51" t="s">
        <v>88</v>
      </c>
      <c r="C85" s="53">
        <v>0</v>
      </c>
      <c r="D85" s="53">
        <v>0</v>
      </c>
      <c r="E85" s="53">
        <v>0</v>
      </c>
      <c r="F85" s="53">
        <v>0</v>
      </c>
      <c r="G85" s="53">
        <v>0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3">
        <v>0</v>
      </c>
    </row>
    <row r="86" spans="1:18">
      <c r="A86" s="47"/>
      <c r="B86" s="51" t="s">
        <v>89</v>
      </c>
      <c r="C86" s="53">
        <v>0</v>
      </c>
      <c r="D86" s="53">
        <v>0</v>
      </c>
      <c r="E86" s="53">
        <v>0</v>
      </c>
      <c r="F86" s="53">
        <v>0</v>
      </c>
      <c r="G86" s="53">
        <v>0</v>
      </c>
      <c r="H86" s="53">
        <v>0</v>
      </c>
      <c r="I86" s="53">
        <v>0</v>
      </c>
      <c r="J86" s="53">
        <v>0</v>
      </c>
      <c r="K86" s="53">
        <v>0</v>
      </c>
      <c r="L86" s="53">
        <v>0</v>
      </c>
      <c r="M86" s="53">
        <v>0</v>
      </c>
      <c r="N86" s="53">
        <v>0</v>
      </c>
      <c r="O86" s="53">
        <v>0</v>
      </c>
      <c r="P86" s="53">
        <v>0</v>
      </c>
      <c r="Q86" s="53">
        <v>0</v>
      </c>
      <c r="R86" s="53">
        <v>0</v>
      </c>
    </row>
    <row r="87" spans="1:18">
      <c r="A87" s="47"/>
      <c r="B87" s="51" t="s">
        <v>90</v>
      </c>
      <c r="C87" s="53">
        <v>433927.77777777775</v>
      </c>
      <c r="D87" s="53">
        <v>394563.88888888888</v>
      </c>
      <c r="E87" s="53">
        <v>399175</v>
      </c>
      <c r="F87" s="53">
        <v>342838.88888888888</v>
      </c>
      <c r="G87" s="53">
        <v>301802.77777777775</v>
      </c>
      <c r="H87" s="53">
        <v>341738.88888888888</v>
      </c>
      <c r="I87" s="53">
        <v>265136.11111111112</v>
      </c>
      <c r="J87" s="53">
        <v>328472.22222222225</v>
      </c>
      <c r="K87" s="53">
        <v>318227.77777777775</v>
      </c>
      <c r="L87" s="53">
        <v>286155.55555555556</v>
      </c>
      <c r="M87" s="53">
        <v>318197.22222222225</v>
      </c>
      <c r="N87" s="53">
        <v>307163.88888888888</v>
      </c>
      <c r="O87" s="53">
        <v>315822.22222222225</v>
      </c>
      <c r="P87" s="53">
        <v>301272.22222222225</v>
      </c>
      <c r="Q87" s="53">
        <v>278308.33333333331</v>
      </c>
      <c r="R87" s="53">
        <v>304700</v>
      </c>
    </row>
    <row r="88" spans="1:18">
      <c r="A88" s="47"/>
      <c r="B88" s="50" t="s">
        <v>226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1:18">
      <c r="A89" s="47"/>
      <c r="B89" s="51" t="s">
        <v>71</v>
      </c>
      <c r="C89" s="53">
        <v>4610</v>
      </c>
      <c r="D89" s="53">
        <v>208420</v>
      </c>
      <c r="E89" s="53">
        <v>167030</v>
      </c>
      <c r="F89" s="53">
        <v>394640</v>
      </c>
      <c r="G89" s="53">
        <v>110050</v>
      </c>
      <c r="H89" s="53">
        <v>284580</v>
      </c>
      <c r="I89" s="53">
        <v>416460</v>
      </c>
      <c r="J89" s="53">
        <v>735030</v>
      </c>
      <c r="K89" s="53">
        <v>522429.99999999994</v>
      </c>
      <c r="L89" s="53">
        <v>744880</v>
      </c>
      <c r="M89" s="53">
        <v>1030349.9999999999</v>
      </c>
      <c r="N89" s="53">
        <v>769120</v>
      </c>
      <c r="O89" s="53">
        <v>1352310</v>
      </c>
      <c r="P89" s="53">
        <v>1169360</v>
      </c>
      <c r="Q89" s="53">
        <v>1784040</v>
      </c>
      <c r="R89" s="53">
        <v>2815660</v>
      </c>
    </row>
    <row r="90" spans="1:18">
      <c r="A90" s="47"/>
      <c r="B90" s="51" t="s">
        <v>72</v>
      </c>
      <c r="C90" s="53">
        <v>0</v>
      </c>
      <c r="D90" s="53">
        <v>0</v>
      </c>
      <c r="E90" s="53">
        <v>0</v>
      </c>
      <c r="F90" s="53">
        <v>0</v>
      </c>
      <c r="G90" s="53">
        <v>0</v>
      </c>
      <c r="H90" s="53">
        <v>0</v>
      </c>
      <c r="I90" s="53">
        <v>0</v>
      </c>
      <c r="J90" s="53">
        <v>0</v>
      </c>
      <c r="K90" s="53">
        <v>0</v>
      </c>
      <c r="L90" s="53">
        <v>0</v>
      </c>
      <c r="M90" s="53">
        <v>0</v>
      </c>
      <c r="N90" s="53">
        <v>0</v>
      </c>
      <c r="O90" s="53">
        <v>0</v>
      </c>
      <c r="P90" s="53">
        <v>0</v>
      </c>
      <c r="Q90" s="53">
        <v>0</v>
      </c>
      <c r="R90" s="53">
        <v>0</v>
      </c>
    </row>
    <row r="91" spans="1:18">
      <c r="A91" s="47"/>
      <c r="B91" s="51" t="s">
        <v>79</v>
      </c>
      <c r="C91" s="53">
        <v>0</v>
      </c>
      <c r="D91" s="53">
        <v>0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0</v>
      </c>
    </row>
    <row r="92" spans="1:18">
      <c r="A92" s="47"/>
      <c r="B92" s="51" t="s">
        <v>80</v>
      </c>
      <c r="C92" s="53">
        <v>0</v>
      </c>
      <c r="D92" s="53">
        <v>0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0</v>
      </c>
    </row>
    <row r="93" spans="1:18">
      <c r="A93" s="47"/>
      <c r="B93" s="51" t="s">
        <v>81</v>
      </c>
      <c r="C93" s="53">
        <v>0</v>
      </c>
      <c r="D93" s="53">
        <v>0</v>
      </c>
      <c r="E93" s="53">
        <v>0</v>
      </c>
      <c r="F93" s="53">
        <v>0</v>
      </c>
      <c r="G93" s="53">
        <v>0</v>
      </c>
      <c r="H93" s="53">
        <v>0</v>
      </c>
      <c r="I93" s="53">
        <v>0</v>
      </c>
      <c r="J93" s="53">
        <v>0</v>
      </c>
      <c r="K93" s="53">
        <v>0</v>
      </c>
      <c r="L93" s="53">
        <v>0</v>
      </c>
      <c r="M93" s="53">
        <v>0</v>
      </c>
      <c r="N93" s="53">
        <v>0</v>
      </c>
      <c r="O93" s="53">
        <v>0</v>
      </c>
      <c r="P93" s="53">
        <v>0</v>
      </c>
      <c r="Q93" s="53">
        <v>0</v>
      </c>
      <c r="R93" s="53">
        <v>0</v>
      </c>
    </row>
    <row r="94" spans="1:18">
      <c r="A94" s="47"/>
      <c r="B94" s="51" t="s">
        <v>82</v>
      </c>
      <c r="C94" s="53">
        <v>0</v>
      </c>
      <c r="D94" s="53">
        <v>0</v>
      </c>
      <c r="E94" s="53">
        <v>0</v>
      </c>
      <c r="F94" s="53">
        <v>0</v>
      </c>
      <c r="G94" s="53">
        <v>0</v>
      </c>
      <c r="H94" s="53">
        <v>0</v>
      </c>
      <c r="I94" s="53">
        <v>0</v>
      </c>
      <c r="J94" s="53">
        <v>0</v>
      </c>
      <c r="K94" s="53">
        <v>0</v>
      </c>
      <c r="L94" s="53">
        <v>0</v>
      </c>
      <c r="M94" s="53">
        <v>0</v>
      </c>
      <c r="N94" s="53">
        <v>0</v>
      </c>
      <c r="O94" s="53">
        <v>0</v>
      </c>
      <c r="P94" s="53">
        <v>0</v>
      </c>
      <c r="Q94" s="53">
        <v>0</v>
      </c>
      <c r="R94" s="53">
        <v>0</v>
      </c>
    </row>
    <row r="95" spans="1:18">
      <c r="A95" s="47"/>
      <c r="B95" s="51" t="s">
        <v>83</v>
      </c>
      <c r="C95" s="53">
        <v>0</v>
      </c>
      <c r="D95" s="53">
        <v>0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3">
        <v>0</v>
      </c>
      <c r="O95" s="53">
        <v>0</v>
      </c>
      <c r="P95" s="53">
        <v>0</v>
      </c>
      <c r="Q95" s="53">
        <v>0</v>
      </c>
      <c r="R95" s="53">
        <v>0</v>
      </c>
    </row>
    <row r="96" spans="1:18">
      <c r="A96" s="47"/>
      <c r="B96" s="51" t="s">
        <v>84</v>
      </c>
      <c r="C96" s="53">
        <v>0</v>
      </c>
      <c r="D96" s="53">
        <v>0</v>
      </c>
      <c r="E96" s="53">
        <v>0</v>
      </c>
      <c r="F96" s="53">
        <v>0</v>
      </c>
      <c r="G96" s="53">
        <v>0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53">
        <v>0</v>
      </c>
      <c r="P96" s="53">
        <v>0</v>
      </c>
      <c r="Q96" s="53">
        <v>0</v>
      </c>
      <c r="R96" s="53">
        <v>0</v>
      </c>
    </row>
    <row r="97" spans="1:18">
      <c r="A97" s="47"/>
      <c r="B97" s="51" t="s">
        <v>85</v>
      </c>
      <c r="C97" s="53">
        <v>0</v>
      </c>
      <c r="D97" s="53">
        <v>0</v>
      </c>
      <c r="E97" s="53">
        <v>0</v>
      </c>
      <c r="F97" s="53">
        <v>0</v>
      </c>
      <c r="G97" s="53">
        <v>0</v>
      </c>
      <c r="H97" s="53">
        <v>0</v>
      </c>
      <c r="I97" s="53">
        <v>0</v>
      </c>
      <c r="J97" s="53">
        <v>0</v>
      </c>
      <c r="K97" s="53">
        <v>0</v>
      </c>
      <c r="L97" s="53">
        <v>0</v>
      </c>
      <c r="M97" s="53">
        <v>0</v>
      </c>
      <c r="N97" s="53">
        <v>0</v>
      </c>
      <c r="O97" s="53">
        <v>0</v>
      </c>
      <c r="P97" s="53">
        <v>0</v>
      </c>
      <c r="Q97" s="53">
        <v>0</v>
      </c>
      <c r="R97" s="53">
        <v>0</v>
      </c>
    </row>
    <row r="98" spans="1:18">
      <c r="A98" s="47"/>
      <c r="B98" s="51" t="s">
        <v>86</v>
      </c>
      <c r="C98" s="53">
        <v>0</v>
      </c>
      <c r="D98" s="53">
        <v>0</v>
      </c>
      <c r="E98" s="53">
        <v>0</v>
      </c>
      <c r="F98" s="53">
        <v>0</v>
      </c>
      <c r="G98" s="53">
        <v>0</v>
      </c>
      <c r="H98" s="53">
        <v>0</v>
      </c>
      <c r="I98" s="53">
        <v>0</v>
      </c>
      <c r="J98" s="53">
        <v>0</v>
      </c>
      <c r="K98" s="53">
        <v>0</v>
      </c>
      <c r="L98" s="53">
        <v>0</v>
      </c>
      <c r="M98" s="53">
        <v>0</v>
      </c>
      <c r="N98" s="53">
        <v>0</v>
      </c>
      <c r="O98" s="53">
        <v>0</v>
      </c>
      <c r="P98" s="53">
        <v>0</v>
      </c>
      <c r="Q98" s="53">
        <v>0</v>
      </c>
      <c r="R98" s="53">
        <v>0</v>
      </c>
    </row>
    <row r="99" spans="1:18">
      <c r="A99" s="47"/>
      <c r="B99" s="51" t="s">
        <v>66</v>
      </c>
      <c r="C99" s="53">
        <v>0</v>
      </c>
      <c r="D99" s="53">
        <v>0</v>
      </c>
      <c r="E99" s="53">
        <v>0</v>
      </c>
      <c r="F99" s="53">
        <v>0</v>
      </c>
      <c r="G99" s="53">
        <v>0</v>
      </c>
      <c r="H99" s="53">
        <v>0</v>
      </c>
      <c r="I99" s="53">
        <v>0</v>
      </c>
      <c r="J99" s="53">
        <v>0</v>
      </c>
      <c r="K99" s="53">
        <v>0</v>
      </c>
      <c r="L99" s="53">
        <v>0</v>
      </c>
      <c r="M99" s="53">
        <v>0</v>
      </c>
      <c r="N99" s="53">
        <v>0</v>
      </c>
      <c r="O99" s="53">
        <v>0</v>
      </c>
      <c r="P99" s="53">
        <v>0</v>
      </c>
      <c r="Q99" s="53">
        <v>0</v>
      </c>
      <c r="R99" s="53">
        <v>0</v>
      </c>
    </row>
    <row r="100" spans="1:18">
      <c r="A100" s="47"/>
      <c r="B100" s="51" t="s">
        <v>87</v>
      </c>
      <c r="C100" s="53">
        <v>0</v>
      </c>
      <c r="D100" s="53">
        <v>0</v>
      </c>
      <c r="E100" s="53">
        <v>0</v>
      </c>
      <c r="F100" s="53">
        <v>0</v>
      </c>
      <c r="G100" s="53">
        <v>0</v>
      </c>
      <c r="H100" s="53">
        <v>0</v>
      </c>
      <c r="I100" s="53">
        <v>0</v>
      </c>
      <c r="J100" s="53">
        <v>0</v>
      </c>
      <c r="K100" s="53">
        <v>0</v>
      </c>
      <c r="L100" s="53">
        <v>0</v>
      </c>
      <c r="M100" s="53">
        <v>0</v>
      </c>
      <c r="N100" s="53">
        <v>0</v>
      </c>
      <c r="O100" s="53">
        <v>0</v>
      </c>
      <c r="P100" s="53">
        <v>0</v>
      </c>
      <c r="Q100" s="53">
        <v>0</v>
      </c>
      <c r="R100" s="53">
        <v>0</v>
      </c>
    </row>
    <row r="101" spans="1:18">
      <c r="A101" s="47"/>
      <c r="B101" s="51" t="s">
        <v>88</v>
      </c>
      <c r="C101" s="53">
        <v>0</v>
      </c>
      <c r="D101" s="53">
        <v>0</v>
      </c>
      <c r="E101" s="53">
        <v>0</v>
      </c>
      <c r="F101" s="53">
        <v>0</v>
      </c>
      <c r="G101" s="53">
        <v>0</v>
      </c>
      <c r="H101" s="53">
        <v>0</v>
      </c>
      <c r="I101" s="53">
        <v>0</v>
      </c>
      <c r="J101" s="53">
        <v>0</v>
      </c>
      <c r="K101" s="53">
        <v>0</v>
      </c>
      <c r="L101" s="53">
        <v>0</v>
      </c>
      <c r="M101" s="53">
        <v>0</v>
      </c>
      <c r="N101" s="53">
        <v>0</v>
      </c>
      <c r="O101" s="53">
        <v>0</v>
      </c>
      <c r="P101" s="53">
        <v>0</v>
      </c>
      <c r="Q101" s="53">
        <v>0</v>
      </c>
      <c r="R101" s="53">
        <v>0</v>
      </c>
    </row>
    <row r="102" spans="1:18">
      <c r="A102" s="47"/>
      <c r="B102" s="51" t="s">
        <v>89</v>
      </c>
      <c r="C102" s="53">
        <v>0</v>
      </c>
      <c r="D102" s="53">
        <v>0</v>
      </c>
      <c r="E102" s="53">
        <v>0</v>
      </c>
      <c r="F102" s="53">
        <v>0</v>
      </c>
      <c r="G102" s="53">
        <v>0</v>
      </c>
      <c r="H102" s="53">
        <v>0</v>
      </c>
      <c r="I102" s="53">
        <v>0</v>
      </c>
      <c r="J102" s="53">
        <v>0</v>
      </c>
      <c r="K102" s="53">
        <v>0</v>
      </c>
      <c r="L102" s="53">
        <v>0</v>
      </c>
      <c r="M102" s="53">
        <v>0</v>
      </c>
      <c r="N102" s="53">
        <v>0</v>
      </c>
      <c r="O102" s="53">
        <v>0</v>
      </c>
      <c r="P102" s="53">
        <v>0</v>
      </c>
      <c r="Q102" s="53">
        <v>0</v>
      </c>
      <c r="R102" s="53">
        <v>0</v>
      </c>
    </row>
    <row r="103" spans="1:18">
      <c r="A103" s="47"/>
      <c r="B103" s="51" t="s">
        <v>90</v>
      </c>
      <c r="C103" s="53">
        <v>4610</v>
      </c>
      <c r="D103" s="53">
        <v>208420</v>
      </c>
      <c r="E103" s="53">
        <v>167030</v>
      </c>
      <c r="F103" s="53">
        <v>394640</v>
      </c>
      <c r="G103" s="53">
        <v>110050</v>
      </c>
      <c r="H103" s="53">
        <v>284580</v>
      </c>
      <c r="I103" s="53">
        <v>416460</v>
      </c>
      <c r="J103" s="53">
        <v>735030</v>
      </c>
      <c r="K103" s="53">
        <v>522429.99999999994</v>
      </c>
      <c r="L103" s="53">
        <v>744880</v>
      </c>
      <c r="M103" s="53">
        <v>1030349.9999999999</v>
      </c>
      <c r="N103" s="53">
        <v>769120</v>
      </c>
      <c r="O103" s="53">
        <v>1352310</v>
      </c>
      <c r="P103" s="53">
        <v>1169360</v>
      </c>
      <c r="Q103" s="53">
        <v>1784040</v>
      </c>
      <c r="R103" s="53">
        <v>2815660</v>
      </c>
    </row>
    <row r="104" spans="1:18">
      <c r="A104" s="47"/>
      <c r="B104" s="50" t="s">
        <v>228</v>
      </c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1:18">
      <c r="A105" s="47"/>
      <c r="B105" s="51" t="s">
        <v>71</v>
      </c>
      <c r="C105" s="53">
        <v>0</v>
      </c>
      <c r="D105" s="53">
        <v>0</v>
      </c>
      <c r="E105" s="53">
        <v>0</v>
      </c>
      <c r="F105" s="53">
        <v>0</v>
      </c>
      <c r="G105" s="53">
        <v>0</v>
      </c>
      <c r="H105" s="53">
        <v>0</v>
      </c>
      <c r="I105" s="53">
        <v>0</v>
      </c>
      <c r="J105" s="53">
        <v>0</v>
      </c>
      <c r="K105" s="53">
        <v>0</v>
      </c>
      <c r="L105" s="53">
        <v>0</v>
      </c>
      <c r="M105" s="53">
        <v>0</v>
      </c>
      <c r="N105" s="53">
        <v>0</v>
      </c>
      <c r="O105" s="53">
        <v>0</v>
      </c>
      <c r="P105" s="53">
        <v>0</v>
      </c>
      <c r="Q105" s="53">
        <v>0</v>
      </c>
      <c r="R105" s="53">
        <v>0</v>
      </c>
    </row>
    <row r="106" spans="1:18">
      <c r="A106" s="47"/>
      <c r="B106" s="51" t="s">
        <v>72</v>
      </c>
      <c r="C106" s="53">
        <v>0</v>
      </c>
      <c r="D106" s="53">
        <v>0</v>
      </c>
      <c r="E106" s="53">
        <v>0</v>
      </c>
      <c r="F106" s="53">
        <v>0</v>
      </c>
      <c r="G106" s="53">
        <v>0</v>
      </c>
      <c r="H106" s="53">
        <v>0</v>
      </c>
      <c r="I106" s="53">
        <v>0</v>
      </c>
      <c r="J106" s="53">
        <v>0</v>
      </c>
      <c r="K106" s="53">
        <v>0</v>
      </c>
      <c r="L106" s="53">
        <v>0</v>
      </c>
      <c r="M106" s="53">
        <v>0</v>
      </c>
      <c r="N106" s="53">
        <v>0</v>
      </c>
      <c r="O106" s="53">
        <v>0</v>
      </c>
      <c r="P106" s="53">
        <v>0</v>
      </c>
      <c r="Q106" s="53">
        <v>0</v>
      </c>
      <c r="R106" s="53">
        <v>0</v>
      </c>
    </row>
    <row r="107" spans="1:18">
      <c r="A107" s="47"/>
      <c r="B107" s="51" t="s">
        <v>79</v>
      </c>
      <c r="C107" s="53">
        <v>0</v>
      </c>
      <c r="D107" s="53">
        <v>0</v>
      </c>
      <c r="E107" s="53">
        <v>0</v>
      </c>
      <c r="F107" s="53">
        <v>0</v>
      </c>
      <c r="G107" s="53">
        <v>0</v>
      </c>
      <c r="H107" s="53">
        <v>0</v>
      </c>
      <c r="I107" s="53">
        <v>0</v>
      </c>
      <c r="J107" s="53">
        <v>0</v>
      </c>
      <c r="K107" s="53">
        <v>0</v>
      </c>
      <c r="L107" s="53">
        <v>0</v>
      </c>
      <c r="M107" s="53">
        <v>0</v>
      </c>
      <c r="N107" s="53">
        <v>0</v>
      </c>
      <c r="O107" s="53">
        <v>0</v>
      </c>
      <c r="P107" s="53">
        <v>0</v>
      </c>
      <c r="Q107" s="53">
        <v>0</v>
      </c>
      <c r="R107" s="53">
        <v>0</v>
      </c>
    </row>
    <row r="108" spans="1:18">
      <c r="A108" s="47"/>
      <c r="B108" s="51" t="s">
        <v>80</v>
      </c>
      <c r="C108" s="53">
        <v>0</v>
      </c>
      <c r="D108" s="53">
        <v>0</v>
      </c>
      <c r="E108" s="53">
        <v>0</v>
      </c>
      <c r="F108" s="53">
        <v>0</v>
      </c>
      <c r="G108" s="53">
        <v>0</v>
      </c>
      <c r="H108" s="53">
        <v>0</v>
      </c>
      <c r="I108" s="53">
        <v>0</v>
      </c>
      <c r="J108" s="53">
        <v>0</v>
      </c>
      <c r="K108" s="53">
        <v>0</v>
      </c>
      <c r="L108" s="53">
        <v>0</v>
      </c>
      <c r="M108" s="53">
        <v>0</v>
      </c>
      <c r="N108" s="53">
        <v>0</v>
      </c>
      <c r="O108" s="53">
        <v>0</v>
      </c>
      <c r="P108" s="53">
        <v>0</v>
      </c>
      <c r="Q108" s="53">
        <v>0</v>
      </c>
      <c r="R108" s="53">
        <v>0</v>
      </c>
    </row>
    <row r="109" spans="1:18">
      <c r="A109" s="47"/>
      <c r="B109" s="51" t="s">
        <v>81</v>
      </c>
      <c r="C109" s="53">
        <v>0</v>
      </c>
      <c r="D109" s="53">
        <v>0</v>
      </c>
      <c r="E109" s="53">
        <v>0</v>
      </c>
      <c r="F109" s="53">
        <v>0</v>
      </c>
      <c r="G109" s="53">
        <v>0</v>
      </c>
      <c r="H109" s="53">
        <v>0</v>
      </c>
      <c r="I109" s="53">
        <v>0</v>
      </c>
      <c r="J109" s="53">
        <v>0</v>
      </c>
      <c r="K109" s="53">
        <v>0</v>
      </c>
      <c r="L109" s="53">
        <v>0</v>
      </c>
      <c r="M109" s="53">
        <v>0</v>
      </c>
      <c r="N109" s="53">
        <v>0</v>
      </c>
      <c r="O109" s="53">
        <v>0</v>
      </c>
      <c r="P109" s="53">
        <v>0</v>
      </c>
      <c r="Q109" s="53">
        <v>0</v>
      </c>
      <c r="R109" s="53">
        <v>0</v>
      </c>
    </row>
    <row r="110" spans="1:18">
      <c r="A110" s="47"/>
      <c r="B110" s="51" t="s">
        <v>82</v>
      </c>
      <c r="C110" s="53">
        <v>0</v>
      </c>
      <c r="D110" s="53">
        <v>0</v>
      </c>
      <c r="E110" s="53">
        <v>0</v>
      </c>
      <c r="F110" s="53">
        <v>0</v>
      </c>
      <c r="G110" s="53">
        <v>0</v>
      </c>
      <c r="H110" s="53">
        <v>0</v>
      </c>
      <c r="I110" s="53">
        <v>0</v>
      </c>
      <c r="J110" s="53">
        <v>0</v>
      </c>
      <c r="K110" s="53">
        <v>0</v>
      </c>
      <c r="L110" s="53">
        <v>0</v>
      </c>
      <c r="M110" s="53">
        <v>0</v>
      </c>
      <c r="N110" s="53">
        <v>0</v>
      </c>
      <c r="O110" s="53">
        <v>0</v>
      </c>
      <c r="P110" s="53">
        <v>0</v>
      </c>
      <c r="Q110" s="53">
        <v>0</v>
      </c>
      <c r="R110" s="53">
        <v>0</v>
      </c>
    </row>
    <row r="111" spans="1:18">
      <c r="A111" s="47"/>
      <c r="B111" s="51" t="s">
        <v>83</v>
      </c>
      <c r="C111" s="53">
        <v>0</v>
      </c>
      <c r="D111" s="53">
        <v>0</v>
      </c>
      <c r="E111" s="53">
        <v>0</v>
      </c>
      <c r="F111" s="53">
        <v>0</v>
      </c>
      <c r="G111" s="53">
        <v>0</v>
      </c>
      <c r="H111" s="53">
        <v>0</v>
      </c>
      <c r="I111" s="53">
        <v>0</v>
      </c>
      <c r="J111" s="53">
        <v>0</v>
      </c>
      <c r="K111" s="53">
        <v>0</v>
      </c>
      <c r="L111" s="53">
        <v>0</v>
      </c>
      <c r="M111" s="53">
        <v>0</v>
      </c>
      <c r="N111" s="53">
        <v>0</v>
      </c>
      <c r="O111" s="53">
        <v>0</v>
      </c>
      <c r="P111" s="53">
        <v>0</v>
      </c>
      <c r="Q111" s="53">
        <v>0</v>
      </c>
      <c r="R111" s="53">
        <v>0</v>
      </c>
    </row>
    <row r="112" spans="1:18">
      <c r="A112" s="47"/>
      <c r="B112" s="51" t="s">
        <v>84</v>
      </c>
      <c r="C112" s="53">
        <v>0</v>
      </c>
      <c r="D112" s="53">
        <v>0</v>
      </c>
      <c r="E112" s="53">
        <v>0</v>
      </c>
      <c r="F112" s="53">
        <v>0</v>
      </c>
      <c r="G112" s="53">
        <v>0</v>
      </c>
      <c r="H112" s="53">
        <v>0</v>
      </c>
      <c r="I112" s="53">
        <v>0</v>
      </c>
      <c r="J112" s="53">
        <v>0</v>
      </c>
      <c r="K112" s="53">
        <v>0</v>
      </c>
      <c r="L112" s="53">
        <v>0</v>
      </c>
      <c r="M112" s="53">
        <v>0</v>
      </c>
      <c r="N112" s="53">
        <v>0</v>
      </c>
      <c r="O112" s="53">
        <v>0</v>
      </c>
      <c r="P112" s="53">
        <v>0</v>
      </c>
      <c r="Q112" s="53">
        <v>0</v>
      </c>
      <c r="R112" s="53">
        <v>0</v>
      </c>
    </row>
    <row r="113" spans="1:18">
      <c r="A113" s="47"/>
      <c r="B113" s="51" t="s">
        <v>85</v>
      </c>
      <c r="C113" s="53">
        <v>0</v>
      </c>
      <c r="D113" s="53">
        <v>0</v>
      </c>
      <c r="E113" s="53">
        <v>0</v>
      </c>
      <c r="F113" s="53">
        <v>0</v>
      </c>
      <c r="G113" s="53">
        <v>0</v>
      </c>
      <c r="H113" s="53">
        <v>0</v>
      </c>
      <c r="I113" s="53">
        <v>0</v>
      </c>
      <c r="J113" s="53">
        <v>0</v>
      </c>
      <c r="K113" s="53">
        <v>0</v>
      </c>
      <c r="L113" s="53">
        <v>0</v>
      </c>
      <c r="M113" s="53">
        <v>0</v>
      </c>
      <c r="N113" s="53">
        <v>0</v>
      </c>
      <c r="O113" s="53">
        <v>0</v>
      </c>
      <c r="P113" s="53">
        <v>0</v>
      </c>
      <c r="Q113" s="53">
        <v>0</v>
      </c>
      <c r="R113" s="53">
        <v>0</v>
      </c>
    </row>
    <row r="114" spans="1:18">
      <c r="A114" s="47"/>
      <c r="B114" s="51" t="s">
        <v>86</v>
      </c>
      <c r="C114" s="53">
        <v>0</v>
      </c>
      <c r="D114" s="53">
        <v>0</v>
      </c>
      <c r="E114" s="53">
        <v>0</v>
      </c>
      <c r="F114" s="53">
        <v>0</v>
      </c>
      <c r="G114" s="53">
        <v>0</v>
      </c>
      <c r="H114" s="53">
        <v>0</v>
      </c>
      <c r="I114" s="53">
        <v>0</v>
      </c>
      <c r="J114" s="53">
        <v>0</v>
      </c>
      <c r="K114" s="53">
        <v>0</v>
      </c>
      <c r="L114" s="53">
        <v>0</v>
      </c>
      <c r="M114" s="53">
        <v>0</v>
      </c>
      <c r="N114" s="53">
        <v>0</v>
      </c>
      <c r="O114" s="53">
        <v>0</v>
      </c>
      <c r="P114" s="53">
        <v>0</v>
      </c>
      <c r="Q114" s="53">
        <v>0</v>
      </c>
      <c r="R114" s="53">
        <v>0</v>
      </c>
    </row>
    <row r="115" spans="1:18">
      <c r="A115" s="47"/>
      <c r="B115" s="51" t="s">
        <v>66</v>
      </c>
      <c r="C115" s="53">
        <v>0</v>
      </c>
      <c r="D115" s="53">
        <v>0</v>
      </c>
      <c r="E115" s="53">
        <v>0</v>
      </c>
      <c r="F115" s="53">
        <v>0</v>
      </c>
      <c r="G115" s="53">
        <v>0</v>
      </c>
      <c r="H115" s="53">
        <v>0</v>
      </c>
      <c r="I115" s="53">
        <v>0</v>
      </c>
      <c r="J115" s="53">
        <v>0</v>
      </c>
      <c r="K115" s="53">
        <v>0</v>
      </c>
      <c r="L115" s="53">
        <v>0</v>
      </c>
      <c r="M115" s="53">
        <v>0</v>
      </c>
      <c r="N115" s="53">
        <v>0</v>
      </c>
      <c r="O115" s="53">
        <v>0</v>
      </c>
      <c r="P115" s="53">
        <v>0</v>
      </c>
      <c r="Q115" s="53">
        <v>0</v>
      </c>
      <c r="R115" s="53">
        <v>0</v>
      </c>
    </row>
    <row r="116" spans="1:18">
      <c r="A116" s="47"/>
      <c r="B116" s="51" t="s">
        <v>87</v>
      </c>
      <c r="C116" s="53">
        <v>0</v>
      </c>
      <c r="D116" s="53">
        <v>0</v>
      </c>
      <c r="E116" s="53">
        <v>0</v>
      </c>
      <c r="F116" s="53">
        <v>0</v>
      </c>
      <c r="G116" s="53">
        <v>0</v>
      </c>
      <c r="H116" s="53">
        <v>0</v>
      </c>
      <c r="I116" s="53">
        <v>0</v>
      </c>
      <c r="J116" s="53">
        <v>0</v>
      </c>
      <c r="K116" s="53">
        <v>0</v>
      </c>
      <c r="L116" s="53">
        <v>0</v>
      </c>
      <c r="M116" s="53">
        <v>0</v>
      </c>
      <c r="N116" s="53">
        <v>0</v>
      </c>
      <c r="O116" s="53">
        <v>0</v>
      </c>
      <c r="P116" s="53">
        <v>0</v>
      </c>
      <c r="Q116" s="53">
        <v>0</v>
      </c>
      <c r="R116" s="53">
        <v>0</v>
      </c>
    </row>
    <row r="117" spans="1:18">
      <c r="A117" s="47"/>
      <c r="B117" s="51" t="s">
        <v>88</v>
      </c>
      <c r="C117" s="53">
        <v>0</v>
      </c>
      <c r="D117" s="53">
        <v>0</v>
      </c>
      <c r="E117" s="53">
        <v>0</v>
      </c>
      <c r="F117" s="53">
        <v>0</v>
      </c>
      <c r="G117" s="53">
        <v>0</v>
      </c>
      <c r="H117" s="53">
        <v>0</v>
      </c>
      <c r="I117" s="53">
        <v>0</v>
      </c>
      <c r="J117" s="53">
        <v>0</v>
      </c>
      <c r="K117" s="53">
        <v>0</v>
      </c>
      <c r="L117" s="53">
        <v>0</v>
      </c>
      <c r="M117" s="53">
        <v>0</v>
      </c>
      <c r="N117" s="53">
        <v>0</v>
      </c>
      <c r="O117" s="53">
        <v>0</v>
      </c>
      <c r="P117" s="53">
        <v>0</v>
      </c>
      <c r="Q117" s="53">
        <v>0</v>
      </c>
      <c r="R117" s="53">
        <v>0</v>
      </c>
    </row>
    <row r="118" spans="1:18">
      <c r="A118" s="47"/>
      <c r="B118" s="51" t="s">
        <v>89</v>
      </c>
      <c r="C118" s="53">
        <v>0</v>
      </c>
      <c r="D118" s="53">
        <v>0</v>
      </c>
      <c r="E118" s="53">
        <v>0</v>
      </c>
      <c r="F118" s="53">
        <v>0</v>
      </c>
      <c r="G118" s="53">
        <v>0</v>
      </c>
      <c r="H118" s="53">
        <v>0</v>
      </c>
      <c r="I118" s="53">
        <v>0</v>
      </c>
      <c r="J118" s="53">
        <v>0</v>
      </c>
      <c r="K118" s="53">
        <v>0</v>
      </c>
      <c r="L118" s="53">
        <v>0</v>
      </c>
      <c r="M118" s="53">
        <v>0</v>
      </c>
      <c r="N118" s="53">
        <v>0</v>
      </c>
      <c r="O118" s="53">
        <v>0</v>
      </c>
      <c r="P118" s="53">
        <v>0</v>
      </c>
      <c r="Q118" s="53">
        <v>0</v>
      </c>
      <c r="R118" s="53">
        <v>0</v>
      </c>
    </row>
    <row r="119" spans="1:18">
      <c r="A119" s="47"/>
      <c r="B119" s="51" t="s">
        <v>90</v>
      </c>
      <c r="C119" s="53">
        <v>0</v>
      </c>
      <c r="D119" s="53">
        <v>0</v>
      </c>
      <c r="E119" s="53">
        <v>0</v>
      </c>
      <c r="F119" s="53">
        <v>0</v>
      </c>
      <c r="G119" s="53">
        <v>0</v>
      </c>
      <c r="H119" s="53">
        <v>0</v>
      </c>
      <c r="I119" s="53">
        <v>0</v>
      </c>
      <c r="J119" s="53">
        <v>0</v>
      </c>
      <c r="K119" s="53">
        <v>0</v>
      </c>
      <c r="L119" s="53">
        <v>0</v>
      </c>
      <c r="M119" s="53">
        <v>0</v>
      </c>
      <c r="N119" s="53">
        <v>0</v>
      </c>
      <c r="O119" s="53">
        <v>0</v>
      </c>
      <c r="P119" s="53">
        <v>0</v>
      </c>
      <c r="Q119" s="53">
        <v>0</v>
      </c>
      <c r="R119" s="53">
        <v>0</v>
      </c>
    </row>
    <row r="120" spans="1:18">
      <c r="A120" s="47"/>
      <c r="B120" s="50" t="s">
        <v>229</v>
      </c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1:18">
      <c r="A121" s="47"/>
      <c r="B121" s="51" t="s">
        <v>71</v>
      </c>
      <c r="C121" s="53">
        <v>0</v>
      </c>
      <c r="D121" s="53">
        <v>0</v>
      </c>
      <c r="E121" s="53">
        <v>0</v>
      </c>
      <c r="F121" s="53">
        <v>0</v>
      </c>
      <c r="G121" s="53">
        <v>0</v>
      </c>
      <c r="H121" s="53">
        <v>0</v>
      </c>
      <c r="I121" s="53">
        <v>0</v>
      </c>
      <c r="J121" s="53">
        <v>0</v>
      </c>
      <c r="K121" s="53">
        <v>0</v>
      </c>
      <c r="L121" s="53">
        <v>0</v>
      </c>
      <c r="M121" s="53">
        <v>0</v>
      </c>
      <c r="N121" s="53">
        <v>0</v>
      </c>
      <c r="O121" s="53">
        <v>0</v>
      </c>
      <c r="P121" s="53">
        <v>0</v>
      </c>
      <c r="Q121" s="53">
        <v>0</v>
      </c>
      <c r="R121" s="53">
        <v>0</v>
      </c>
    </row>
    <row r="122" spans="1:18">
      <c r="A122" s="47"/>
      <c r="B122" s="51" t="s">
        <v>72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</row>
    <row r="123" spans="1:18">
      <c r="A123" s="47"/>
      <c r="B123" s="51" t="s">
        <v>79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</row>
    <row r="124" spans="1:18">
      <c r="A124" s="47"/>
      <c r="B124" s="51" t="s">
        <v>80</v>
      </c>
      <c r="C124" s="53">
        <v>0</v>
      </c>
      <c r="D124" s="53">
        <v>0</v>
      </c>
      <c r="E124" s="53">
        <v>0</v>
      </c>
      <c r="F124" s="53">
        <v>0</v>
      </c>
      <c r="G124" s="53">
        <v>0</v>
      </c>
      <c r="H124" s="53">
        <v>0</v>
      </c>
      <c r="I124" s="53">
        <v>0</v>
      </c>
      <c r="J124" s="53">
        <v>0</v>
      </c>
      <c r="K124" s="53">
        <v>0</v>
      </c>
      <c r="L124" s="53">
        <v>0</v>
      </c>
      <c r="M124" s="53">
        <v>0</v>
      </c>
      <c r="N124" s="53">
        <v>0</v>
      </c>
      <c r="O124" s="53">
        <v>0</v>
      </c>
      <c r="P124" s="53">
        <v>0</v>
      </c>
      <c r="Q124" s="53">
        <v>0</v>
      </c>
      <c r="R124" s="53">
        <v>0</v>
      </c>
    </row>
    <row r="125" spans="1:18">
      <c r="A125" s="47"/>
      <c r="B125" s="51" t="s">
        <v>81</v>
      </c>
      <c r="C125" s="53">
        <v>0</v>
      </c>
      <c r="D125" s="53">
        <v>0</v>
      </c>
      <c r="E125" s="53">
        <v>0</v>
      </c>
      <c r="F125" s="53">
        <v>0</v>
      </c>
      <c r="G125" s="53">
        <v>0</v>
      </c>
      <c r="H125" s="53">
        <v>0</v>
      </c>
      <c r="I125" s="53">
        <v>0</v>
      </c>
      <c r="J125" s="53">
        <v>0</v>
      </c>
      <c r="K125" s="53">
        <v>0</v>
      </c>
      <c r="L125" s="53">
        <v>0</v>
      </c>
      <c r="M125" s="53">
        <v>0</v>
      </c>
      <c r="N125" s="53">
        <v>0</v>
      </c>
      <c r="O125" s="53">
        <v>0</v>
      </c>
      <c r="P125" s="53">
        <v>0</v>
      </c>
      <c r="Q125" s="53">
        <v>0</v>
      </c>
      <c r="R125" s="53">
        <v>0</v>
      </c>
    </row>
    <row r="126" spans="1:18">
      <c r="A126" s="47"/>
      <c r="B126" s="51" t="s">
        <v>82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</row>
    <row r="127" spans="1:18">
      <c r="A127" s="47"/>
      <c r="B127" s="51" t="s">
        <v>83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</row>
    <row r="128" spans="1:18">
      <c r="A128" s="47"/>
      <c r="B128" s="51" t="s">
        <v>84</v>
      </c>
      <c r="C128" s="53">
        <v>0</v>
      </c>
      <c r="D128" s="53">
        <v>0</v>
      </c>
      <c r="E128" s="53">
        <v>0</v>
      </c>
      <c r="F128" s="53">
        <v>0</v>
      </c>
      <c r="G128" s="53">
        <v>0</v>
      </c>
      <c r="H128" s="53">
        <v>0</v>
      </c>
      <c r="I128" s="53">
        <v>0</v>
      </c>
      <c r="J128" s="53">
        <v>0</v>
      </c>
      <c r="K128" s="53">
        <v>0</v>
      </c>
      <c r="L128" s="53">
        <v>0</v>
      </c>
      <c r="M128" s="53">
        <v>0</v>
      </c>
      <c r="N128" s="53">
        <v>0</v>
      </c>
      <c r="O128" s="53">
        <v>0</v>
      </c>
      <c r="P128" s="53">
        <v>0</v>
      </c>
      <c r="Q128" s="53">
        <v>0</v>
      </c>
      <c r="R128" s="53">
        <v>0</v>
      </c>
    </row>
    <row r="129" spans="1:18">
      <c r="A129" s="47"/>
      <c r="B129" s="51" t="s">
        <v>85</v>
      </c>
      <c r="C129" s="53">
        <v>0</v>
      </c>
      <c r="D129" s="53">
        <v>0</v>
      </c>
      <c r="E129" s="53">
        <v>0</v>
      </c>
      <c r="F129" s="53">
        <v>0</v>
      </c>
      <c r="G129" s="53">
        <v>0</v>
      </c>
      <c r="H129" s="53">
        <v>0</v>
      </c>
      <c r="I129" s="53">
        <v>0</v>
      </c>
      <c r="J129" s="53">
        <v>0</v>
      </c>
      <c r="K129" s="53">
        <v>0</v>
      </c>
      <c r="L129" s="53">
        <v>0</v>
      </c>
      <c r="M129" s="53">
        <v>0</v>
      </c>
      <c r="N129" s="53">
        <v>0</v>
      </c>
      <c r="O129" s="53">
        <v>0</v>
      </c>
      <c r="P129" s="53">
        <v>0</v>
      </c>
      <c r="Q129" s="53">
        <v>0</v>
      </c>
      <c r="R129" s="53">
        <v>0</v>
      </c>
    </row>
    <row r="130" spans="1:18">
      <c r="A130" s="47"/>
      <c r="B130" s="51" t="s">
        <v>86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0</v>
      </c>
      <c r="K130" s="53">
        <v>0</v>
      </c>
      <c r="L130" s="53">
        <v>0</v>
      </c>
      <c r="M130" s="53">
        <v>0</v>
      </c>
      <c r="N130" s="53">
        <v>0</v>
      </c>
      <c r="O130" s="53">
        <v>0</v>
      </c>
      <c r="P130" s="53">
        <v>0</v>
      </c>
      <c r="Q130" s="53">
        <v>0</v>
      </c>
      <c r="R130" s="53">
        <v>0</v>
      </c>
    </row>
    <row r="131" spans="1:18">
      <c r="A131" s="47"/>
      <c r="B131" s="51" t="s">
        <v>66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0</v>
      </c>
    </row>
    <row r="132" spans="1:18">
      <c r="A132" s="47"/>
      <c r="B132" s="51" t="s">
        <v>87</v>
      </c>
      <c r="C132" s="53">
        <v>0</v>
      </c>
      <c r="D132" s="53">
        <v>0</v>
      </c>
      <c r="E132" s="53">
        <v>0</v>
      </c>
      <c r="F132" s="53">
        <v>0</v>
      </c>
      <c r="G132" s="53">
        <v>0</v>
      </c>
      <c r="H132" s="53">
        <v>0</v>
      </c>
      <c r="I132" s="53">
        <v>0</v>
      </c>
      <c r="J132" s="53">
        <v>0</v>
      </c>
      <c r="K132" s="53">
        <v>0</v>
      </c>
      <c r="L132" s="53">
        <v>0</v>
      </c>
      <c r="M132" s="53">
        <v>0</v>
      </c>
      <c r="N132" s="53">
        <v>0</v>
      </c>
      <c r="O132" s="53">
        <v>0</v>
      </c>
      <c r="P132" s="53">
        <v>0</v>
      </c>
      <c r="Q132" s="53">
        <v>0</v>
      </c>
      <c r="R132" s="53">
        <v>0</v>
      </c>
    </row>
    <row r="133" spans="1:18">
      <c r="A133" s="47"/>
      <c r="B133" s="51" t="s">
        <v>88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0</v>
      </c>
      <c r="L133" s="53">
        <v>0</v>
      </c>
      <c r="M133" s="53">
        <v>0</v>
      </c>
      <c r="N133" s="53">
        <v>0</v>
      </c>
      <c r="O133" s="53">
        <v>0</v>
      </c>
      <c r="P133" s="53">
        <v>0</v>
      </c>
      <c r="Q133" s="53">
        <v>0</v>
      </c>
      <c r="R133" s="53">
        <v>0</v>
      </c>
    </row>
    <row r="134" spans="1:18">
      <c r="A134" s="47"/>
      <c r="B134" s="51" t="s">
        <v>89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</row>
    <row r="135" spans="1:18">
      <c r="A135" s="47"/>
      <c r="B135" s="51" t="s">
        <v>90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</row>
    <row r="136" spans="1:18">
      <c r="A136" s="47"/>
      <c r="B136" s="50" t="s">
        <v>232</v>
      </c>
      <c r="C136" s="80">
        <v>1566750</v>
      </c>
      <c r="D136" s="80">
        <v>1628850</v>
      </c>
      <c r="E136" s="80">
        <v>1604060</v>
      </c>
      <c r="F136" s="80">
        <v>1628870</v>
      </c>
      <c r="G136" s="80">
        <v>1196530</v>
      </c>
      <c r="H136" s="80">
        <v>1514840</v>
      </c>
      <c r="I136" s="80">
        <v>1370950</v>
      </c>
      <c r="J136" s="80">
        <v>1917530</v>
      </c>
      <c r="K136" s="80">
        <v>1668050</v>
      </c>
      <c r="L136" s="80">
        <v>1775040</v>
      </c>
      <c r="M136" s="80">
        <v>2175850</v>
      </c>
      <c r="N136" s="80">
        <v>1874910</v>
      </c>
      <c r="O136" s="80">
        <v>2489270</v>
      </c>
      <c r="P136" s="80">
        <v>2253940</v>
      </c>
      <c r="Q136" s="80">
        <v>2785950</v>
      </c>
      <c r="R136" s="80">
        <v>3912580</v>
      </c>
    </row>
    <row r="137" spans="1:18">
      <c r="A137" s="50" t="s">
        <v>91</v>
      </c>
      <c r="B137" s="44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</row>
    <row r="138" spans="1:18">
      <c r="A138" s="47"/>
      <c r="B138" s="50" t="s">
        <v>236</v>
      </c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</row>
    <row r="139" spans="1:18">
      <c r="A139" s="47"/>
      <c r="B139" s="51" t="s">
        <v>156</v>
      </c>
      <c r="C139" s="75">
        <v>2.1796084551371192E-2</v>
      </c>
      <c r="D139" s="75">
        <v>0.82389199604183116</v>
      </c>
      <c r="E139" s="75">
        <v>0.43156247411714965</v>
      </c>
      <c r="F139" s="75">
        <v>1.2554544701589807</v>
      </c>
      <c r="G139" s="75">
        <v>0.32694126827056791</v>
      </c>
      <c r="H139" s="75">
        <v>0.65388253654113582</v>
      </c>
      <c r="I139" s="75">
        <v>1.1377556135815763</v>
      </c>
      <c r="J139" s="75">
        <v>2.1621715874960223</v>
      </c>
      <c r="K139" s="75">
        <v>1.3121242899925458</v>
      </c>
      <c r="L139" s="75">
        <v>2.5065497234076872</v>
      </c>
      <c r="M139" s="75">
        <v>3.2040244290515654</v>
      </c>
      <c r="N139" s="75">
        <v>2.2014045396884905</v>
      </c>
      <c r="O139" s="75">
        <v>4.0889454618372358</v>
      </c>
      <c r="P139" s="75">
        <v>3.6399461200789895</v>
      </c>
      <c r="Q139" s="75">
        <v>4.9956625791742777</v>
      </c>
      <c r="R139" s="75">
        <v>9.0671711733704168</v>
      </c>
    </row>
    <row r="140" spans="1:18">
      <c r="A140" s="47"/>
      <c r="B140" s="51" t="s">
        <v>155</v>
      </c>
      <c r="C140" s="75">
        <v>192.7863678568782</v>
      </c>
      <c r="D140" s="75">
        <v>135.46266548677198</v>
      </c>
      <c r="E140" s="75">
        <v>149.14188815121253</v>
      </c>
      <c r="F140" s="75">
        <v>65.811097694410179</v>
      </c>
      <c r="G140" s="75">
        <v>20.70192110689236</v>
      </c>
      <c r="H140" s="75">
        <v>85.492962044298366</v>
      </c>
      <c r="I140" s="75">
        <v>4.6469252263523382</v>
      </c>
      <c r="J140" s="75">
        <v>49.119656144970122</v>
      </c>
      <c r="K140" s="75">
        <v>39.647077798944203</v>
      </c>
      <c r="L140" s="75">
        <v>6.3557382551798405</v>
      </c>
      <c r="M140" s="75">
        <v>33.26954345921299</v>
      </c>
      <c r="N140" s="75">
        <v>23.269499867043887</v>
      </c>
      <c r="O140" s="75">
        <v>27.772570935357177</v>
      </c>
      <c r="P140" s="75">
        <v>12.912000488232295</v>
      </c>
      <c r="Q140" s="75">
        <v>7.2101447695935912</v>
      </c>
      <c r="R140" s="75">
        <v>1.6870169442761305</v>
      </c>
    </row>
    <row r="141" spans="1:18">
      <c r="A141" s="47"/>
      <c r="B141" s="51" t="s">
        <v>157</v>
      </c>
      <c r="C141" s="75">
        <v>218.08290358719961</v>
      </c>
      <c r="D141" s="75">
        <v>218.08290358719961</v>
      </c>
      <c r="E141" s="75">
        <v>218.08290358719961</v>
      </c>
      <c r="F141" s="75">
        <v>218.08290358719961</v>
      </c>
      <c r="G141" s="75">
        <v>218.08290358719961</v>
      </c>
      <c r="H141" s="75">
        <v>218.08290358719961</v>
      </c>
      <c r="I141" s="75">
        <v>218.08290358719961</v>
      </c>
      <c r="J141" s="75">
        <v>218.08290358719961</v>
      </c>
      <c r="K141" s="75">
        <v>218.08290358719961</v>
      </c>
      <c r="L141" s="75">
        <v>218.08290358719961</v>
      </c>
      <c r="M141" s="75">
        <v>218.08290358719961</v>
      </c>
      <c r="N141" s="75">
        <v>218.08290358719961</v>
      </c>
      <c r="O141" s="75">
        <v>218.08290358719961</v>
      </c>
      <c r="P141" s="75">
        <v>218.08290358719961</v>
      </c>
      <c r="Q141" s="75">
        <v>218.08290358719961</v>
      </c>
      <c r="R141" s="75">
        <v>218.08290358719961</v>
      </c>
    </row>
    <row r="142" spans="1:18">
      <c r="A142" s="47"/>
      <c r="B142" s="51" t="s">
        <v>163</v>
      </c>
      <c r="C142" s="75">
        <v>56.700334351937023</v>
      </c>
      <c r="D142" s="75">
        <v>56.678538267385662</v>
      </c>
      <c r="E142" s="75">
        <v>56.669819833565107</v>
      </c>
      <c r="F142" s="75">
        <v>56.661101399744545</v>
      </c>
      <c r="G142" s="75">
        <v>56.617509230641815</v>
      </c>
      <c r="H142" s="75">
        <v>56.604431579910987</v>
      </c>
      <c r="I142" s="75">
        <v>56.634946098282903</v>
      </c>
      <c r="J142" s="75">
        <v>56.600072363000713</v>
      </c>
      <c r="K142" s="75">
        <v>56.621868447552082</v>
      </c>
      <c r="L142" s="75">
        <v>56.508528807884957</v>
      </c>
      <c r="M142" s="75">
        <v>56.608790796821268</v>
      </c>
      <c r="N142" s="75">
        <v>56.573917061539071</v>
      </c>
      <c r="O142" s="75">
        <v>56.569557844628804</v>
      </c>
      <c r="P142" s="75">
        <v>56.556480193897983</v>
      </c>
      <c r="Q142" s="75">
        <v>56.525965675526045</v>
      </c>
      <c r="R142" s="75">
        <v>56.181587539614391</v>
      </c>
    </row>
    <row r="143" spans="1:18">
      <c r="A143" s="47"/>
      <c r="B143" s="51" t="s">
        <v>158</v>
      </c>
      <c r="C143" s="75">
        <v>86.665591393162146</v>
      </c>
      <c r="D143" s="75">
        <v>86.665591393162146</v>
      </c>
      <c r="E143" s="75">
        <v>86.665591393162146</v>
      </c>
      <c r="F143" s="75">
        <v>86.665591393162146</v>
      </c>
      <c r="G143" s="75">
        <v>86.665591393162146</v>
      </c>
      <c r="H143" s="75">
        <v>86.665591393162146</v>
      </c>
      <c r="I143" s="75">
        <v>86.665591393162146</v>
      </c>
      <c r="J143" s="75">
        <v>86.665591393162146</v>
      </c>
      <c r="K143" s="75">
        <v>86.665591393162146</v>
      </c>
      <c r="L143" s="75">
        <v>86.665591393162146</v>
      </c>
      <c r="M143" s="75">
        <v>86.665591393162146</v>
      </c>
      <c r="N143" s="75">
        <v>86.665591393162146</v>
      </c>
      <c r="O143" s="75">
        <v>86.665591393162146</v>
      </c>
      <c r="P143" s="75">
        <v>86.665591393162146</v>
      </c>
      <c r="Q143" s="75">
        <v>86.665591393162146</v>
      </c>
      <c r="R143" s="75">
        <v>86.665591393162146</v>
      </c>
    </row>
    <row r="144" spans="1:18">
      <c r="A144" s="47"/>
      <c r="B144" s="51" t="s">
        <v>164</v>
      </c>
      <c r="C144" s="75">
        <v>0</v>
      </c>
      <c r="D144" s="75">
        <v>0</v>
      </c>
      <c r="E144" s="75">
        <v>0</v>
      </c>
      <c r="F144" s="75">
        <v>0</v>
      </c>
      <c r="G144" s="75">
        <v>0</v>
      </c>
      <c r="H144" s="75">
        <v>0</v>
      </c>
      <c r="I144" s="75">
        <v>0</v>
      </c>
      <c r="J144" s="75">
        <v>0</v>
      </c>
      <c r="K144" s="75">
        <v>0</v>
      </c>
      <c r="L144" s="75">
        <v>0</v>
      </c>
      <c r="M144" s="75">
        <v>0</v>
      </c>
      <c r="N144" s="75">
        <v>0</v>
      </c>
      <c r="O144" s="75">
        <v>0</v>
      </c>
      <c r="P144" s="75">
        <v>0</v>
      </c>
      <c r="Q144" s="75">
        <v>0</v>
      </c>
      <c r="R144" s="75">
        <v>0</v>
      </c>
    </row>
    <row r="145" spans="1:18">
      <c r="A145" s="47"/>
      <c r="B145" s="51" t="s">
        <v>159</v>
      </c>
      <c r="C145" s="75">
        <v>126.71371714785157</v>
      </c>
      <c r="D145" s="75">
        <v>121.4782976386122</v>
      </c>
      <c r="E145" s="75">
        <v>115.44078221788239</v>
      </c>
      <c r="F145" s="75">
        <v>109.54712095519162</v>
      </c>
      <c r="G145" s="75">
        <v>91.229691498219267</v>
      </c>
      <c r="H145" s="75">
        <v>88.797248462286248</v>
      </c>
      <c r="I145" s="75">
        <v>48.919132167097509</v>
      </c>
      <c r="J145" s="75">
        <v>102.84700456410012</v>
      </c>
      <c r="K145" s="75">
        <v>97.071042157986753</v>
      </c>
      <c r="L145" s="75">
        <v>78.945418245066463</v>
      </c>
      <c r="M145" s="75">
        <v>101.51744340646647</v>
      </c>
      <c r="N145" s="75">
        <v>95.240171055671567</v>
      </c>
      <c r="O145" s="75">
        <v>102.44159739144462</v>
      </c>
      <c r="P145" s="75">
        <v>94.935025871952377</v>
      </c>
      <c r="Q145" s="75">
        <v>63.274033452630576</v>
      </c>
      <c r="R145" s="75">
        <v>106.48259146726883</v>
      </c>
    </row>
    <row r="146" spans="1:18">
      <c r="A146" s="47"/>
      <c r="B146" s="51" t="s">
        <v>165</v>
      </c>
      <c r="C146" s="75">
        <v>0</v>
      </c>
      <c r="D146" s="75">
        <v>0</v>
      </c>
      <c r="E146" s="75">
        <v>0</v>
      </c>
      <c r="F146" s="75">
        <v>0</v>
      </c>
      <c r="G146" s="75">
        <v>0</v>
      </c>
      <c r="H146" s="75">
        <v>0</v>
      </c>
      <c r="I146" s="75">
        <v>0</v>
      </c>
      <c r="J146" s="75">
        <v>0</v>
      </c>
      <c r="K146" s="75">
        <v>0</v>
      </c>
      <c r="L146" s="75">
        <v>0</v>
      </c>
      <c r="M146" s="75">
        <v>0</v>
      </c>
      <c r="N146" s="75">
        <v>0</v>
      </c>
      <c r="O146" s="75">
        <v>0</v>
      </c>
      <c r="P146" s="75">
        <v>0</v>
      </c>
      <c r="Q146" s="75">
        <v>0</v>
      </c>
      <c r="R146" s="75">
        <v>0</v>
      </c>
    </row>
    <row r="147" spans="1:18">
      <c r="A147" s="47"/>
      <c r="B147" s="51" t="s">
        <v>166</v>
      </c>
      <c r="C147" s="75">
        <v>0</v>
      </c>
      <c r="D147" s="75">
        <v>0</v>
      </c>
      <c r="E147" s="75">
        <v>0</v>
      </c>
      <c r="F147" s="75">
        <v>0</v>
      </c>
      <c r="G147" s="75">
        <v>0</v>
      </c>
      <c r="H147" s="75">
        <v>0</v>
      </c>
      <c r="I147" s="75">
        <v>0</v>
      </c>
      <c r="J147" s="75">
        <v>0</v>
      </c>
      <c r="K147" s="75">
        <v>0</v>
      </c>
      <c r="L147" s="75">
        <v>0</v>
      </c>
      <c r="M147" s="75">
        <v>0</v>
      </c>
      <c r="N147" s="75">
        <v>0</v>
      </c>
      <c r="O147" s="75">
        <v>0</v>
      </c>
      <c r="P147" s="75">
        <v>0</v>
      </c>
      <c r="Q147" s="75">
        <v>0</v>
      </c>
      <c r="R147" s="75">
        <v>0</v>
      </c>
    </row>
    <row r="148" spans="1:18">
      <c r="A148" s="47"/>
      <c r="B148" s="51" t="s">
        <v>167</v>
      </c>
      <c r="C148" s="75">
        <v>0</v>
      </c>
      <c r="D148" s="75">
        <v>0</v>
      </c>
      <c r="E148" s="75">
        <v>0</v>
      </c>
      <c r="F148" s="75">
        <v>0</v>
      </c>
      <c r="G148" s="75">
        <v>0</v>
      </c>
      <c r="H148" s="75">
        <v>0</v>
      </c>
      <c r="I148" s="75">
        <v>0</v>
      </c>
      <c r="J148" s="75">
        <v>0</v>
      </c>
      <c r="K148" s="75">
        <v>0</v>
      </c>
      <c r="L148" s="75">
        <v>0</v>
      </c>
      <c r="M148" s="75">
        <v>0</v>
      </c>
      <c r="N148" s="75">
        <v>0</v>
      </c>
      <c r="O148" s="75">
        <v>0</v>
      </c>
      <c r="P148" s="75">
        <v>0</v>
      </c>
      <c r="Q148" s="75">
        <v>0</v>
      </c>
      <c r="R148" s="75">
        <v>0</v>
      </c>
    </row>
    <row r="149" spans="1:18">
      <c r="A149" s="47"/>
      <c r="B149" s="51" t="s">
        <v>168</v>
      </c>
      <c r="C149" s="75">
        <v>0</v>
      </c>
      <c r="D149" s="75">
        <v>0</v>
      </c>
      <c r="E149" s="75">
        <v>0</v>
      </c>
      <c r="F149" s="75">
        <v>0</v>
      </c>
      <c r="G149" s="75">
        <v>0</v>
      </c>
      <c r="H149" s="75">
        <v>0</v>
      </c>
      <c r="I149" s="75">
        <v>0</v>
      </c>
      <c r="J149" s="75">
        <v>0</v>
      </c>
      <c r="K149" s="75">
        <v>0</v>
      </c>
      <c r="L149" s="75">
        <v>0</v>
      </c>
      <c r="M149" s="75">
        <v>0</v>
      </c>
      <c r="N149" s="75">
        <v>0</v>
      </c>
      <c r="O149" s="75">
        <v>0</v>
      </c>
      <c r="P149" s="75">
        <v>0</v>
      </c>
      <c r="Q149" s="75">
        <v>0</v>
      </c>
      <c r="R149" s="75">
        <v>0</v>
      </c>
    </row>
    <row r="150" spans="1:18">
      <c r="A150" s="47"/>
      <c r="B150" s="51" t="s">
        <v>169</v>
      </c>
      <c r="C150" s="75">
        <v>0</v>
      </c>
      <c r="D150" s="75">
        <v>0</v>
      </c>
      <c r="E150" s="75">
        <v>0</v>
      </c>
      <c r="F150" s="75">
        <v>0</v>
      </c>
      <c r="G150" s="75">
        <v>0</v>
      </c>
      <c r="H150" s="75">
        <v>0</v>
      </c>
      <c r="I150" s="75">
        <v>0</v>
      </c>
      <c r="J150" s="75">
        <v>0</v>
      </c>
      <c r="K150" s="75">
        <v>0</v>
      </c>
      <c r="L150" s="75">
        <v>0</v>
      </c>
      <c r="M150" s="75">
        <v>0</v>
      </c>
      <c r="N150" s="75">
        <v>0</v>
      </c>
      <c r="O150" s="75">
        <v>0</v>
      </c>
      <c r="P150" s="75">
        <v>0</v>
      </c>
      <c r="Q150" s="75">
        <v>0</v>
      </c>
      <c r="R150" s="75">
        <v>0</v>
      </c>
    </row>
    <row r="151" spans="1:18">
      <c r="A151" s="47"/>
      <c r="B151" s="51" t="s">
        <v>160</v>
      </c>
      <c r="C151" s="75">
        <v>0</v>
      </c>
      <c r="D151" s="75">
        <v>0</v>
      </c>
      <c r="E151" s="75">
        <v>0</v>
      </c>
      <c r="F151" s="75">
        <v>0</v>
      </c>
      <c r="G151" s="75">
        <v>0</v>
      </c>
      <c r="H151" s="75">
        <v>0</v>
      </c>
      <c r="I151" s="75">
        <v>0</v>
      </c>
      <c r="J151" s="75">
        <v>0</v>
      </c>
      <c r="K151" s="75">
        <v>0</v>
      </c>
      <c r="L151" s="75">
        <v>0</v>
      </c>
      <c r="M151" s="75">
        <v>0</v>
      </c>
      <c r="N151" s="75">
        <v>0</v>
      </c>
      <c r="O151" s="75">
        <v>0</v>
      </c>
      <c r="P151" s="75">
        <v>0</v>
      </c>
      <c r="Q151" s="75">
        <v>0</v>
      </c>
      <c r="R151" s="75">
        <v>0</v>
      </c>
    </row>
    <row r="152" spans="1:18">
      <c r="A152" s="47"/>
      <c r="B152" s="51" t="s">
        <v>170</v>
      </c>
      <c r="C152" s="75">
        <v>0</v>
      </c>
      <c r="D152" s="75">
        <v>0</v>
      </c>
      <c r="E152" s="75">
        <v>0</v>
      </c>
      <c r="F152" s="75">
        <v>0</v>
      </c>
      <c r="G152" s="75">
        <v>0</v>
      </c>
      <c r="H152" s="75">
        <v>0</v>
      </c>
      <c r="I152" s="75">
        <v>0</v>
      </c>
      <c r="J152" s="75">
        <v>0</v>
      </c>
      <c r="K152" s="75">
        <v>0</v>
      </c>
      <c r="L152" s="75">
        <v>0</v>
      </c>
      <c r="M152" s="75">
        <v>0</v>
      </c>
      <c r="N152" s="75">
        <v>0</v>
      </c>
      <c r="O152" s="75">
        <v>0</v>
      </c>
      <c r="P152" s="75">
        <v>0</v>
      </c>
      <c r="Q152" s="75">
        <v>0</v>
      </c>
      <c r="R152" s="75">
        <v>0</v>
      </c>
    </row>
    <row r="153" spans="1:18">
      <c r="A153" s="47"/>
      <c r="B153" s="51" t="s">
        <v>90</v>
      </c>
      <c r="C153" s="75">
        <v>680.97071042157995</v>
      </c>
      <c r="D153" s="75">
        <v>619.1962475860837</v>
      </c>
      <c r="E153" s="75">
        <v>626.43254765713891</v>
      </c>
      <c r="F153" s="75">
        <v>538.02326949986707</v>
      </c>
      <c r="G153" s="75">
        <v>473.62455808438574</v>
      </c>
      <c r="H153" s="75">
        <v>536.29701960339855</v>
      </c>
      <c r="I153" s="75">
        <v>416.08289486876583</v>
      </c>
      <c r="J153" s="75">
        <v>515.47739963992876</v>
      </c>
      <c r="K153" s="75">
        <v>499.40060767483732</v>
      </c>
      <c r="L153" s="75">
        <v>449.06908922881104</v>
      </c>
      <c r="M153" s="75">
        <v>499.35265628882433</v>
      </c>
      <c r="N153" s="75">
        <v>482.03784672121503</v>
      </c>
      <c r="O153" s="75">
        <v>495.62552583053986</v>
      </c>
      <c r="P153" s="75">
        <v>472.79194765452337</v>
      </c>
      <c r="Q153" s="75">
        <v>436.75430145728626</v>
      </c>
      <c r="R153" s="75">
        <v>478.1712213218018</v>
      </c>
    </row>
    <row r="154" spans="1:18">
      <c r="A154" s="47"/>
      <c r="B154" s="50" t="s">
        <v>227</v>
      </c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</row>
    <row r="155" spans="1:18">
      <c r="A155" s="47"/>
      <c r="B155" s="51" t="s">
        <v>154</v>
      </c>
      <c r="C155" s="75">
        <v>2.009598995636424</v>
      </c>
      <c r="D155" s="75">
        <v>90.854798843935683</v>
      </c>
      <c r="E155" s="75">
        <v>72.812000052310609</v>
      </c>
      <c r="F155" s="75">
        <v>172.03213614706254</v>
      </c>
      <c r="G155" s="75">
        <v>47.973182097567999</v>
      </c>
      <c r="H155" s="75">
        <v>124.05459483258429</v>
      </c>
      <c r="I155" s="75">
        <v>181.54394744528093</v>
      </c>
      <c r="J155" s="75">
        <v>320.41552055588738</v>
      </c>
      <c r="K155" s="75">
        <v>227.73856904345703</v>
      </c>
      <c r="L155" s="75">
        <v>324.7093492125075</v>
      </c>
      <c r="M155" s="75">
        <v>449.15191435010615</v>
      </c>
      <c r="N155" s="75">
        <v>335.27609100301225</v>
      </c>
      <c r="O155" s="75">
        <v>589.50126199329554</v>
      </c>
      <c r="P155" s="75">
        <v>509.74938861982838</v>
      </c>
      <c r="Q155" s="75">
        <v>777.70173366056531</v>
      </c>
      <c r="R155" s="75">
        <v>1227.4072685582762</v>
      </c>
    </row>
    <row r="156" spans="1:18">
      <c r="A156" s="47"/>
      <c r="B156" s="51" t="s">
        <v>171</v>
      </c>
      <c r="C156" s="75">
        <v>0</v>
      </c>
      <c r="D156" s="75">
        <v>0</v>
      </c>
      <c r="E156" s="75">
        <v>0</v>
      </c>
      <c r="F156" s="75">
        <v>0</v>
      </c>
      <c r="G156" s="75">
        <v>0</v>
      </c>
      <c r="H156" s="75">
        <v>0</v>
      </c>
      <c r="I156" s="75">
        <v>0</v>
      </c>
      <c r="J156" s="75">
        <v>0</v>
      </c>
      <c r="K156" s="75">
        <v>0</v>
      </c>
      <c r="L156" s="75">
        <v>0</v>
      </c>
      <c r="M156" s="75">
        <v>0</v>
      </c>
      <c r="N156" s="75">
        <v>0</v>
      </c>
      <c r="O156" s="75">
        <v>0</v>
      </c>
      <c r="P156" s="75">
        <v>0</v>
      </c>
      <c r="Q156" s="75">
        <v>0</v>
      </c>
      <c r="R156" s="75">
        <v>0</v>
      </c>
    </row>
    <row r="157" spans="1:18">
      <c r="A157" s="47"/>
      <c r="B157" s="51" t="s">
        <v>172</v>
      </c>
      <c r="C157" s="75">
        <v>0</v>
      </c>
      <c r="D157" s="75">
        <v>0</v>
      </c>
      <c r="E157" s="75">
        <v>0</v>
      </c>
      <c r="F157" s="75">
        <v>0</v>
      </c>
      <c r="G157" s="75">
        <v>0</v>
      </c>
      <c r="H157" s="75">
        <v>0</v>
      </c>
      <c r="I157" s="75">
        <v>0</v>
      </c>
      <c r="J157" s="75">
        <v>0</v>
      </c>
      <c r="K157" s="75">
        <v>0</v>
      </c>
      <c r="L157" s="75">
        <v>0</v>
      </c>
      <c r="M157" s="75">
        <v>0</v>
      </c>
      <c r="N157" s="75">
        <v>0</v>
      </c>
      <c r="O157" s="75">
        <v>0</v>
      </c>
      <c r="P157" s="75">
        <v>0</v>
      </c>
      <c r="Q157" s="75">
        <v>0</v>
      </c>
      <c r="R157" s="75">
        <v>0</v>
      </c>
    </row>
    <row r="158" spans="1:18">
      <c r="A158" s="47"/>
      <c r="B158" s="51" t="s">
        <v>173</v>
      </c>
      <c r="C158" s="75">
        <v>0</v>
      </c>
      <c r="D158" s="75">
        <v>0</v>
      </c>
      <c r="E158" s="75">
        <v>0</v>
      </c>
      <c r="F158" s="75">
        <v>0</v>
      </c>
      <c r="G158" s="75">
        <v>0</v>
      </c>
      <c r="H158" s="75">
        <v>0</v>
      </c>
      <c r="I158" s="75">
        <v>0</v>
      </c>
      <c r="J158" s="75">
        <v>0</v>
      </c>
      <c r="K158" s="75">
        <v>0</v>
      </c>
      <c r="L158" s="75">
        <v>0</v>
      </c>
      <c r="M158" s="75">
        <v>0</v>
      </c>
      <c r="N158" s="75">
        <v>0</v>
      </c>
      <c r="O158" s="75">
        <v>0</v>
      </c>
      <c r="P158" s="75">
        <v>0</v>
      </c>
      <c r="Q158" s="75">
        <v>0</v>
      </c>
      <c r="R158" s="75">
        <v>0</v>
      </c>
    </row>
    <row r="159" spans="1:18">
      <c r="A159" s="47"/>
      <c r="B159" s="51" t="s">
        <v>161</v>
      </c>
      <c r="C159" s="75">
        <v>0</v>
      </c>
      <c r="D159" s="75">
        <v>0</v>
      </c>
      <c r="E159" s="75">
        <v>0</v>
      </c>
      <c r="F159" s="75">
        <v>0</v>
      </c>
      <c r="G159" s="75">
        <v>0</v>
      </c>
      <c r="H159" s="75">
        <v>0</v>
      </c>
      <c r="I159" s="75">
        <v>0</v>
      </c>
      <c r="J159" s="75">
        <v>0</v>
      </c>
      <c r="K159" s="75">
        <v>0</v>
      </c>
      <c r="L159" s="75">
        <v>0</v>
      </c>
      <c r="M159" s="75">
        <v>0</v>
      </c>
      <c r="N159" s="75">
        <v>0</v>
      </c>
      <c r="O159" s="75">
        <v>0</v>
      </c>
      <c r="P159" s="75">
        <v>0</v>
      </c>
      <c r="Q159" s="75">
        <v>0</v>
      </c>
      <c r="R159" s="75">
        <v>0</v>
      </c>
    </row>
    <row r="160" spans="1:18">
      <c r="A160" s="47"/>
      <c r="B160" s="51" t="s">
        <v>174</v>
      </c>
      <c r="C160" s="75">
        <v>0</v>
      </c>
      <c r="D160" s="75">
        <v>0</v>
      </c>
      <c r="E160" s="75">
        <v>0</v>
      </c>
      <c r="F160" s="75">
        <v>0</v>
      </c>
      <c r="G160" s="75">
        <v>0</v>
      </c>
      <c r="H160" s="75">
        <v>0</v>
      </c>
      <c r="I160" s="75">
        <v>0</v>
      </c>
      <c r="J160" s="75">
        <v>0</v>
      </c>
      <c r="K160" s="75">
        <v>0</v>
      </c>
      <c r="L160" s="75">
        <v>0</v>
      </c>
      <c r="M160" s="75">
        <v>0</v>
      </c>
      <c r="N160" s="75">
        <v>0</v>
      </c>
      <c r="O160" s="75">
        <v>0</v>
      </c>
      <c r="P160" s="75">
        <v>0</v>
      </c>
      <c r="Q160" s="75">
        <v>0</v>
      </c>
      <c r="R160" s="75">
        <v>0</v>
      </c>
    </row>
    <row r="161" spans="1:18">
      <c r="A161" s="47"/>
      <c r="B161" s="51" t="s">
        <v>175</v>
      </c>
      <c r="C161" s="75">
        <v>0</v>
      </c>
      <c r="D161" s="75">
        <v>0</v>
      </c>
      <c r="E161" s="75">
        <v>0</v>
      </c>
      <c r="F161" s="75">
        <v>0</v>
      </c>
      <c r="G161" s="75">
        <v>0</v>
      </c>
      <c r="H161" s="75">
        <v>0</v>
      </c>
      <c r="I161" s="75">
        <v>0</v>
      </c>
      <c r="J161" s="75">
        <v>0</v>
      </c>
      <c r="K161" s="75">
        <v>0</v>
      </c>
      <c r="L161" s="75">
        <v>0</v>
      </c>
      <c r="M161" s="75">
        <v>0</v>
      </c>
      <c r="N161" s="75">
        <v>0</v>
      </c>
      <c r="O161" s="75">
        <v>0</v>
      </c>
      <c r="P161" s="75">
        <v>0</v>
      </c>
      <c r="Q161" s="75">
        <v>0</v>
      </c>
      <c r="R161" s="75">
        <v>0</v>
      </c>
    </row>
    <row r="162" spans="1:18">
      <c r="A162" s="47"/>
      <c r="B162" s="51" t="s">
        <v>176</v>
      </c>
      <c r="C162" s="75">
        <v>0</v>
      </c>
      <c r="D162" s="75">
        <v>0</v>
      </c>
      <c r="E162" s="75">
        <v>0</v>
      </c>
      <c r="F162" s="75">
        <v>0</v>
      </c>
      <c r="G162" s="75">
        <v>0</v>
      </c>
      <c r="H162" s="75">
        <v>0</v>
      </c>
      <c r="I162" s="75">
        <v>0</v>
      </c>
      <c r="J162" s="75">
        <v>0</v>
      </c>
      <c r="K162" s="75">
        <v>0</v>
      </c>
      <c r="L162" s="75">
        <v>0</v>
      </c>
      <c r="M162" s="75">
        <v>0</v>
      </c>
      <c r="N162" s="75">
        <v>0</v>
      </c>
      <c r="O162" s="75">
        <v>0</v>
      </c>
      <c r="P162" s="75">
        <v>0</v>
      </c>
      <c r="Q162" s="75">
        <v>0</v>
      </c>
      <c r="R162" s="75">
        <v>0</v>
      </c>
    </row>
    <row r="163" spans="1:18">
      <c r="A163" s="47"/>
      <c r="B163" s="51" t="s">
        <v>177</v>
      </c>
      <c r="C163" s="75">
        <v>0</v>
      </c>
      <c r="D163" s="75">
        <v>0</v>
      </c>
      <c r="E163" s="75">
        <v>0</v>
      </c>
      <c r="F163" s="75">
        <v>0</v>
      </c>
      <c r="G163" s="75">
        <v>0</v>
      </c>
      <c r="H163" s="75">
        <v>0</v>
      </c>
      <c r="I163" s="75">
        <v>0</v>
      </c>
      <c r="J163" s="75">
        <v>0</v>
      </c>
      <c r="K163" s="75">
        <v>0</v>
      </c>
      <c r="L163" s="75">
        <v>0</v>
      </c>
      <c r="M163" s="75">
        <v>0</v>
      </c>
      <c r="N163" s="75">
        <v>0</v>
      </c>
      <c r="O163" s="75">
        <v>0</v>
      </c>
      <c r="P163" s="75">
        <v>0</v>
      </c>
      <c r="Q163" s="75">
        <v>0</v>
      </c>
      <c r="R163" s="75">
        <v>0</v>
      </c>
    </row>
    <row r="164" spans="1:18">
      <c r="A164" s="47"/>
      <c r="B164" s="51" t="s">
        <v>178</v>
      </c>
      <c r="C164" s="75">
        <v>0</v>
      </c>
      <c r="D164" s="75">
        <v>0</v>
      </c>
      <c r="E164" s="75">
        <v>0</v>
      </c>
      <c r="F164" s="75">
        <v>0</v>
      </c>
      <c r="G164" s="75">
        <v>0</v>
      </c>
      <c r="H164" s="75">
        <v>0</v>
      </c>
      <c r="I164" s="75">
        <v>0</v>
      </c>
      <c r="J164" s="75">
        <v>0</v>
      </c>
      <c r="K164" s="75">
        <v>0</v>
      </c>
      <c r="L164" s="75">
        <v>0</v>
      </c>
      <c r="M164" s="75">
        <v>0</v>
      </c>
      <c r="N164" s="75">
        <v>0</v>
      </c>
      <c r="O164" s="75">
        <v>0</v>
      </c>
      <c r="P164" s="75">
        <v>0</v>
      </c>
      <c r="Q164" s="75">
        <v>0</v>
      </c>
      <c r="R164" s="75">
        <v>0</v>
      </c>
    </row>
    <row r="165" spans="1:18">
      <c r="A165" s="47"/>
      <c r="B165" s="51" t="s">
        <v>179</v>
      </c>
      <c r="C165" s="75">
        <v>0</v>
      </c>
      <c r="D165" s="75">
        <v>0</v>
      </c>
      <c r="E165" s="75">
        <v>0</v>
      </c>
      <c r="F165" s="75">
        <v>0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0</v>
      </c>
      <c r="M165" s="75">
        <v>0</v>
      </c>
      <c r="N165" s="75">
        <v>0</v>
      </c>
      <c r="O165" s="75">
        <v>0</v>
      </c>
      <c r="P165" s="75">
        <v>0</v>
      </c>
      <c r="Q165" s="75">
        <v>0</v>
      </c>
      <c r="R165" s="75">
        <v>0</v>
      </c>
    </row>
    <row r="166" spans="1:18">
      <c r="A166" s="47"/>
      <c r="B166" s="51" t="s">
        <v>162</v>
      </c>
      <c r="C166" s="75">
        <v>0</v>
      </c>
      <c r="D166" s="75">
        <v>0</v>
      </c>
      <c r="E166" s="75">
        <v>0</v>
      </c>
      <c r="F166" s="75">
        <v>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0</v>
      </c>
      <c r="M166" s="75">
        <v>0</v>
      </c>
      <c r="N166" s="75">
        <v>0</v>
      </c>
      <c r="O166" s="75">
        <v>0</v>
      </c>
      <c r="P166" s="75">
        <v>0</v>
      </c>
      <c r="Q166" s="75">
        <v>0</v>
      </c>
      <c r="R166" s="75">
        <v>0</v>
      </c>
    </row>
    <row r="167" spans="1:18">
      <c r="A167" s="47"/>
      <c r="B167" s="51" t="s">
        <v>180</v>
      </c>
      <c r="C167" s="75">
        <v>0</v>
      </c>
      <c r="D167" s="75">
        <v>0</v>
      </c>
      <c r="E167" s="75">
        <v>0</v>
      </c>
      <c r="F167" s="75">
        <v>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  <c r="O167" s="75">
        <v>0</v>
      </c>
      <c r="P167" s="75">
        <v>0</v>
      </c>
      <c r="Q167" s="75">
        <v>0</v>
      </c>
      <c r="R167" s="75">
        <v>0</v>
      </c>
    </row>
    <row r="168" spans="1:18">
      <c r="A168" s="47"/>
      <c r="B168" s="51" t="s">
        <v>181</v>
      </c>
      <c r="C168" s="75">
        <v>0</v>
      </c>
      <c r="D168" s="75">
        <v>0</v>
      </c>
      <c r="E168" s="75">
        <v>0</v>
      </c>
      <c r="F168" s="75">
        <v>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0</v>
      </c>
      <c r="M168" s="75">
        <v>0</v>
      </c>
      <c r="N168" s="75">
        <v>0</v>
      </c>
      <c r="O168" s="75">
        <v>0</v>
      </c>
      <c r="P168" s="75">
        <v>0</v>
      </c>
      <c r="Q168" s="75">
        <v>0</v>
      </c>
      <c r="R168" s="75">
        <v>0</v>
      </c>
    </row>
    <row r="169" spans="1:18">
      <c r="A169" s="47"/>
      <c r="B169" s="51" t="s">
        <v>90</v>
      </c>
      <c r="C169" s="75">
        <v>2.009598995636424</v>
      </c>
      <c r="D169" s="75">
        <v>90.854798843935683</v>
      </c>
      <c r="E169" s="75">
        <v>72.812000052310609</v>
      </c>
      <c r="F169" s="75">
        <v>172.03213614706254</v>
      </c>
      <c r="G169" s="75">
        <v>47.973182097567999</v>
      </c>
      <c r="H169" s="75">
        <v>124.05459483258429</v>
      </c>
      <c r="I169" s="75">
        <v>181.54394744528093</v>
      </c>
      <c r="J169" s="75">
        <v>320.41552055588738</v>
      </c>
      <c r="K169" s="75">
        <v>227.73856904345703</v>
      </c>
      <c r="L169" s="75">
        <v>324.7093492125075</v>
      </c>
      <c r="M169" s="75">
        <v>449.15191435010615</v>
      </c>
      <c r="N169" s="75">
        <v>335.27609100301225</v>
      </c>
      <c r="O169" s="75">
        <v>589.50126199329554</v>
      </c>
      <c r="P169" s="75">
        <v>509.74938861982838</v>
      </c>
      <c r="Q169" s="75">
        <v>777.70173366056531</v>
      </c>
      <c r="R169" s="75">
        <v>1227.4072685582762</v>
      </c>
    </row>
    <row r="170" spans="1:18">
      <c r="A170" s="47"/>
      <c r="B170" s="50" t="s">
        <v>230</v>
      </c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</row>
    <row r="171" spans="1:18">
      <c r="A171" s="47"/>
      <c r="B171" s="51" t="s">
        <v>71</v>
      </c>
      <c r="C171" s="75">
        <v>0</v>
      </c>
      <c r="D171" s="75">
        <v>0</v>
      </c>
      <c r="E171" s="75">
        <v>0</v>
      </c>
      <c r="F171" s="75">
        <v>0</v>
      </c>
      <c r="G171" s="75">
        <v>0</v>
      </c>
      <c r="H171" s="75">
        <v>0</v>
      </c>
      <c r="I171" s="75">
        <v>0</v>
      </c>
      <c r="J171" s="75">
        <v>0</v>
      </c>
      <c r="K171" s="75">
        <v>0</v>
      </c>
      <c r="L171" s="75">
        <v>0</v>
      </c>
      <c r="M171" s="75">
        <v>0</v>
      </c>
      <c r="N171" s="75">
        <v>0</v>
      </c>
      <c r="O171" s="75">
        <v>0</v>
      </c>
      <c r="P171" s="75">
        <v>0</v>
      </c>
      <c r="Q171" s="75">
        <v>0</v>
      </c>
      <c r="R171" s="75">
        <v>0</v>
      </c>
    </row>
    <row r="172" spans="1:18">
      <c r="A172" s="47"/>
      <c r="B172" s="51" t="s">
        <v>72</v>
      </c>
      <c r="C172" s="75">
        <v>0</v>
      </c>
      <c r="D172" s="75">
        <v>0</v>
      </c>
      <c r="E172" s="75">
        <v>0</v>
      </c>
      <c r="F172" s="75">
        <v>0</v>
      </c>
      <c r="G172" s="75">
        <v>0</v>
      </c>
      <c r="H172" s="75">
        <v>0</v>
      </c>
      <c r="I172" s="75">
        <v>0</v>
      </c>
      <c r="J172" s="75">
        <v>0</v>
      </c>
      <c r="K172" s="75">
        <v>0</v>
      </c>
      <c r="L172" s="75">
        <v>0</v>
      </c>
      <c r="M172" s="75">
        <v>0</v>
      </c>
      <c r="N172" s="75">
        <v>0</v>
      </c>
      <c r="O172" s="75">
        <v>0</v>
      </c>
      <c r="P172" s="75">
        <v>0</v>
      </c>
      <c r="Q172" s="75">
        <v>0</v>
      </c>
      <c r="R172" s="75">
        <v>0</v>
      </c>
    </row>
    <row r="173" spans="1:18">
      <c r="A173" s="47"/>
      <c r="B173" s="51" t="s">
        <v>79</v>
      </c>
      <c r="C173" s="75">
        <v>0</v>
      </c>
      <c r="D173" s="75">
        <v>0</v>
      </c>
      <c r="E173" s="75">
        <v>0</v>
      </c>
      <c r="F173" s="75">
        <v>0</v>
      </c>
      <c r="G173" s="75">
        <v>0</v>
      </c>
      <c r="H173" s="75">
        <v>0</v>
      </c>
      <c r="I173" s="75">
        <v>0</v>
      </c>
      <c r="J173" s="75">
        <v>0</v>
      </c>
      <c r="K173" s="75">
        <v>0</v>
      </c>
      <c r="L173" s="75">
        <v>0</v>
      </c>
      <c r="M173" s="75">
        <v>0</v>
      </c>
      <c r="N173" s="75">
        <v>0</v>
      </c>
      <c r="O173" s="75">
        <v>0</v>
      </c>
      <c r="P173" s="75">
        <v>0</v>
      </c>
      <c r="Q173" s="75">
        <v>0</v>
      </c>
      <c r="R173" s="75">
        <v>0</v>
      </c>
    </row>
    <row r="174" spans="1:18">
      <c r="A174" s="47"/>
      <c r="B174" s="51" t="s">
        <v>80</v>
      </c>
      <c r="C174" s="75">
        <v>0</v>
      </c>
      <c r="D174" s="75">
        <v>0</v>
      </c>
      <c r="E174" s="75">
        <v>0</v>
      </c>
      <c r="F174" s="75">
        <v>0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  <c r="L174" s="75">
        <v>0</v>
      </c>
      <c r="M174" s="75">
        <v>0</v>
      </c>
      <c r="N174" s="75">
        <v>0</v>
      </c>
      <c r="O174" s="75">
        <v>0</v>
      </c>
      <c r="P174" s="75">
        <v>0</v>
      </c>
      <c r="Q174" s="75">
        <v>0</v>
      </c>
      <c r="R174" s="75">
        <v>0</v>
      </c>
    </row>
    <row r="175" spans="1:18">
      <c r="A175" s="47"/>
      <c r="B175" s="51" t="s">
        <v>81</v>
      </c>
      <c r="C175" s="75">
        <v>0</v>
      </c>
      <c r="D175" s="75">
        <v>0</v>
      </c>
      <c r="E175" s="75">
        <v>0</v>
      </c>
      <c r="F175" s="75">
        <v>0</v>
      </c>
      <c r="G175" s="75">
        <v>0</v>
      </c>
      <c r="H175" s="75">
        <v>0</v>
      </c>
      <c r="I175" s="75">
        <v>0</v>
      </c>
      <c r="J175" s="75">
        <v>0</v>
      </c>
      <c r="K175" s="75">
        <v>0</v>
      </c>
      <c r="L175" s="75">
        <v>0</v>
      </c>
      <c r="M175" s="75">
        <v>0</v>
      </c>
      <c r="N175" s="75">
        <v>0</v>
      </c>
      <c r="O175" s="75">
        <v>0</v>
      </c>
      <c r="P175" s="75">
        <v>0</v>
      </c>
      <c r="Q175" s="75">
        <v>0</v>
      </c>
      <c r="R175" s="75">
        <v>0</v>
      </c>
    </row>
    <row r="176" spans="1:18">
      <c r="A176" s="47"/>
      <c r="B176" s="51" t="s">
        <v>82</v>
      </c>
      <c r="C176" s="75">
        <v>0</v>
      </c>
      <c r="D176" s="75">
        <v>0</v>
      </c>
      <c r="E176" s="75">
        <v>0</v>
      </c>
      <c r="F176" s="75">
        <v>0</v>
      </c>
      <c r="G176" s="75">
        <v>0</v>
      </c>
      <c r="H176" s="75">
        <v>0</v>
      </c>
      <c r="I176" s="75">
        <v>0</v>
      </c>
      <c r="J176" s="75">
        <v>0</v>
      </c>
      <c r="K176" s="75">
        <v>0</v>
      </c>
      <c r="L176" s="75">
        <v>0</v>
      </c>
      <c r="M176" s="75">
        <v>0</v>
      </c>
      <c r="N176" s="75">
        <v>0</v>
      </c>
      <c r="O176" s="75">
        <v>0</v>
      </c>
      <c r="P176" s="75">
        <v>0</v>
      </c>
      <c r="Q176" s="75">
        <v>0</v>
      </c>
      <c r="R176" s="75">
        <v>0</v>
      </c>
    </row>
    <row r="177" spans="1:18">
      <c r="A177" s="47"/>
      <c r="B177" s="51" t="s">
        <v>83</v>
      </c>
      <c r="C177" s="75">
        <v>0</v>
      </c>
      <c r="D177" s="75">
        <v>0</v>
      </c>
      <c r="E177" s="75">
        <v>0</v>
      </c>
      <c r="F177" s="75">
        <v>0</v>
      </c>
      <c r="G177" s="75">
        <v>0</v>
      </c>
      <c r="H177" s="75">
        <v>0</v>
      </c>
      <c r="I177" s="75">
        <v>0</v>
      </c>
      <c r="J177" s="75">
        <v>0</v>
      </c>
      <c r="K177" s="75">
        <v>0</v>
      </c>
      <c r="L177" s="75">
        <v>0</v>
      </c>
      <c r="M177" s="75">
        <v>0</v>
      </c>
      <c r="N177" s="75">
        <v>0</v>
      </c>
      <c r="O177" s="75">
        <v>0</v>
      </c>
      <c r="P177" s="75">
        <v>0</v>
      </c>
      <c r="Q177" s="75">
        <v>0</v>
      </c>
      <c r="R177" s="75">
        <v>0</v>
      </c>
    </row>
    <row r="178" spans="1:18">
      <c r="A178" s="47"/>
      <c r="B178" s="51" t="s">
        <v>84</v>
      </c>
      <c r="C178" s="75">
        <v>0</v>
      </c>
      <c r="D178" s="75">
        <v>0</v>
      </c>
      <c r="E178" s="75">
        <v>0</v>
      </c>
      <c r="F178" s="75">
        <v>0</v>
      </c>
      <c r="G178" s="75">
        <v>0</v>
      </c>
      <c r="H178" s="75">
        <v>0</v>
      </c>
      <c r="I178" s="75">
        <v>0</v>
      </c>
      <c r="J178" s="75">
        <v>0</v>
      </c>
      <c r="K178" s="75">
        <v>0</v>
      </c>
      <c r="L178" s="75">
        <v>0</v>
      </c>
      <c r="M178" s="75">
        <v>0</v>
      </c>
      <c r="N178" s="75">
        <v>0</v>
      </c>
      <c r="O178" s="75">
        <v>0</v>
      </c>
      <c r="P178" s="75">
        <v>0</v>
      </c>
      <c r="Q178" s="75">
        <v>0</v>
      </c>
      <c r="R178" s="75">
        <v>0</v>
      </c>
    </row>
    <row r="179" spans="1:18">
      <c r="A179" s="47"/>
      <c r="B179" s="51" t="s">
        <v>85</v>
      </c>
      <c r="C179" s="75">
        <v>0</v>
      </c>
      <c r="D179" s="75">
        <v>0</v>
      </c>
      <c r="E179" s="75">
        <v>0</v>
      </c>
      <c r="F179" s="75">
        <v>0</v>
      </c>
      <c r="G179" s="75">
        <v>0</v>
      </c>
      <c r="H179" s="75">
        <v>0</v>
      </c>
      <c r="I179" s="75">
        <v>0</v>
      </c>
      <c r="J179" s="75">
        <v>0</v>
      </c>
      <c r="K179" s="75">
        <v>0</v>
      </c>
      <c r="L179" s="75">
        <v>0</v>
      </c>
      <c r="M179" s="75">
        <v>0</v>
      </c>
      <c r="N179" s="75">
        <v>0</v>
      </c>
      <c r="O179" s="75">
        <v>0</v>
      </c>
      <c r="P179" s="75">
        <v>0</v>
      </c>
      <c r="Q179" s="75">
        <v>0</v>
      </c>
      <c r="R179" s="75">
        <v>0</v>
      </c>
    </row>
    <row r="180" spans="1:18">
      <c r="A180" s="47"/>
      <c r="B180" s="51" t="s">
        <v>86</v>
      </c>
      <c r="C180" s="75">
        <v>0</v>
      </c>
      <c r="D180" s="75">
        <v>0</v>
      </c>
      <c r="E180" s="75">
        <v>0</v>
      </c>
      <c r="F180" s="75">
        <v>0</v>
      </c>
      <c r="G180" s="75">
        <v>0</v>
      </c>
      <c r="H180" s="75">
        <v>0</v>
      </c>
      <c r="I180" s="75">
        <v>0</v>
      </c>
      <c r="J180" s="75">
        <v>0</v>
      </c>
      <c r="K180" s="75">
        <v>0</v>
      </c>
      <c r="L180" s="75">
        <v>0</v>
      </c>
      <c r="M180" s="75">
        <v>0</v>
      </c>
      <c r="N180" s="75">
        <v>0</v>
      </c>
      <c r="O180" s="75">
        <v>0</v>
      </c>
      <c r="P180" s="75">
        <v>0</v>
      </c>
      <c r="Q180" s="75">
        <v>0</v>
      </c>
      <c r="R180" s="75">
        <v>0</v>
      </c>
    </row>
    <row r="181" spans="1:18">
      <c r="A181" s="47"/>
      <c r="B181" s="51" t="s">
        <v>66</v>
      </c>
      <c r="C181" s="75">
        <v>0</v>
      </c>
      <c r="D181" s="75">
        <v>0</v>
      </c>
      <c r="E181" s="75">
        <v>0</v>
      </c>
      <c r="F181" s="75">
        <v>0</v>
      </c>
      <c r="G181" s="75">
        <v>0</v>
      </c>
      <c r="H181" s="75">
        <v>0</v>
      </c>
      <c r="I181" s="75">
        <v>0</v>
      </c>
      <c r="J181" s="75">
        <v>0</v>
      </c>
      <c r="K181" s="75">
        <v>0</v>
      </c>
      <c r="L181" s="75">
        <v>0</v>
      </c>
      <c r="M181" s="75">
        <v>0</v>
      </c>
      <c r="N181" s="75">
        <v>0</v>
      </c>
      <c r="O181" s="75">
        <v>0</v>
      </c>
      <c r="P181" s="75">
        <v>0</v>
      </c>
      <c r="Q181" s="75">
        <v>0</v>
      </c>
      <c r="R181" s="75">
        <v>0</v>
      </c>
    </row>
    <row r="182" spans="1:18">
      <c r="A182" s="47"/>
      <c r="B182" s="51" t="s">
        <v>87</v>
      </c>
      <c r="C182" s="75">
        <v>0</v>
      </c>
      <c r="D182" s="75">
        <v>0</v>
      </c>
      <c r="E182" s="75">
        <v>0</v>
      </c>
      <c r="F182" s="75">
        <v>0</v>
      </c>
      <c r="G182" s="75">
        <v>0</v>
      </c>
      <c r="H182" s="75">
        <v>0</v>
      </c>
      <c r="I182" s="75">
        <v>0</v>
      </c>
      <c r="J182" s="75">
        <v>0</v>
      </c>
      <c r="K182" s="75">
        <v>0</v>
      </c>
      <c r="L182" s="75">
        <v>0</v>
      </c>
      <c r="M182" s="75">
        <v>0</v>
      </c>
      <c r="N182" s="75">
        <v>0</v>
      </c>
      <c r="O182" s="75">
        <v>0</v>
      </c>
      <c r="P182" s="75">
        <v>0</v>
      </c>
      <c r="Q182" s="75">
        <v>0</v>
      </c>
      <c r="R182" s="75">
        <v>0</v>
      </c>
    </row>
    <row r="183" spans="1:18">
      <c r="A183" s="47"/>
      <c r="B183" s="51" t="s">
        <v>88</v>
      </c>
      <c r="C183" s="75">
        <v>0</v>
      </c>
      <c r="D183" s="75">
        <v>0</v>
      </c>
      <c r="E183" s="75">
        <v>0</v>
      </c>
      <c r="F183" s="75">
        <v>0</v>
      </c>
      <c r="G183" s="75">
        <v>0</v>
      </c>
      <c r="H183" s="75">
        <v>0</v>
      </c>
      <c r="I183" s="75">
        <v>0</v>
      </c>
      <c r="J183" s="75">
        <v>0</v>
      </c>
      <c r="K183" s="75">
        <v>0</v>
      </c>
      <c r="L183" s="75">
        <v>0</v>
      </c>
      <c r="M183" s="75">
        <v>0</v>
      </c>
      <c r="N183" s="75">
        <v>0</v>
      </c>
      <c r="O183" s="75">
        <v>0</v>
      </c>
      <c r="P183" s="75">
        <v>0</v>
      </c>
      <c r="Q183" s="75">
        <v>0</v>
      </c>
      <c r="R183" s="75">
        <v>0</v>
      </c>
    </row>
    <row r="184" spans="1:18">
      <c r="A184" s="47"/>
      <c r="B184" s="51" t="s">
        <v>89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  <c r="R184" s="75">
        <v>0</v>
      </c>
    </row>
    <row r="185" spans="1:18">
      <c r="A185" s="47"/>
      <c r="B185" s="51" t="s">
        <v>90</v>
      </c>
      <c r="C185" s="75">
        <v>0</v>
      </c>
      <c r="D185" s="75">
        <v>0</v>
      </c>
      <c r="E185" s="75">
        <v>0</v>
      </c>
      <c r="F185" s="75">
        <v>0</v>
      </c>
      <c r="G185" s="75">
        <v>0</v>
      </c>
      <c r="H185" s="75">
        <v>0</v>
      </c>
      <c r="I185" s="75">
        <v>0</v>
      </c>
      <c r="J185" s="75">
        <v>0</v>
      </c>
      <c r="K185" s="75">
        <v>0</v>
      </c>
      <c r="L185" s="75">
        <v>0</v>
      </c>
      <c r="M185" s="75">
        <v>0</v>
      </c>
      <c r="N185" s="75">
        <v>0</v>
      </c>
      <c r="O185" s="75">
        <v>0</v>
      </c>
      <c r="P185" s="75">
        <v>0</v>
      </c>
      <c r="Q185" s="75">
        <v>0</v>
      </c>
      <c r="R185" s="75">
        <v>0</v>
      </c>
    </row>
    <row r="186" spans="1:18">
      <c r="A186" s="47"/>
      <c r="B186" s="50" t="s">
        <v>231</v>
      </c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</row>
    <row r="187" spans="1:18">
      <c r="A187" s="47"/>
      <c r="B187" s="51" t="s">
        <v>71</v>
      </c>
      <c r="C187" s="75">
        <v>0</v>
      </c>
      <c r="D187" s="75">
        <v>0</v>
      </c>
      <c r="E187" s="75">
        <v>0</v>
      </c>
      <c r="F187" s="75">
        <v>0</v>
      </c>
      <c r="G187" s="75">
        <v>0</v>
      </c>
      <c r="H187" s="75">
        <v>0</v>
      </c>
      <c r="I187" s="75">
        <v>0</v>
      </c>
      <c r="J187" s="75">
        <v>0</v>
      </c>
      <c r="K187" s="75">
        <v>0</v>
      </c>
      <c r="L187" s="75">
        <v>0</v>
      </c>
      <c r="M187" s="75">
        <v>0</v>
      </c>
      <c r="N187" s="75">
        <v>0</v>
      </c>
      <c r="O187" s="75">
        <v>0</v>
      </c>
      <c r="P187" s="75">
        <v>0</v>
      </c>
      <c r="Q187" s="75">
        <v>0</v>
      </c>
      <c r="R187" s="75">
        <v>0</v>
      </c>
    </row>
    <row r="188" spans="1:18">
      <c r="A188" s="47"/>
      <c r="B188" s="51" t="s">
        <v>72</v>
      </c>
      <c r="C188" s="75">
        <v>0</v>
      </c>
      <c r="D188" s="75">
        <v>0</v>
      </c>
      <c r="E188" s="75">
        <v>0</v>
      </c>
      <c r="F188" s="75">
        <v>0</v>
      </c>
      <c r="G188" s="75">
        <v>0</v>
      </c>
      <c r="H188" s="75">
        <v>0</v>
      </c>
      <c r="I188" s="75">
        <v>0</v>
      </c>
      <c r="J188" s="75">
        <v>0</v>
      </c>
      <c r="K188" s="75">
        <v>0</v>
      </c>
      <c r="L188" s="75">
        <v>0</v>
      </c>
      <c r="M188" s="75">
        <v>0</v>
      </c>
      <c r="N188" s="75">
        <v>0</v>
      </c>
      <c r="O188" s="75">
        <v>0</v>
      </c>
      <c r="P188" s="75">
        <v>0</v>
      </c>
      <c r="Q188" s="75">
        <v>0</v>
      </c>
      <c r="R188" s="75">
        <v>0</v>
      </c>
    </row>
    <row r="189" spans="1:18">
      <c r="A189" s="47"/>
      <c r="B189" s="51" t="s">
        <v>79</v>
      </c>
      <c r="C189" s="75">
        <v>0</v>
      </c>
      <c r="D189" s="75">
        <v>0</v>
      </c>
      <c r="E189" s="75">
        <v>0</v>
      </c>
      <c r="F189" s="75">
        <v>0</v>
      </c>
      <c r="G189" s="75">
        <v>0</v>
      </c>
      <c r="H189" s="75">
        <v>0</v>
      </c>
      <c r="I189" s="75">
        <v>0</v>
      </c>
      <c r="J189" s="75">
        <v>0</v>
      </c>
      <c r="K189" s="75">
        <v>0</v>
      </c>
      <c r="L189" s="75">
        <v>0</v>
      </c>
      <c r="M189" s="75">
        <v>0</v>
      </c>
      <c r="N189" s="75">
        <v>0</v>
      </c>
      <c r="O189" s="75">
        <v>0</v>
      </c>
      <c r="P189" s="75">
        <v>0</v>
      </c>
      <c r="Q189" s="75">
        <v>0</v>
      </c>
      <c r="R189" s="75">
        <v>0</v>
      </c>
    </row>
    <row r="190" spans="1:18">
      <c r="A190" s="47"/>
      <c r="B190" s="51" t="s">
        <v>80</v>
      </c>
      <c r="C190" s="75">
        <v>0</v>
      </c>
      <c r="D190" s="75">
        <v>0</v>
      </c>
      <c r="E190" s="75">
        <v>0</v>
      </c>
      <c r="F190" s="75">
        <v>0</v>
      </c>
      <c r="G190" s="75">
        <v>0</v>
      </c>
      <c r="H190" s="75">
        <v>0</v>
      </c>
      <c r="I190" s="75">
        <v>0</v>
      </c>
      <c r="J190" s="75">
        <v>0</v>
      </c>
      <c r="K190" s="75">
        <v>0</v>
      </c>
      <c r="L190" s="75">
        <v>0</v>
      </c>
      <c r="M190" s="75">
        <v>0</v>
      </c>
      <c r="N190" s="75">
        <v>0</v>
      </c>
      <c r="O190" s="75">
        <v>0</v>
      </c>
      <c r="P190" s="75">
        <v>0</v>
      </c>
      <c r="Q190" s="75">
        <v>0</v>
      </c>
      <c r="R190" s="75">
        <v>0</v>
      </c>
    </row>
    <row r="191" spans="1:18">
      <c r="A191" s="47"/>
      <c r="B191" s="51" t="s">
        <v>81</v>
      </c>
      <c r="C191" s="75">
        <v>0</v>
      </c>
      <c r="D191" s="75">
        <v>0</v>
      </c>
      <c r="E191" s="75">
        <v>0</v>
      </c>
      <c r="F191" s="75">
        <v>0</v>
      </c>
      <c r="G191" s="75">
        <v>0</v>
      </c>
      <c r="H191" s="75">
        <v>0</v>
      </c>
      <c r="I191" s="75">
        <v>0</v>
      </c>
      <c r="J191" s="75">
        <v>0</v>
      </c>
      <c r="K191" s="75">
        <v>0</v>
      </c>
      <c r="L191" s="75">
        <v>0</v>
      </c>
      <c r="M191" s="75">
        <v>0</v>
      </c>
      <c r="N191" s="75">
        <v>0</v>
      </c>
      <c r="O191" s="75">
        <v>0</v>
      </c>
      <c r="P191" s="75">
        <v>0</v>
      </c>
      <c r="Q191" s="75">
        <v>0</v>
      </c>
      <c r="R191" s="75">
        <v>0</v>
      </c>
    </row>
    <row r="192" spans="1:18">
      <c r="A192" s="47"/>
      <c r="B192" s="51" t="s">
        <v>82</v>
      </c>
      <c r="C192" s="75">
        <v>0</v>
      </c>
      <c r="D192" s="75">
        <v>0</v>
      </c>
      <c r="E192" s="75">
        <v>0</v>
      </c>
      <c r="F192" s="75">
        <v>0</v>
      </c>
      <c r="G192" s="75">
        <v>0</v>
      </c>
      <c r="H192" s="75">
        <v>0</v>
      </c>
      <c r="I192" s="75">
        <v>0</v>
      </c>
      <c r="J192" s="75">
        <v>0</v>
      </c>
      <c r="K192" s="75">
        <v>0</v>
      </c>
      <c r="L192" s="75">
        <v>0</v>
      </c>
      <c r="M192" s="75">
        <v>0</v>
      </c>
      <c r="N192" s="75">
        <v>0</v>
      </c>
      <c r="O192" s="75">
        <v>0</v>
      </c>
      <c r="P192" s="75">
        <v>0</v>
      </c>
      <c r="Q192" s="75">
        <v>0</v>
      </c>
      <c r="R192" s="75">
        <v>0</v>
      </c>
    </row>
    <row r="193" spans="1:18">
      <c r="A193" s="47"/>
      <c r="B193" s="51" t="s">
        <v>83</v>
      </c>
      <c r="C193" s="75">
        <v>0</v>
      </c>
      <c r="D193" s="75">
        <v>0</v>
      </c>
      <c r="E193" s="75">
        <v>0</v>
      </c>
      <c r="F193" s="75">
        <v>0</v>
      </c>
      <c r="G193" s="75">
        <v>0</v>
      </c>
      <c r="H193" s="75">
        <v>0</v>
      </c>
      <c r="I193" s="75">
        <v>0</v>
      </c>
      <c r="J193" s="75">
        <v>0</v>
      </c>
      <c r="K193" s="75">
        <v>0</v>
      </c>
      <c r="L193" s="75">
        <v>0</v>
      </c>
      <c r="M193" s="75">
        <v>0</v>
      </c>
      <c r="N193" s="75">
        <v>0</v>
      </c>
      <c r="O193" s="75">
        <v>0</v>
      </c>
      <c r="P193" s="75">
        <v>0</v>
      </c>
      <c r="Q193" s="75">
        <v>0</v>
      </c>
      <c r="R193" s="75">
        <v>0</v>
      </c>
    </row>
    <row r="194" spans="1:18">
      <c r="A194" s="47"/>
      <c r="B194" s="51" t="s">
        <v>84</v>
      </c>
      <c r="C194" s="75">
        <v>0</v>
      </c>
      <c r="D194" s="75">
        <v>0</v>
      </c>
      <c r="E194" s="75">
        <v>0</v>
      </c>
      <c r="F194" s="75">
        <v>0</v>
      </c>
      <c r="G194" s="75">
        <v>0</v>
      </c>
      <c r="H194" s="75">
        <v>0</v>
      </c>
      <c r="I194" s="75">
        <v>0</v>
      </c>
      <c r="J194" s="75">
        <v>0</v>
      </c>
      <c r="K194" s="75">
        <v>0</v>
      </c>
      <c r="L194" s="75">
        <v>0</v>
      </c>
      <c r="M194" s="75">
        <v>0</v>
      </c>
      <c r="N194" s="75">
        <v>0</v>
      </c>
      <c r="O194" s="75">
        <v>0</v>
      </c>
      <c r="P194" s="75">
        <v>0</v>
      </c>
      <c r="Q194" s="75">
        <v>0</v>
      </c>
      <c r="R194" s="75">
        <v>0</v>
      </c>
    </row>
    <row r="195" spans="1:18">
      <c r="A195" s="47"/>
      <c r="B195" s="51" t="s">
        <v>85</v>
      </c>
      <c r="C195" s="75">
        <v>0</v>
      </c>
      <c r="D195" s="75">
        <v>0</v>
      </c>
      <c r="E195" s="75">
        <v>0</v>
      </c>
      <c r="F195" s="75">
        <v>0</v>
      </c>
      <c r="G195" s="75">
        <v>0</v>
      </c>
      <c r="H195" s="75">
        <v>0</v>
      </c>
      <c r="I195" s="75">
        <v>0</v>
      </c>
      <c r="J195" s="75">
        <v>0</v>
      </c>
      <c r="K195" s="75">
        <v>0</v>
      </c>
      <c r="L195" s="75">
        <v>0</v>
      </c>
      <c r="M195" s="75">
        <v>0</v>
      </c>
      <c r="N195" s="75">
        <v>0</v>
      </c>
      <c r="O195" s="75">
        <v>0</v>
      </c>
      <c r="P195" s="75">
        <v>0</v>
      </c>
      <c r="Q195" s="75">
        <v>0</v>
      </c>
      <c r="R195" s="75">
        <v>0</v>
      </c>
    </row>
    <row r="196" spans="1:18">
      <c r="A196" s="47"/>
      <c r="B196" s="51" t="s">
        <v>86</v>
      </c>
      <c r="C196" s="75">
        <v>0</v>
      </c>
      <c r="D196" s="75">
        <v>0</v>
      </c>
      <c r="E196" s="75">
        <v>0</v>
      </c>
      <c r="F196" s="75">
        <v>0</v>
      </c>
      <c r="G196" s="75">
        <v>0</v>
      </c>
      <c r="H196" s="75">
        <v>0</v>
      </c>
      <c r="I196" s="75">
        <v>0</v>
      </c>
      <c r="J196" s="75">
        <v>0</v>
      </c>
      <c r="K196" s="75">
        <v>0</v>
      </c>
      <c r="L196" s="75">
        <v>0</v>
      </c>
      <c r="M196" s="75">
        <v>0</v>
      </c>
      <c r="N196" s="75">
        <v>0</v>
      </c>
      <c r="O196" s="75">
        <v>0</v>
      </c>
      <c r="P196" s="75">
        <v>0</v>
      </c>
      <c r="Q196" s="75">
        <v>0</v>
      </c>
      <c r="R196" s="75">
        <v>0</v>
      </c>
    </row>
    <row r="197" spans="1:18">
      <c r="A197" s="47"/>
      <c r="B197" s="51" t="s">
        <v>66</v>
      </c>
      <c r="C197" s="75">
        <v>0</v>
      </c>
      <c r="D197" s="75">
        <v>0</v>
      </c>
      <c r="E197" s="75">
        <v>0</v>
      </c>
      <c r="F197" s="75">
        <v>0</v>
      </c>
      <c r="G197" s="75">
        <v>0</v>
      </c>
      <c r="H197" s="75">
        <v>0</v>
      </c>
      <c r="I197" s="75">
        <v>0</v>
      </c>
      <c r="J197" s="75">
        <v>0</v>
      </c>
      <c r="K197" s="75">
        <v>0</v>
      </c>
      <c r="L197" s="75">
        <v>0</v>
      </c>
      <c r="M197" s="75">
        <v>0</v>
      </c>
      <c r="N197" s="75">
        <v>0</v>
      </c>
      <c r="O197" s="75">
        <v>0</v>
      </c>
      <c r="P197" s="75">
        <v>0</v>
      </c>
      <c r="Q197" s="75">
        <v>0</v>
      </c>
      <c r="R197" s="75">
        <v>0</v>
      </c>
    </row>
    <row r="198" spans="1:18">
      <c r="A198" s="47"/>
      <c r="B198" s="51" t="s">
        <v>87</v>
      </c>
      <c r="C198" s="75">
        <v>0</v>
      </c>
      <c r="D198" s="75">
        <v>0</v>
      </c>
      <c r="E198" s="75">
        <v>0</v>
      </c>
      <c r="F198" s="75">
        <v>0</v>
      </c>
      <c r="G198" s="75">
        <v>0</v>
      </c>
      <c r="H198" s="75">
        <v>0</v>
      </c>
      <c r="I198" s="75">
        <v>0</v>
      </c>
      <c r="J198" s="75">
        <v>0</v>
      </c>
      <c r="K198" s="75">
        <v>0</v>
      </c>
      <c r="L198" s="75">
        <v>0</v>
      </c>
      <c r="M198" s="75">
        <v>0</v>
      </c>
      <c r="N198" s="75">
        <v>0</v>
      </c>
      <c r="O198" s="75">
        <v>0</v>
      </c>
      <c r="P198" s="75">
        <v>0</v>
      </c>
      <c r="Q198" s="75">
        <v>0</v>
      </c>
      <c r="R198" s="75">
        <v>0</v>
      </c>
    </row>
    <row r="199" spans="1:18">
      <c r="A199" s="47"/>
      <c r="B199" s="51" t="s">
        <v>88</v>
      </c>
      <c r="C199" s="75">
        <v>0</v>
      </c>
      <c r="D199" s="75">
        <v>0</v>
      </c>
      <c r="E199" s="75">
        <v>0</v>
      </c>
      <c r="F199" s="75">
        <v>0</v>
      </c>
      <c r="G199" s="75">
        <v>0</v>
      </c>
      <c r="H199" s="75">
        <v>0</v>
      </c>
      <c r="I199" s="75">
        <v>0</v>
      </c>
      <c r="J199" s="75">
        <v>0</v>
      </c>
      <c r="K199" s="75">
        <v>0</v>
      </c>
      <c r="L199" s="75">
        <v>0</v>
      </c>
      <c r="M199" s="75">
        <v>0</v>
      </c>
      <c r="N199" s="75">
        <v>0</v>
      </c>
      <c r="O199" s="75">
        <v>0</v>
      </c>
      <c r="P199" s="75">
        <v>0</v>
      </c>
      <c r="Q199" s="75">
        <v>0</v>
      </c>
      <c r="R199" s="75">
        <v>0</v>
      </c>
    </row>
    <row r="200" spans="1:18">
      <c r="A200" s="47"/>
      <c r="B200" s="51" t="s">
        <v>89</v>
      </c>
      <c r="C200" s="75">
        <v>0</v>
      </c>
      <c r="D200" s="75">
        <v>0</v>
      </c>
      <c r="E200" s="75">
        <v>0</v>
      </c>
      <c r="F200" s="75">
        <v>0</v>
      </c>
      <c r="G200" s="75">
        <v>0</v>
      </c>
      <c r="H200" s="75">
        <v>0</v>
      </c>
      <c r="I200" s="75">
        <v>0</v>
      </c>
      <c r="J200" s="75">
        <v>0</v>
      </c>
      <c r="K200" s="75">
        <v>0</v>
      </c>
      <c r="L200" s="75">
        <v>0</v>
      </c>
      <c r="M200" s="75">
        <v>0</v>
      </c>
      <c r="N200" s="75">
        <v>0</v>
      </c>
      <c r="O200" s="75">
        <v>0</v>
      </c>
      <c r="P200" s="75">
        <v>0</v>
      </c>
      <c r="Q200" s="75">
        <v>0</v>
      </c>
      <c r="R200" s="75">
        <v>0</v>
      </c>
    </row>
    <row r="201" spans="1:18">
      <c r="A201" s="47"/>
      <c r="B201" s="51" t="s">
        <v>90</v>
      </c>
      <c r="C201" s="75">
        <v>0</v>
      </c>
      <c r="D201" s="75">
        <v>0</v>
      </c>
      <c r="E201" s="75">
        <v>0</v>
      </c>
      <c r="F201" s="75">
        <v>0</v>
      </c>
      <c r="G201" s="75">
        <v>0</v>
      </c>
      <c r="H201" s="75">
        <v>0</v>
      </c>
      <c r="I201" s="75">
        <v>0</v>
      </c>
      <c r="J201" s="75">
        <v>0</v>
      </c>
      <c r="K201" s="75">
        <v>0</v>
      </c>
      <c r="L201" s="75">
        <v>0</v>
      </c>
      <c r="M201" s="75">
        <v>0</v>
      </c>
      <c r="N201" s="75">
        <v>0</v>
      </c>
      <c r="O201" s="75">
        <v>0</v>
      </c>
      <c r="P201" s="75">
        <v>0</v>
      </c>
      <c r="Q201" s="75">
        <v>0</v>
      </c>
      <c r="R201" s="75">
        <v>0</v>
      </c>
    </row>
    <row r="202" spans="1:18">
      <c r="A202" s="47"/>
      <c r="B202" s="50" t="s">
        <v>233</v>
      </c>
      <c r="C202" s="75">
        <v>682.9803094172164</v>
      </c>
      <c r="D202" s="75">
        <v>710.05104643001937</v>
      </c>
      <c r="E202" s="75">
        <v>699.24454770944953</v>
      </c>
      <c r="F202" s="75">
        <v>710.05976486383997</v>
      </c>
      <c r="G202" s="75">
        <v>521.59338096504348</v>
      </c>
      <c r="H202" s="75">
        <v>660.35161443598281</v>
      </c>
      <c r="I202" s="75">
        <v>597.62684231404671</v>
      </c>
      <c r="J202" s="75">
        <v>835.89292019581615</v>
      </c>
      <c r="K202" s="75">
        <v>727.13917671829438</v>
      </c>
      <c r="L202" s="75">
        <v>773.77843844131849</v>
      </c>
      <c r="M202" s="75">
        <v>948.50021142202024</v>
      </c>
      <c r="N202" s="75">
        <v>817.31393772422734</v>
      </c>
      <c r="O202" s="75">
        <v>1085.1267878238355</v>
      </c>
      <c r="P202" s="75">
        <v>982.54133627435181</v>
      </c>
      <c r="Q202" s="75">
        <v>1214.4560351178516</v>
      </c>
      <c r="R202" s="75">
        <v>1705.578489880078</v>
      </c>
    </row>
    <row r="203" spans="1:18">
      <c r="A203" s="50" t="s">
        <v>269</v>
      </c>
      <c r="B203" s="44"/>
    </row>
    <row r="204" spans="1:18">
      <c r="A204" s="47"/>
      <c r="B204" s="50" t="s">
        <v>268</v>
      </c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</row>
    <row r="205" spans="1:18">
      <c r="A205" s="47"/>
      <c r="B205" s="51" t="s">
        <v>266</v>
      </c>
      <c r="C205" s="60">
        <v>93.086418000000009</v>
      </c>
      <c r="D205" s="60">
        <v>80.830259999999996</v>
      </c>
      <c r="E205" s="60">
        <v>75.814865999999995</v>
      </c>
      <c r="F205" s="60">
        <v>67.745754000000005</v>
      </c>
      <c r="G205" s="60">
        <v>69.823918000000006</v>
      </c>
      <c r="H205" s="60">
        <v>64.681804999999997</v>
      </c>
      <c r="I205" s="60">
        <v>59.826489000000002</v>
      </c>
      <c r="J205" s="60">
        <v>67.059107000000012</v>
      </c>
      <c r="K205" s="60">
        <v>65.831113000000002</v>
      </c>
      <c r="L205" s="60">
        <v>63.775093000000005</v>
      </c>
      <c r="M205" s="60">
        <v>67.200923000000003</v>
      </c>
      <c r="N205" s="60">
        <v>65.986127999999994</v>
      </c>
      <c r="O205" s="60">
        <v>67.611474000000001</v>
      </c>
      <c r="P205" s="60">
        <v>66.415969000000004</v>
      </c>
      <c r="Q205" s="60">
        <v>62.762669000000002</v>
      </c>
      <c r="R205" s="60">
        <v>69.273357000000004</v>
      </c>
    </row>
    <row r="206" spans="1:18">
      <c r="A206" s="47"/>
      <c r="B206" s="51" t="s">
        <v>265</v>
      </c>
      <c r="C206" s="60">
        <v>95.444226</v>
      </c>
      <c r="D206" s="60">
        <v>81.019577999999996</v>
      </c>
      <c r="E206" s="60">
        <v>74.634570999999994</v>
      </c>
      <c r="F206" s="60">
        <v>63.486963000000003</v>
      </c>
      <c r="G206" s="60">
        <v>65.535489999999996</v>
      </c>
      <c r="H206" s="60">
        <v>64.937004999999999</v>
      </c>
      <c r="I206" s="60">
        <v>60.431964000000001</v>
      </c>
      <c r="J206" s="60">
        <v>66.614389000000003</v>
      </c>
      <c r="K206" s="60">
        <v>65.708665999999994</v>
      </c>
      <c r="L206" s="60">
        <v>63.722803999999996</v>
      </c>
      <c r="M206" s="60">
        <v>66.755139999999997</v>
      </c>
      <c r="N206" s="60">
        <v>66.188100000000006</v>
      </c>
      <c r="O206" s="60">
        <v>67.195562999999993</v>
      </c>
      <c r="P206" s="60">
        <v>66.100560999999999</v>
      </c>
      <c r="Q206" s="60">
        <v>62.736072</v>
      </c>
      <c r="R206" s="60">
        <v>69.06934600000001</v>
      </c>
    </row>
    <row r="207" spans="1:18">
      <c r="A207" s="47"/>
      <c r="B207" s="67" t="s">
        <v>264</v>
      </c>
      <c r="C207" s="60">
        <v>97.550009000000003</v>
      </c>
      <c r="D207" s="60">
        <v>85.264887000000002</v>
      </c>
      <c r="E207" s="60">
        <v>89.771331000000004</v>
      </c>
      <c r="F207" s="60">
        <v>68.103649000000004</v>
      </c>
      <c r="G207" s="60">
        <v>65.095056</v>
      </c>
      <c r="H207" s="60">
        <v>64.761617999999999</v>
      </c>
      <c r="I207" s="60">
        <v>59.323300000000003</v>
      </c>
      <c r="J207" s="60">
        <v>66.332900999999993</v>
      </c>
      <c r="K207" s="60">
        <v>65.576206000000013</v>
      </c>
      <c r="L207" s="60">
        <v>63.551955999999997</v>
      </c>
      <c r="M207" s="60">
        <v>66.495641000000006</v>
      </c>
      <c r="N207" s="60">
        <v>65.645549000000003</v>
      </c>
      <c r="O207" s="60">
        <v>66.806470000000004</v>
      </c>
      <c r="P207" s="60">
        <v>57.987191000000003</v>
      </c>
      <c r="Q207" s="60">
        <v>62.153727000000003</v>
      </c>
      <c r="R207" s="60">
        <v>66.907808000000003</v>
      </c>
    </row>
    <row r="208" spans="1:18">
      <c r="A208" s="47"/>
      <c r="B208" s="67" t="s">
        <v>263</v>
      </c>
      <c r="C208" s="60">
        <v>103.64642000000001</v>
      </c>
      <c r="D208" s="60">
        <v>101.99172100000001</v>
      </c>
      <c r="E208" s="60">
        <v>95.160039000000012</v>
      </c>
      <c r="F208" s="60">
        <v>81.730598000000001</v>
      </c>
      <c r="G208" s="60">
        <v>72.156888000000009</v>
      </c>
      <c r="H208" s="60">
        <v>82.898861000000011</v>
      </c>
      <c r="I208" s="60">
        <v>57.690038999999999</v>
      </c>
      <c r="J208" s="60">
        <v>66.978868000000006</v>
      </c>
      <c r="K208" s="60">
        <v>72.961542000000009</v>
      </c>
      <c r="L208" s="60">
        <v>57.144608999999996</v>
      </c>
      <c r="M208" s="60">
        <v>60.688277999999997</v>
      </c>
      <c r="N208" s="60">
        <v>66.85136</v>
      </c>
      <c r="O208" s="60">
        <v>60.150069000000002</v>
      </c>
      <c r="P208" s="60">
        <v>57.538634000000002</v>
      </c>
      <c r="Q208" s="60">
        <v>54.069226</v>
      </c>
      <c r="R208" s="60">
        <v>59.232233000000001</v>
      </c>
    </row>
    <row r="209" spans="1:18">
      <c r="A209" s="47"/>
      <c r="B209" s="67" t="s">
        <v>245</v>
      </c>
      <c r="C209" s="60">
        <v>112.709</v>
      </c>
      <c r="D209" s="60">
        <v>112.01374800000001</v>
      </c>
      <c r="E209" s="60">
        <v>117.376559</v>
      </c>
      <c r="F209" s="60">
        <v>91.505890000000008</v>
      </c>
      <c r="G209" s="60">
        <v>67.526195000000001</v>
      </c>
      <c r="H209" s="60">
        <v>95.241900000000001</v>
      </c>
      <c r="I209" s="60">
        <v>58.803883000000006</v>
      </c>
      <c r="J209" s="60">
        <v>79.800831000000002</v>
      </c>
      <c r="K209" s="60">
        <v>80.371013000000005</v>
      </c>
      <c r="L209" s="60">
        <v>63.128135</v>
      </c>
      <c r="M209" s="60">
        <v>78.961898000000005</v>
      </c>
      <c r="N209" s="60">
        <v>73.759042000000008</v>
      </c>
      <c r="O209" s="60">
        <v>95.735618000000002</v>
      </c>
      <c r="P209" s="60">
        <v>65.937494999999998</v>
      </c>
      <c r="Q209" s="60">
        <v>59.520107000000003</v>
      </c>
      <c r="R209" s="60">
        <v>58.582518</v>
      </c>
    </row>
    <row r="210" spans="1:18">
      <c r="A210" s="47"/>
      <c r="B210" s="67" t="s">
        <v>262</v>
      </c>
      <c r="C210" s="60">
        <v>119.601485</v>
      </c>
      <c r="D210" s="60">
        <v>114.716285</v>
      </c>
      <c r="E210" s="60">
        <v>136.772142</v>
      </c>
      <c r="F210" s="60">
        <v>101.682847</v>
      </c>
      <c r="G210" s="60">
        <v>70.793907000000004</v>
      </c>
      <c r="H210" s="60">
        <v>111.493009</v>
      </c>
      <c r="I210" s="60">
        <v>60.579076999999998</v>
      </c>
      <c r="J210" s="60">
        <v>105.61554700000001</v>
      </c>
      <c r="K210" s="60">
        <v>91.866966000000005</v>
      </c>
      <c r="L210" s="60">
        <v>67.632967000000008</v>
      </c>
      <c r="M210" s="60">
        <v>99.116658999999999</v>
      </c>
      <c r="N210" s="60">
        <v>83.747714000000002</v>
      </c>
      <c r="O210" s="60">
        <v>97.740611999999999</v>
      </c>
      <c r="P210" s="60">
        <v>85.608131</v>
      </c>
      <c r="Q210" s="60">
        <v>71.862863000000004</v>
      </c>
      <c r="R210" s="60">
        <v>67.392725000000013</v>
      </c>
    </row>
    <row r="211" spans="1:18">
      <c r="A211" s="47"/>
      <c r="B211" s="67" t="s">
        <v>261</v>
      </c>
      <c r="C211" s="60">
        <v>116.00671700000001</v>
      </c>
      <c r="D211" s="60">
        <v>120.221435</v>
      </c>
      <c r="E211" s="60">
        <v>134.30674500000001</v>
      </c>
      <c r="F211" s="60">
        <v>112.413267</v>
      </c>
      <c r="G211" s="60">
        <v>77.325865999999991</v>
      </c>
      <c r="H211" s="60">
        <v>110.235519</v>
      </c>
      <c r="I211" s="60">
        <v>67.23182700000001</v>
      </c>
      <c r="J211" s="60">
        <v>110.592276</v>
      </c>
      <c r="K211" s="60">
        <v>95.708415000000002</v>
      </c>
      <c r="L211" s="60">
        <v>75.545806999999996</v>
      </c>
      <c r="M211" s="60">
        <v>103.16471799999999</v>
      </c>
      <c r="N211" s="60">
        <v>90.748528999999991</v>
      </c>
      <c r="O211" s="60">
        <v>102.71898</v>
      </c>
      <c r="P211" s="60">
        <v>86.273782000000011</v>
      </c>
      <c r="Q211" s="60">
        <v>83.792265</v>
      </c>
      <c r="R211" s="60">
        <v>71.667536999999996</v>
      </c>
    </row>
    <row r="212" spans="1:18">
      <c r="A212" s="47"/>
      <c r="B212" s="67" t="s">
        <v>260</v>
      </c>
      <c r="C212" s="60">
        <v>117.718733</v>
      </c>
      <c r="D212" s="60">
        <v>119.57431100000001</v>
      </c>
      <c r="E212" s="60">
        <v>136.06434300000001</v>
      </c>
      <c r="F212" s="60">
        <v>105.121267</v>
      </c>
      <c r="G212" s="60">
        <v>83.013187000000002</v>
      </c>
      <c r="H212" s="60">
        <v>108.11719400000001</v>
      </c>
      <c r="I212" s="60">
        <v>62.727423999999999</v>
      </c>
      <c r="J212" s="60">
        <v>111.662775</v>
      </c>
      <c r="K212" s="60">
        <v>92.498243000000002</v>
      </c>
      <c r="L212" s="60">
        <v>72.368873000000008</v>
      </c>
      <c r="M212" s="60">
        <v>101.45422000000001</v>
      </c>
      <c r="N212" s="60">
        <v>90.807485</v>
      </c>
      <c r="O212" s="60">
        <v>96.273713000000001</v>
      </c>
      <c r="P212" s="60">
        <v>81.406088000000011</v>
      </c>
      <c r="Q212" s="60">
        <v>82.153197000000006</v>
      </c>
      <c r="R212" s="60">
        <v>67.201064000000002</v>
      </c>
    </row>
    <row r="213" spans="1:18">
      <c r="A213" s="47"/>
      <c r="B213" s="67" t="s">
        <v>259</v>
      </c>
      <c r="C213" s="60">
        <v>111.92055999999999</v>
      </c>
      <c r="D213" s="60">
        <v>117.36822599999999</v>
      </c>
      <c r="E213" s="60">
        <v>122.721062</v>
      </c>
      <c r="F213" s="60">
        <v>94.645381999999998</v>
      </c>
      <c r="G213" s="60">
        <v>81.628864000000007</v>
      </c>
      <c r="H213" s="60">
        <v>104.424086</v>
      </c>
      <c r="I213" s="60">
        <v>76.003541999999996</v>
      </c>
      <c r="J213" s="60">
        <v>91.945751999999999</v>
      </c>
      <c r="K213" s="60">
        <v>81.559687999999994</v>
      </c>
      <c r="L213" s="60">
        <v>85.600569000000007</v>
      </c>
      <c r="M213" s="60">
        <v>83.735178000000005</v>
      </c>
      <c r="N213" s="60">
        <v>82.562257000000002</v>
      </c>
      <c r="O213" s="60">
        <v>79.988807000000008</v>
      </c>
      <c r="P213" s="60">
        <v>74.251381999999992</v>
      </c>
      <c r="Q213" s="60">
        <v>64.707815999999994</v>
      </c>
      <c r="R213" s="60">
        <v>58.586133000000004</v>
      </c>
    </row>
    <row r="214" spans="1:18">
      <c r="A214" s="47"/>
      <c r="B214" s="67" t="s">
        <v>258</v>
      </c>
      <c r="C214" s="60">
        <v>108.748977</v>
      </c>
      <c r="D214" s="60">
        <v>101.390315</v>
      </c>
      <c r="E214" s="60">
        <v>96.382421000000008</v>
      </c>
      <c r="F214" s="60">
        <v>84.697129000000004</v>
      </c>
      <c r="G214" s="60">
        <v>74.766418000000002</v>
      </c>
      <c r="H214" s="60">
        <v>83.650978000000009</v>
      </c>
      <c r="I214" s="60">
        <v>58.531384000000003</v>
      </c>
      <c r="J214" s="60">
        <v>76.989167000000009</v>
      </c>
      <c r="K214" s="60">
        <v>70.153999999999996</v>
      </c>
      <c r="L214" s="60">
        <v>63.367145000000001</v>
      </c>
      <c r="M214" s="60">
        <v>72.494550000000004</v>
      </c>
      <c r="N214" s="60">
        <v>71.719881999999998</v>
      </c>
      <c r="O214" s="60">
        <v>69.464274000000003</v>
      </c>
      <c r="P214" s="60">
        <v>62.010930000000002</v>
      </c>
      <c r="Q214" s="60">
        <v>61.698495000000001</v>
      </c>
      <c r="R214" s="60">
        <v>67.679765000000003</v>
      </c>
    </row>
    <row r="215" spans="1:18">
      <c r="A215" s="47"/>
      <c r="B215" s="67" t="s">
        <v>257</v>
      </c>
      <c r="C215" s="60">
        <v>100.58539200000001</v>
      </c>
      <c r="D215" s="60">
        <v>89.570404999999994</v>
      </c>
      <c r="E215" s="60">
        <v>87.199021999999999</v>
      </c>
      <c r="F215" s="60">
        <v>68.157209000000009</v>
      </c>
      <c r="G215" s="60">
        <v>69.088770000000011</v>
      </c>
      <c r="H215" s="60">
        <v>67.937902000000008</v>
      </c>
      <c r="I215" s="60">
        <v>59.665396000000001</v>
      </c>
      <c r="J215" s="60">
        <v>71.792905000000005</v>
      </c>
      <c r="K215" s="60">
        <v>65.978965000000002</v>
      </c>
      <c r="L215" s="60">
        <v>63.682633000000003</v>
      </c>
      <c r="M215" s="60">
        <v>70.245878000000005</v>
      </c>
      <c r="N215" s="60">
        <v>65.743329000000003</v>
      </c>
      <c r="O215" s="60">
        <v>66.879881999999995</v>
      </c>
      <c r="P215" s="60">
        <v>65.577363000000005</v>
      </c>
      <c r="Q215" s="60">
        <v>62.397953999999999</v>
      </c>
      <c r="R215" s="60">
        <v>68.273043000000001</v>
      </c>
    </row>
    <row r="216" spans="1:18">
      <c r="A216" s="47"/>
      <c r="B216" s="67" t="s">
        <v>256</v>
      </c>
      <c r="C216" s="60">
        <v>95.342599000000007</v>
      </c>
      <c r="D216" s="60">
        <v>86.006615999999994</v>
      </c>
      <c r="E216" s="60">
        <v>73.628053000000008</v>
      </c>
      <c r="F216" s="60">
        <v>67.350679999999997</v>
      </c>
      <c r="G216" s="60">
        <v>68.044871000000001</v>
      </c>
      <c r="H216" s="60">
        <v>64.990069000000005</v>
      </c>
      <c r="I216" s="60">
        <v>59.739985000000004</v>
      </c>
      <c r="J216" s="60">
        <v>66.741307000000006</v>
      </c>
      <c r="K216" s="60">
        <v>65.942494000000011</v>
      </c>
      <c r="L216" s="60">
        <v>63.835078000000003</v>
      </c>
      <c r="M216" s="60">
        <v>66.787603000000004</v>
      </c>
      <c r="N216" s="60">
        <v>66.242649</v>
      </c>
      <c r="O216" s="60">
        <v>67.393590000000003</v>
      </c>
      <c r="P216" s="60">
        <v>66.46557700000001</v>
      </c>
      <c r="Q216" s="60">
        <v>62.666201999999998</v>
      </c>
      <c r="R216" s="60">
        <v>68.935619000000003</v>
      </c>
    </row>
    <row r="217" spans="1:18">
      <c r="A217" s="47"/>
      <c r="B217" s="67" t="s">
        <v>267</v>
      </c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</row>
    <row r="218" spans="1:18">
      <c r="A218" s="47"/>
      <c r="B218" s="51" t="s">
        <v>266</v>
      </c>
      <c r="C218" s="60" t="s">
        <v>436</v>
      </c>
      <c r="D218" s="60" t="s">
        <v>454</v>
      </c>
      <c r="E218" s="60" t="s">
        <v>440</v>
      </c>
      <c r="F218" s="60" t="s">
        <v>367</v>
      </c>
      <c r="G218" s="60" t="s">
        <v>451</v>
      </c>
      <c r="H218" s="60" t="s">
        <v>369</v>
      </c>
      <c r="I218" s="60" t="s">
        <v>318</v>
      </c>
      <c r="J218" s="60" t="s">
        <v>403</v>
      </c>
      <c r="K218" s="60" t="s">
        <v>328</v>
      </c>
      <c r="L218" s="60" t="s">
        <v>371</v>
      </c>
      <c r="M218" s="60" t="s">
        <v>336</v>
      </c>
      <c r="N218" s="60" t="s">
        <v>375</v>
      </c>
      <c r="O218" s="60" t="s">
        <v>318</v>
      </c>
      <c r="P218" s="60" t="s">
        <v>352</v>
      </c>
      <c r="Q218" s="60" t="s">
        <v>413</v>
      </c>
      <c r="R218" s="60" t="s">
        <v>385</v>
      </c>
    </row>
    <row r="219" spans="1:18">
      <c r="A219" s="47"/>
      <c r="B219" s="51" t="s">
        <v>265</v>
      </c>
      <c r="C219" s="60" t="s">
        <v>289</v>
      </c>
      <c r="D219" s="60" t="s">
        <v>378</v>
      </c>
      <c r="E219" s="60" t="s">
        <v>298</v>
      </c>
      <c r="F219" s="60" t="s">
        <v>457</v>
      </c>
      <c r="G219" s="60" t="s">
        <v>452</v>
      </c>
      <c r="H219" s="60" t="s">
        <v>379</v>
      </c>
      <c r="I219" s="60" t="s">
        <v>444</v>
      </c>
      <c r="J219" s="60" t="s">
        <v>370</v>
      </c>
      <c r="K219" s="60" t="s">
        <v>465</v>
      </c>
      <c r="L219" s="60" t="s">
        <v>332</v>
      </c>
      <c r="M219" s="60" t="s">
        <v>373</v>
      </c>
      <c r="N219" s="60" t="s">
        <v>341</v>
      </c>
      <c r="O219" s="60" t="s">
        <v>337</v>
      </c>
      <c r="P219" s="60" t="s">
        <v>370</v>
      </c>
      <c r="Q219" s="60" t="s">
        <v>337</v>
      </c>
      <c r="R219" s="60" t="s">
        <v>416</v>
      </c>
    </row>
    <row r="220" spans="1:18">
      <c r="A220" s="47"/>
      <c r="B220" s="67" t="s">
        <v>264</v>
      </c>
      <c r="C220" s="60" t="s">
        <v>388</v>
      </c>
      <c r="D220" s="60" t="s">
        <v>391</v>
      </c>
      <c r="E220" s="60" t="s">
        <v>299</v>
      </c>
      <c r="F220" s="60" t="s">
        <v>303</v>
      </c>
      <c r="G220" s="60" t="s">
        <v>458</v>
      </c>
      <c r="H220" s="60" t="s">
        <v>311</v>
      </c>
      <c r="I220" s="60" t="s">
        <v>319</v>
      </c>
      <c r="J220" s="60" t="s">
        <v>463</v>
      </c>
      <c r="K220" s="60" t="s">
        <v>329</v>
      </c>
      <c r="L220" s="60" t="s">
        <v>405</v>
      </c>
      <c r="M220" s="60" t="s">
        <v>374</v>
      </c>
      <c r="N220" s="60" t="s">
        <v>319</v>
      </c>
      <c r="O220" s="60" t="s">
        <v>319</v>
      </c>
      <c r="P220" s="60" t="s">
        <v>453</v>
      </c>
      <c r="Q220" s="60" t="s">
        <v>356</v>
      </c>
      <c r="R220" s="60" t="s">
        <v>329</v>
      </c>
    </row>
    <row r="221" spans="1:18">
      <c r="A221" s="47"/>
      <c r="B221" s="67" t="s">
        <v>263</v>
      </c>
      <c r="C221" s="60" t="s">
        <v>290</v>
      </c>
      <c r="D221" s="60" t="s">
        <v>295</v>
      </c>
      <c r="E221" s="60" t="s">
        <v>300</v>
      </c>
      <c r="F221" s="60" t="s">
        <v>393</v>
      </c>
      <c r="G221" s="60" t="s">
        <v>306</v>
      </c>
      <c r="H221" s="60" t="s">
        <v>312</v>
      </c>
      <c r="I221" s="60" t="s">
        <v>400</v>
      </c>
      <c r="J221" s="60" t="s">
        <v>426</v>
      </c>
      <c r="K221" s="60" t="s">
        <v>425</v>
      </c>
      <c r="L221" s="60" t="s">
        <v>468</v>
      </c>
      <c r="M221" s="60" t="s">
        <v>338</v>
      </c>
      <c r="N221" s="60" t="s">
        <v>342</v>
      </c>
      <c r="O221" s="60" t="s">
        <v>470</v>
      </c>
      <c r="P221" s="60" t="s">
        <v>384</v>
      </c>
      <c r="Q221" s="60" t="s">
        <v>414</v>
      </c>
      <c r="R221" s="60" t="s">
        <v>417</v>
      </c>
    </row>
    <row r="222" spans="1:18">
      <c r="A222" s="47"/>
      <c r="B222" s="67" t="s">
        <v>245</v>
      </c>
      <c r="C222" s="60" t="s">
        <v>291</v>
      </c>
      <c r="D222" s="60" t="s">
        <v>448</v>
      </c>
      <c r="E222" s="60" t="s">
        <v>435</v>
      </c>
      <c r="F222" s="60" t="s">
        <v>394</v>
      </c>
      <c r="G222" s="60" t="s">
        <v>398</v>
      </c>
      <c r="H222" s="60" t="s">
        <v>313</v>
      </c>
      <c r="I222" s="60" t="s">
        <v>381</v>
      </c>
      <c r="J222" s="60" t="s">
        <v>313</v>
      </c>
      <c r="K222" s="60" t="s">
        <v>313</v>
      </c>
      <c r="L222" s="60" t="s">
        <v>333</v>
      </c>
      <c r="M222" s="60" t="s">
        <v>408</v>
      </c>
      <c r="N222" s="60" t="s">
        <v>343</v>
      </c>
      <c r="O222" s="60" t="s">
        <v>347</v>
      </c>
      <c r="P222" s="60" t="s">
        <v>353</v>
      </c>
      <c r="Q222" s="60" t="s">
        <v>313</v>
      </c>
      <c r="R222" s="60" t="s">
        <v>291</v>
      </c>
    </row>
    <row r="223" spans="1:18">
      <c r="A223" s="47"/>
      <c r="B223" s="67" t="s">
        <v>262</v>
      </c>
      <c r="C223" s="60" t="s">
        <v>334</v>
      </c>
      <c r="D223" s="60" t="s">
        <v>296</v>
      </c>
      <c r="E223" s="60" t="s">
        <v>424</v>
      </c>
      <c r="F223" s="60" t="s">
        <v>395</v>
      </c>
      <c r="G223" s="60" t="s">
        <v>307</v>
      </c>
      <c r="H223" s="60" t="s">
        <v>314</v>
      </c>
      <c r="I223" s="60" t="s">
        <v>320</v>
      </c>
      <c r="J223" s="60" t="s">
        <v>324</v>
      </c>
      <c r="K223" s="60" t="s">
        <v>466</v>
      </c>
      <c r="L223" s="60" t="s">
        <v>334</v>
      </c>
      <c r="M223" s="60" t="s">
        <v>339</v>
      </c>
      <c r="N223" s="60" t="s">
        <v>314</v>
      </c>
      <c r="O223" s="60" t="s">
        <v>348</v>
      </c>
      <c r="P223" s="60" t="s">
        <v>324</v>
      </c>
      <c r="Q223" s="60" t="s">
        <v>357</v>
      </c>
      <c r="R223" s="60" t="s">
        <v>427</v>
      </c>
    </row>
    <row r="224" spans="1:18">
      <c r="A224" s="47"/>
      <c r="B224" s="67" t="s">
        <v>261</v>
      </c>
      <c r="C224" s="60" t="s">
        <v>292</v>
      </c>
      <c r="D224" s="60" t="s">
        <v>455</v>
      </c>
      <c r="E224" s="60" t="s">
        <v>456</v>
      </c>
      <c r="F224" s="60" t="s">
        <v>396</v>
      </c>
      <c r="G224" s="60" t="s">
        <v>399</v>
      </c>
      <c r="H224" s="60" t="s">
        <v>450</v>
      </c>
      <c r="I224" s="60" t="s">
        <v>401</v>
      </c>
      <c r="J224" s="60" t="s">
        <v>325</v>
      </c>
      <c r="K224" s="60" t="s">
        <v>404</v>
      </c>
      <c r="L224" s="60" t="s">
        <v>406</v>
      </c>
      <c r="M224" s="60" t="s">
        <v>292</v>
      </c>
      <c r="N224" s="60" t="s">
        <v>409</v>
      </c>
      <c r="O224" s="60" t="s">
        <v>349</v>
      </c>
      <c r="P224" s="60" t="s">
        <v>354</v>
      </c>
      <c r="Q224" s="60" t="s">
        <v>358</v>
      </c>
      <c r="R224" s="60" t="s">
        <v>428</v>
      </c>
    </row>
    <row r="225" spans="1:18">
      <c r="A225" s="47"/>
      <c r="B225" s="67" t="s">
        <v>260</v>
      </c>
      <c r="C225" s="60" t="s">
        <v>389</v>
      </c>
      <c r="D225" s="60" t="s">
        <v>392</v>
      </c>
      <c r="E225" s="60" t="s">
        <v>301</v>
      </c>
      <c r="F225" s="60" t="s">
        <v>304</v>
      </c>
      <c r="G225" s="60" t="s">
        <v>308</v>
      </c>
      <c r="H225" s="60" t="s">
        <v>315</v>
      </c>
      <c r="I225" s="60" t="s">
        <v>321</v>
      </c>
      <c r="J225" s="60" t="s">
        <v>326</v>
      </c>
      <c r="K225" s="60" t="s">
        <v>330</v>
      </c>
      <c r="L225" s="60" t="s">
        <v>407</v>
      </c>
      <c r="M225" s="60" t="s">
        <v>315</v>
      </c>
      <c r="N225" s="60" t="s">
        <v>344</v>
      </c>
      <c r="O225" s="60" t="s">
        <v>471</v>
      </c>
      <c r="P225" s="60" t="s">
        <v>355</v>
      </c>
      <c r="Q225" s="60" t="s">
        <v>359</v>
      </c>
      <c r="R225" s="60" t="s">
        <v>429</v>
      </c>
    </row>
    <row r="226" spans="1:18">
      <c r="A226" s="47"/>
      <c r="B226" s="67" t="s">
        <v>259</v>
      </c>
      <c r="C226" s="60" t="s">
        <v>390</v>
      </c>
      <c r="D226" s="60" t="s">
        <v>297</v>
      </c>
      <c r="E226" s="60" t="s">
        <v>302</v>
      </c>
      <c r="F226" s="60" t="s">
        <v>397</v>
      </c>
      <c r="G226" s="60" t="s">
        <v>459</v>
      </c>
      <c r="H226" s="60" t="s">
        <v>316</v>
      </c>
      <c r="I226" s="60" t="s">
        <v>322</v>
      </c>
      <c r="J226" s="60" t="s">
        <v>382</v>
      </c>
      <c r="K226" s="60" t="s">
        <v>467</v>
      </c>
      <c r="L226" s="60" t="s">
        <v>335</v>
      </c>
      <c r="M226" s="60" t="s">
        <v>469</v>
      </c>
      <c r="N226" s="60" t="s">
        <v>345</v>
      </c>
      <c r="O226" s="60" t="s">
        <v>350</v>
      </c>
      <c r="P226" s="60" t="s">
        <v>335</v>
      </c>
      <c r="Q226" s="60" t="s">
        <v>360</v>
      </c>
      <c r="R226" s="60" t="s">
        <v>430</v>
      </c>
    </row>
    <row r="227" spans="1:18">
      <c r="A227" s="47"/>
      <c r="B227" s="67" t="s">
        <v>258</v>
      </c>
      <c r="C227" s="60" t="s">
        <v>447</v>
      </c>
      <c r="D227" s="60" t="s">
        <v>293</v>
      </c>
      <c r="E227" s="60" t="s">
        <v>449</v>
      </c>
      <c r="F227" s="60" t="s">
        <v>305</v>
      </c>
      <c r="G227" s="60" t="s">
        <v>309</v>
      </c>
      <c r="H227" s="60" t="s">
        <v>461</v>
      </c>
      <c r="I227" s="60" t="s">
        <v>402</v>
      </c>
      <c r="J227" s="60" t="s">
        <v>327</v>
      </c>
      <c r="K227" s="60" t="s">
        <v>402</v>
      </c>
      <c r="L227" s="60" t="s">
        <v>434</v>
      </c>
      <c r="M227" s="60" t="s">
        <v>445</v>
      </c>
      <c r="N227" s="60" t="s">
        <v>346</v>
      </c>
      <c r="O227" s="60" t="s">
        <v>351</v>
      </c>
      <c r="P227" s="60" t="s">
        <v>293</v>
      </c>
      <c r="Q227" s="60" t="s">
        <v>472</v>
      </c>
      <c r="R227" s="60" t="s">
        <v>386</v>
      </c>
    </row>
    <row r="228" spans="1:18">
      <c r="A228" s="47"/>
      <c r="B228" s="67" t="s">
        <v>257</v>
      </c>
      <c r="C228" s="60" t="s">
        <v>437</v>
      </c>
      <c r="D228" s="60" t="s">
        <v>411</v>
      </c>
      <c r="E228" s="60" t="s">
        <v>441</v>
      </c>
      <c r="F228" s="60" t="s">
        <v>443</v>
      </c>
      <c r="G228" s="60" t="s">
        <v>460</v>
      </c>
      <c r="H228" s="60" t="s">
        <v>380</v>
      </c>
      <c r="I228" s="60" t="s">
        <v>462</v>
      </c>
      <c r="J228" s="60" t="s">
        <v>464</v>
      </c>
      <c r="K228" s="60" t="s">
        <v>383</v>
      </c>
      <c r="L228" s="60" t="s">
        <v>366</v>
      </c>
      <c r="M228" s="60" t="s">
        <v>446</v>
      </c>
      <c r="N228" s="60" t="s">
        <v>376</v>
      </c>
      <c r="O228" s="60" t="s">
        <v>411</v>
      </c>
      <c r="P228" s="60" t="s">
        <v>377</v>
      </c>
      <c r="Q228" s="60" t="s">
        <v>415</v>
      </c>
      <c r="R228" s="60" t="s">
        <v>418</v>
      </c>
    </row>
    <row r="229" spans="1:18">
      <c r="A229" s="47"/>
      <c r="B229" s="67" t="s">
        <v>256</v>
      </c>
      <c r="C229" s="60" t="s">
        <v>438</v>
      </c>
      <c r="D229" s="60" t="s">
        <v>439</v>
      </c>
      <c r="E229" s="60" t="s">
        <v>442</v>
      </c>
      <c r="F229" s="60" t="s">
        <v>368</v>
      </c>
      <c r="G229" s="60" t="s">
        <v>310</v>
      </c>
      <c r="H229" s="60" t="s">
        <v>317</v>
      </c>
      <c r="I229" s="60" t="s">
        <v>323</v>
      </c>
      <c r="J229" s="60" t="s">
        <v>340</v>
      </c>
      <c r="K229" s="60" t="s">
        <v>331</v>
      </c>
      <c r="L229" s="60" t="s">
        <v>372</v>
      </c>
      <c r="M229" s="60" t="s">
        <v>340</v>
      </c>
      <c r="N229" s="60" t="s">
        <v>410</v>
      </c>
      <c r="O229" s="60" t="s">
        <v>412</v>
      </c>
      <c r="P229" s="60" t="s">
        <v>410</v>
      </c>
      <c r="Q229" s="60" t="s">
        <v>412</v>
      </c>
      <c r="R229" s="60" t="s">
        <v>387</v>
      </c>
    </row>
    <row r="230" spans="1:18" s="79" customFormat="1">
      <c r="A230" s="70" t="s">
        <v>361</v>
      </c>
      <c r="B230" s="67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</row>
    <row r="231" spans="1:18" s="79" customFormat="1">
      <c r="A231" s="47"/>
      <c r="B231" s="82" t="s">
        <v>363</v>
      </c>
      <c r="C231" s="80">
        <v>5186.6499999999996</v>
      </c>
      <c r="D231" s="80">
        <v>5386.6</v>
      </c>
      <c r="E231" s="80">
        <v>4727.7299999999996</v>
      </c>
      <c r="F231" s="80">
        <v>4582.87</v>
      </c>
      <c r="G231" s="80">
        <v>3482.84</v>
      </c>
      <c r="H231" s="80">
        <v>4711.42</v>
      </c>
      <c r="I231" s="80">
        <v>3408.93</v>
      </c>
      <c r="J231" s="80">
        <v>5031.28</v>
      </c>
      <c r="K231" s="80">
        <v>4371.67</v>
      </c>
      <c r="L231" s="80">
        <v>2607.9499999999998</v>
      </c>
      <c r="M231" s="80">
        <v>5187.1099999999997</v>
      </c>
      <c r="N231" s="80">
        <v>4508.8900000000003</v>
      </c>
      <c r="O231" s="80">
        <v>5384.46</v>
      </c>
      <c r="P231" s="80">
        <v>5046.9399999999996</v>
      </c>
      <c r="Q231" s="80">
        <v>5391.74</v>
      </c>
      <c r="R231" s="80">
        <v>6992.89</v>
      </c>
    </row>
    <row r="232" spans="1:18" s="79" customFormat="1">
      <c r="A232" s="47"/>
      <c r="B232" s="83" t="s">
        <v>362</v>
      </c>
      <c r="C232" s="80">
        <v>2260.9699999999998</v>
      </c>
      <c r="D232" s="80">
        <v>2348.13</v>
      </c>
      <c r="E232" s="80">
        <v>2060.92</v>
      </c>
      <c r="F232" s="80">
        <v>1997.77</v>
      </c>
      <c r="G232" s="80">
        <v>1518.25</v>
      </c>
      <c r="H232" s="80">
        <v>2053.81</v>
      </c>
      <c r="I232" s="80">
        <v>1486.02</v>
      </c>
      <c r="J232" s="80">
        <v>2193.2399999999998</v>
      </c>
      <c r="K232" s="80">
        <v>1905.7</v>
      </c>
      <c r="L232" s="80">
        <v>1136.8599999999999</v>
      </c>
      <c r="M232" s="80">
        <v>2261.17</v>
      </c>
      <c r="N232" s="80">
        <v>1965.52</v>
      </c>
      <c r="O232" s="80">
        <v>2347.1999999999998</v>
      </c>
      <c r="P232" s="80">
        <v>2200.0700000000002</v>
      </c>
      <c r="Q232" s="80">
        <v>2350.37</v>
      </c>
      <c r="R232" s="80">
        <v>3048.35</v>
      </c>
    </row>
    <row r="233" spans="1:18">
      <c r="A233" s="70" t="s">
        <v>255</v>
      </c>
      <c r="B233" s="71"/>
    </row>
    <row r="234" spans="1:18">
      <c r="A234" s="70"/>
      <c r="B234" s="69" t="s">
        <v>72</v>
      </c>
      <c r="C234" s="53">
        <v>0</v>
      </c>
      <c r="D234" s="53">
        <v>0</v>
      </c>
      <c r="E234" s="53">
        <v>0</v>
      </c>
      <c r="F234" s="53">
        <v>0</v>
      </c>
      <c r="G234" s="53">
        <v>0</v>
      </c>
      <c r="H234" s="53">
        <v>0</v>
      </c>
      <c r="I234" s="53">
        <v>0</v>
      </c>
      <c r="J234" s="53">
        <v>0</v>
      </c>
      <c r="K234" s="53">
        <v>0</v>
      </c>
      <c r="L234" s="53">
        <v>0</v>
      </c>
      <c r="M234" s="53">
        <v>0</v>
      </c>
      <c r="N234" s="53">
        <v>0</v>
      </c>
      <c r="O234" s="53">
        <v>0</v>
      </c>
      <c r="P234" s="53">
        <v>0</v>
      </c>
      <c r="Q234" s="53">
        <v>0</v>
      </c>
      <c r="R234" s="53">
        <v>0</v>
      </c>
    </row>
    <row r="235" spans="1:18">
      <c r="A235" s="70"/>
      <c r="B235" s="69" t="s">
        <v>85</v>
      </c>
      <c r="C235" s="53">
        <v>0</v>
      </c>
      <c r="D235" s="53">
        <v>0</v>
      </c>
      <c r="E235" s="53">
        <v>0</v>
      </c>
      <c r="F235" s="53">
        <v>0</v>
      </c>
      <c r="G235" s="53">
        <v>0</v>
      </c>
      <c r="H235" s="53">
        <v>0</v>
      </c>
      <c r="I235" s="53">
        <v>0</v>
      </c>
      <c r="J235" s="53">
        <v>0</v>
      </c>
      <c r="K235" s="53">
        <v>0</v>
      </c>
      <c r="L235" s="53">
        <v>0</v>
      </c>
      <c r="M235" s="53">
        <v>0</v>
      </c>
      <c r="N235" s="53">
        <v>0</v>
      </c>
      <c r="O235" s="53">
        <v>0</v>
      </c>
      <c r="P235" s="53">
        <v>0</v>
      </c>
      <c r="Q235" s="53">
        <v>0</v>
      </c>
      <c r="R235" s="53">
        <v>0</v>
      </c>
    </row>
    <row r="236" spans="1:18">
      <c r="A236" s="70"/>
      <c r="B236" s="69" t="s">
        <v>87</v>
      </c>
      <c r="C236" s="53">
        <v>0</v>
      </c>
      <c r="D236" s="53">
        <v>0</v>
      </c>
      <c r="E236" s="53">
        <v>0</v>
      </c>
      <c r="F236" s="53">
        <v>0</v>
      </c>
      <c r="G236" s="53">
        <v>0</v>
      </c>
      <c r="H236" s="53">
        <v>0</v>
      </c>
      <c r="I236" s="53">
        <v>0</v>
      </c>
      <c r="J236" s="53">
        <v>0</v>
      </c>
      <c r="K236" s="53">
        <v>0</v>
      </c>
      <c r="L236" s="53">
        <v>0</v>
      </c>
      <c r="M236" s="53">
        <v>0</v>
      </c>
      <c r="N236" s="53">
        <v>0</v>
      </c>
      <c r="O236" s="53">
        <v>0</v>
      </c>
      <c r="P236" s="53">
        <v>0</v>
      </c>
      <c r="Q236" s="53">
        <v>0</v>
      </c>
      <c r="R236" s="53">
        <v>0</v>
      </c>
    </row>
    <row r="237" spans="1:18">
      <c r="A237" s="70"/>
      <c r="B237" s="71" t="s">
        <v>254</v>
      </c>
      <c r="C237" s="53">
        <v>0</v>
      </c>
      <c r="D237" s="53">
        <v>0</v>
      </c>
      <c r="E237" s="53">
        <v>0</v>
      </c>
      <c r="F237" s="53">
        <v>0</v>
      </c>
      <c r="G237" s="53">
        <v>0</v>
      </c>
      <c r="H237" s="53">
        <v>0</v>
      </c>
      <c r="I237" s="53">
        <v>0</v>
      </c>
      <c r="J237" s="53">
        <v>0</v>
      </c>
      <c r="K237" s="53">
        <v>0</v>
      </c>
      <c r="L237" s="53">
        <v>0</v>
      </c>
      <c r="M237" s="53">
        <v>0</v>
      </c>
      <c r="N237" s="53">
        <v>0</v>
      </c>
      <c r="O237" s="53">
        <v>0</v>
      </c>
      <c r="P237" s="53">
        <v>0</v>
      </c>
      <c r="Q237" s="53">
        <v>0</v>
      </c>
      <c r="R237" s="53">
        <v>0</v>
      </c>
    </row>
    <row r="238" spans="1:18">
      <c r="A238" s="70" t="s">
        <v>253</v>
      </c>
      <c r="B238" s="69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</row>
    <row r="239" spans="1:18">
      <c r="A239" s="47"/>
      <c r="B239" s="67" t="s">
        <v>252</v>
      </c>
      <c r="C239" s="53">
        <v>119087.7019</v>
      </c>
      <c r="D239" s="53">
        <v>135369.43590000001</v>
      </c>
      <c r="E239" s="53">
        <v>123513.3566</v>
      </c>
      <c r="F239" s="53">
        <v>112723.5214</v>
      </c>
      <c r="G239" s="53">
        <v>37254.709900000002</v>
      </c>
      <c r="H239" s="53">
        <v>120392.13250000001</v>
      </c>
      <c r="I239" s="53">
        <v>38495.362399999998</v>
      </c>
      <c r="J239" s="53">
        <v>101894.7905</v>
      </c>
      <c r="K239" s="53">
        <v>139416.43640000001</v>
      </c>
      <c r="L239" s="53">
        <v>34274.144899999999</v>
      </c>
      <c r="M239" s="53">
        <v>188226.00109999999</v>
      </c>
      <c r="N239" s="53">
        <v>139345.14939999999</v>
      </c>
      <c r="O239" s="53">
        <v>132489.66510000001</v>
      </c>
      <c r="P239" s="53">
        <v>131182.88339999999</v>
      </c>
      <c r="Q239" s="53">
        <v>127434.276</v>
      </c>
      <c r="R239" s="53">
        <v>136512.53649999999</v>
      </c>
    </row>
    <row r="240" spans="1:18">
      <c r="A240" s="47"/>
      <c r="B240" s="51" t="s">
        <v>251</v>
      </c>
      <c r="C240" s="53">
        <v>275801.69050000003</v>
      </c>
      <c r="D240" s="53">
        <v>341108.55660000001</v>
      </c>
      <c r="E240" s="53">
        <v>292085.07140000002</v>
      </c>
      <c r="F240" s="53">
        <v>260246.6465</v>
      </c>
      <c r="G240" s="53">
        <v>99899.099300000002</v>
      </c>
      <c r="H240" s="53">
        <v>287822.22749999998</v>
      </c>
      <c r="I240" s="53">
        <v>104423.52619999999</v>
      </c>
      <c r="J240" s="53">
        <v>237073.74160000001</v>
      </c>
      <c r="K240" s="53">
        <v>330120.96620000002</v>
      </c>
      <c r="L240" s="53">
        <v>88317.866200000004</v>
      </c>
      <c r="M240" s="53">
        <v>445100.56229999999</v>
      </c>
      <c r="N240" s="53">
        <v>332441.9816</v>
      </c>
      <c r="O240" s="53">
        <v>319677.29259999999</v>
      </c>
      <c r="P240" s="53">
        <v>316992.93459999998</v>
      </c>
      <c r="Q240" s="53">
        <v>312567.60210000002</v>
      </c>
      <c r="R240" s="53">
        <v>361472.42540000001</v>
      </c>
    </row>
    <row r="241" spans="1:18">
      <c r="A241" s="47"/>
      <c r="B241" s="67" t="s">
        <v>250</v>
      </c>
      <c r="C241" s="53">
        <v>486.19970000000001</v>
      </c>
      <c r="D241" s="53">
        <v>443.94150000000002</v>
      </c>
      <c r="E241" s="53">
        <v>486.86349999999999</v>
      </c>
      <c r="F241" s="53">
        <v>481.49950000000001</v>
      </c>
      <c r="G241" s="53">
        <v>85.7898</v>
      </c>
      <c r="H241" s="53">
        <v>461.15379999999999</v>
      </c>
      <c r="I241" s="53">
        <v>90.493399999999994</v>
      </c>
      <c r="J241" s="53">
        <v>432.20600000000002</v>
      </c>
      <c r="K241" s="53">
        <v>556.16489999999999</v>
      </c>
      <c r="L241" s="53">
        <v>114.782</v>
      </c>
      <c r="M241" s="53">
        <v>761.46929999999998</v>
      </c>
      <c r="N241" s="53">
        <v>549.35540000000003</v>
      </c>
      <c r="O241" s="53">
        <v>518.74869999999999</v>
      </c>
      <c r="P241" s="53">
        <v>509.85829999999999</v>
      </c>
      <c r="Q241" s="53">
        <v>485.15</v>
      </c>
      <c r="R241" s="53">
        <v>402.25459999999998</v>
      </c>
    </row>
    <row r="242" spans="1:18">
      <c r="A242" s="47"/>
      <c r="B242" s="67" t="s">
        <v>249</v>
      </c>
      <c r="C242" s="53">
        <v>1857.3849</v>
      </c>
      <c r="D242" s="53">
        <v>1882.1244999999999</v>
      </c>
      <c r="E242" s="53">
        <v>1605.2107000000001</v>
      </c>
      <c r="F242" s="53">
        <v>1203.471</v>
      </c>
      <c r="G242" s="53">
        <v>878.23609999999996</v>
      </c>
      <c r="H242" s="53">
        <v>1879.9204</v>
      </c>
      <c r="I242" s="53">
        <v>771.62729999999999</v>
      </c>
      <c r="J242" s="53">
        <v>1199.2542000000001</v>
      </c>
      <c r="K242" s="53">
        <v>1389.7795000000001</v>
      </c>
      <c r="L242" s="53">
        <v>221.37549999999999</v>
      </c>
      <c r="M242" s="53">
        <v>2144.6633000000002</v>
      </c>
      <c r="N242" s="53">
        <v>1341.53</v>
      </c>
      <c r="O242" s="53">
        <v>745.75379999999996</v>
      </c>
      <c r="P242" s="53">
        <v>804.74680000000001</v>
      </c>
      <c r="Q242" s="53">
        <v>657.33199999999999</v>
      </c>
      <c r="R242" s="53">
        <v>1551.7951</v>
      </c>
    </row>
    <row r="243" spans="1:18">
      <c r="A243" s="47"/>
      <c r="B243" s="67" t="s">
        <v>248</v>
      </c>
      <c r="C243" s="53">
        <v>0</v>
      </c>
      <c r="D243" s="53">
        <v>0</v>
      </c>
      <c r="E243" s="53">
        <v>0</v>
      </c>
      <c r="F243" s="53">
        <v>0</v>
      </c>
      <c r="G243" s="53">
        <v>0</v>
      </c>
      <c r="H243" s="53">
        <v>0</v>
      </c>
      <c r="I243" s="53">
        <v>0</v>
      </c>
      <c r="J243" s="53">
        <v>0</v>
      </c>
      <c r="K243" s="53">
        <v>0</v>
      </c>
      <c r="L243" s="53">
        <v>0</v>
      </c>
      <c r="M243" s="53">
        <v>0</v>
      </c>
      <c r="N243" s="53">
        <v>0</v>
      </c>
      <c r="O243" s="53">
        <v>0</v>
      </c>
      <c r="P243" s="53">
        <v>0</v>
      </c>
      <c r="Q243" s="53">
        <v>0</v>
      </c>
      <c r="R243" s="53">
        <v>0</v>
      </c>
    </row>
    <row r="244" spans="1:18">
      <c r="A244" s="47"/>
      <c r="B244" s="67" t="s">
        <v>247</v>
      </c>
      <c r="C244" s="73">
        <v>8.5000000000000006E-3</v>
      </c>
      <c r="D244" s="73">
        <v>5.3E-3</v>
      </c>
      <c r="E244" s="73">
        <v>4.4000000000000003E-3</v>
      </c>
      <c r="F244" s="73">
        <v>4.4000000000000003E-3</v>
      </c>
      <c r="G244" s="73">
        <v>4.0000000000000002E-4</v>
      </c>
      <c r="H244" s="73">
        <v>3.5999999999999999E-3</v>
      </c>
      <c r="I244" s="73">
        <v>4.0000000000000002E-4</v>
      </c>
      <c r="J244" s="73">
        <v>4.8999999999999998E-3</v>
      </c>
      <c r="K244" s="73">
        <v>5.4999999999999997E-3</v>
      </c>
      <c r="L244" s="73">
        <v>8.9999999999999998E-4</v>
      </c>
      <c r="M244" s="73">
        <v>6.6E-3</v>
      </c>
      <c r="N244" s="73">
        <v>5.3E-3</v>
      </c>
      <c r="O244" s="73">
        <v>5.5999999999999999E-3</v>
      </c>
      <c r="P244" s="73">
        <v>5.7000000000000002E-3</v>
      </c>
      <c r="Q244" s="73">
        <v>5.0000000000000001E-3</v>
      </c>
      <c r="R244" s="73">
        <v>5.5999999999999999E-3</v>
      </c>
    </row>
    <row r="245" spans="1:18">
      <c r="A245" s="47"/>
      <c r="B245" s="74" t="s">
        <v>246</v>
      </c>
      <c r="C245" s="53">
        <v>229.87661510000001</v>
      </c>
      <c r="D245" s="53">
        <v>642.0013196000001</v>
      </c>
      <c r="E245" s="53">
        <v>11857.300000000001</v>
      </c>
      <c r="F245" s="53">
        <v>2140.5500000000002</v>
      </c>
      <c r="G245" s="53">
        <v>5298.96</v>
      </c>
      <c r="H245" s="53">
        <v>9375.3000000000011</v>
      </c>
      <c r="I245" s="53">
        <v>4655.2</v>
      </c>
      <c r="J245" s="53">
        <v>74.575685200000009</v>
      </c>
      <c r="K245" s="53">
        <v>1445.01</v>
      </c>
      <c r="L245" s="53">
        <v>2923.6</v>
      </c>
      <c r="M245" s="53">
        <v>493.6621998</v>
      </c>
      <c r="N245" s="53">
        <v>1394.77</v>
      </c>
      <c r="O245" s="53">
        <v>489.97952459999999</v>
      </c>
      <c r="P245" s="53">
        <v>19083.8</v>
      </c>
      <c r="Q245" s="53">
        <v>431.77985830000006</v>
      </c>
      <c r="R245" s="53">
        <v>311.30500949999998</v>
      </c>
    </row>
    <row r="246" spans="1:18">
      <c r="B246" s="59"/>
      <c r="C246" s="60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1:18">
      <c r="B247" s="59"/>
      <c r="C247" s="60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 spans="1:18">
      <c r="B248" s="59"/>
      <c r="C248" s="60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</row>
    <row r="249" spans="1:18">
      <c r="B249" s="59"/>
      <c r="C249" s="60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</row>
    <row r="250" spans="1:18">
      <c r="B250" s="59"/>
      <c r="C250" s="60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1:18">
      <c r="B251" s="59"/>
      <c r="C251" s="60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1:18">
      <c r="B252" s="59"/>
      <c r="C252" s="60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</row>
    <row r="253" spans="1:18">
      <c r="B253" s="59"/>
      <c r="C253" s="60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</row>
    <row r="254" spans="1:18">
      <c r="B254" s="59"/>
      <c r="C254" s="60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1:18">
      <c r="B255" s="59"/>
      <c r="C255" s="60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 spans="1:18">
      <c r="B256" s="59"/>
      <c r="C256" s="60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</row>
    <row r="257" spans="2:18">
      <c r="B257" s="59"/>
      <c r="C257" s="60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</row>
    <row r="258" spans="2:18">
      <c r="B258" s="59"/>
      <c r="C258" s="60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59"/>
      <c r="C259" s="60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 spans="2:18">
      <c r="B260" s="59"/>
      <c r="C260" s="60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</row>
    <row r="261" spans="2:18">
      <c r="B261" s="59"/>
      <c r="C261" s="60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</row>
    <row r="262" spans="2:18">
      <c r="B262" s="59"/>
      <c r="C262" s="60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59"/>
      <c r="C263" s="60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 spans="2:18">
      <c r="B264" s="59"/>
      <c r="C264" s="60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</row>
    <row r="265" spans="2:18">
      <c r="B265" s="59"/>
      <c r="C265" s="60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</row>
    <row r="266" spans="2:18">
      <c r="B266" s="59"/>
      <c r="C266" s="60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59"/>
      <c r="C267" s="60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9" spans="2:18">
      <c r="B269" s="58"/>
    </row>
    <row r="270" spans="2:18">
      <c r="B270" s="59"/>
      <c r="C270" s="60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59"/>
      <c r="C271" s="60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 spans="2:18">
      <c r="B272" s="59"/>
      <c r="C272" s="60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</row>
    <row r="273" spans="2:18">
      <c r="B273" s="59"/>
      <c r="C273" s="60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</row>
    <row r="274" spans="2:18">
      <c r="B274" s="59"/>
      <c r="C274" s="60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59"/>
      <c r="C275" s="60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 spans="2:18">
      <c r="B276" s="59"/>
      <c r="C276" s="60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</row>
    <row r="277" spans="2:18">
      <c r="B277" s="59"/>
      <c r="C277" s="60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</row>
    <row r="278" spans="2:18">
      <c r="B278" s="59"/>
      <c r="C278" s="60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59"/>
      <c r="C279" s="60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 spans="2:18">
      <c r="B280" s="59"/>
      <c r="C280" s="60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</row>
    <row r="281" spans="2:18">
      <c r="B281" s="59"/>
      <c r="C281" s="60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</row>
    <row r="282" spans="2:18">
      <c r="B282" s="59"/>
      <c r="C282" s="60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59"/>
      <c r="C283" s="60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 spans="2:18">
      <c r="B284" s="59"/>
      <c r="C284" s="60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</row>
    <row r="285" spans="2:18">
      <c r="B285" s="59"/>
      <c r="C285" s="60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</row>
    <row r="286" spans="2:18">
      <c r="B286" s="59"/>
      <c r="C286" s="60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59"/>
      <c r="C287" s="60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>
      <c r="B288" s="59"/>
      <c r="C288" s="60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</row>
    <row r="289" spans="2:18">
      <c r="B289" s="59"/>
      <c r="C289" s="60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</row>
    <row r="290" spans="2:18">
      <c r="B290" s="59"/>
      <c r="C290" s="60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59"/>
      <c r="C291" s="60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>
      <c r="B292" s="59"/>
      <c r="C292" s="60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</row>
    <row r="293" spans="2:18">
      <c r="B293" s="59"/>
      <c r="C293" s="60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</row>
    <row r="294" spans="2:18">
      <c r="B294" s="59"/>
      <c r="C294" s="60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59"/>
      <c r="C295" s="60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>
      <c r="B296" s="59"/>
      <c r="C296" s="60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</row>
    <row r="297" spans="2:18">
      <c r="B297" s="59"/>
      <c r="C297" s="60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</row>
    <row r="298" spans="2:18">
      <c r="B298" s="59"/>
      <c r="C298" s="60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300" spans="2:18">
      <c r="B300" s="58"/>
    </row>
    <row r="301" spans="2:18">
      <c r="B301" s="59"/>
      <c r="C301" s="60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</row>
    <row r="302" spans="2:18">
      <c r="B302" s="59"/>
      <c r="C302" s="60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59"/>
      <c r="C303" s="60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>
      <c r="B304" s="59"/>
      <c r="C304" s="60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</row>
    <row r="305" spans="2:18">
      <c r="B305" s="59"/>
      <c r="C305" s="60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</row>
    <row r="306" spans="2:18">
      <c r="B306" s="59"/>
      <c r="C306" s="60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59"/>
      <c r="C307" s="60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>
      <c r="B308" s="59"/>
      <c r="C308" s="60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</row>
    <row r="309" spans="2:18">
      <c r="B309" s="59"/>
      <c r="C309" s="60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</row>
    <row r="310" spans="2:18">
      <c r="B310" s="59"/>
      <c r="C310" s="60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59"/>
      <c r="C311" s="60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>
      <c r="B312" s="59"/>
      <c r="C312" s="60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</row>
    <row r="313" spans="2:18">
      <c r="B313" s="59"/>
      <c r="C313" s="60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</row>
    <row r="314" spans="2:18">
      <c r="B314" s="59"/>
      <c r="C314" s="60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59"/>
      <c r="C315" s="60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>
      <c r="B316" s="59"/>
      <c r="C316" s="60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</row>
    <row r="317" spans="2:18">
      <c r="B317" s="59"/>
      <c r="C317" s="60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</row>
    <row r="318" spans="2:18">
      <c r="B318" s="59"/>
      <c r="C318" s="60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59"/>
      <c r="C319" s="60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>
      <c r="B320" s="59"/>
      <c r="C320" s="60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</row>
    <row r="321" spans="2:18">
      <c r="B321" s="59"/>
      <c r="C321" s="60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</row>
    <row r="322" spans="2:18">
      <c r="B322" s="59"/>
      <c r="C322" s="60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59"/>
      <c r="C323" s="60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>
      <c r="B324" s="59"/>
      <c r="C324" s="60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</row>
    <row r="325" spans="2:18">
      <c r="B325" s="59"/>
      <c r="C325" s="60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</row>
    <row r="326" spans="2:18">
      <c r="B326" s="59"/>
      <c r="C326" s="60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59"/>
      <c r="C327" s="60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>
      <c r="B328" s="59"/>
      <c r="C328" s="60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</row>
    <row r="329" spans="2:18">
      <c r="B329" s="59"/>
      <c r="C329" s="60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</row>
    <row r="331" spans="2:18">
      <c r="B331" s="58"/>
    </row>
    <row r="332" spans="2:18">
      <c r="B332" s="59"/>
      <c r="C332" s="60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</row>
    <row r="333" spans="2:18">
      <c r="B333" s="59"/>
      <c r="C333" s="60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</row>
    <row r="334" spans="2:18">
      <c r="B334" s="59"/>
      <c r="C334" s="60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59"/>
      <c r="C335" s="60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>
      <c r="B336" s="59"/>
      <c r="C336" s="60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</row>
    <row r="337" spans="2:18">
      <c r="B337" s="59"/>
      <c r="C337" s="60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</row>
    <row r="338" spans="2:18">
      <c r="B338" s="59"/>
      <c r="C338" s="60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59"/>
      <c r="C339" s="60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>
      <c r="B340" s="59"/>
      <c r="C340" s="60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</row>
    <row r="341" spans="2:18">
      <c r="B341" s="59"/>
      <c r="C341" s="60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</row>
    <row r="342" spans="2:18">
      <c r="B342" s="59"/>
      <c r="C342" s="60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59"/>
      <c r="C343" s="60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>
      <c r="B344" s="59"/>
      <c r="C344" s="60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</row>
    <row r="345" spans="2:18">
      <c r="B345" s="59"/>
      <c r="C345" s="60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</row>
    <row r="346" spans="2:18">
      <c r="B346" s="59"/>
      <c r="C346" s="60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59"/>
      <c r="C347" s="60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>
      <c r="B348" s="59"/>
      <c r="C348" s="60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</row>
    <row r="349" spans="2:18">
      <c r="B349" s="59"/>
      <c r="C349" s="60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</row>
    <row r="350" spans="2:18">
      <c r="B350" s="59"/>
      <c r="C350" s="60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59"/>
      <c r="C351" s="60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>
      <c r="B352" s="59"/>
      <c r="C352" s="60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</row>
    <row r="353" spans="2:18">
      <c r="B353" s="59"/>
      <c r="C353" s="60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</row>
    <row r="354" spans="2:18">
      <c r="B354" s="59"/>
      <c r="C354" s="60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59"/>
      <c r="C355" s="60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>
      <c r="B356" s="59"/>
      <c r="C356" s="60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</row>
    <row r="357" spans="2:18">
      <c r="B357" s="59"/>
      <c r="C357" s="60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</row>
    <row r="358" spans="2:18">
      <c r="B358" s="59"/>
      <c r="C358" s="60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59"/>
      <c r="C359" s="60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>
      <c r="B360" s="59"/>
      <c r="C360" s="60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</row>
    <row r="362" spans="2:18">
      <c r="B362" s="58"/>
    </row>
    <row r="363" spans="2:18">
      <c r="B363" s="59"/>
      <c r="C363" s="60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>
      <c r="B364" s="59"/>
      <c r="C364" s="60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</row>
    <row r="365" spans="2:18">
      <c r="B365" s="59"/>
      <c r="C365" s="60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</row>
    <row r="366" spans="2:18">
      <c r="B366" s="59"/>
      <c r="C366" s="60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59"/>
      <c r="C367" s="60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>
      <c r="B368" s="59"/>
      <c r="C368" s="60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</row>
    <row r="369" spans="2:18">
      <c r="B369" s="59"/>
      <c r="C369" s="60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</row>
    <row r="370" spans="2:18">
      <c r="B370" s="59"/>
      <c r="C370" s="60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59"/>
      <c r="C371" s="60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>
      <c r="B372" s="59"/>
      <c r="C372" s="60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</row>
    <row r="373" spans="2:18">
      <c r="B373" s="59"/>
      <c r="C373" s="60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</row>
    <row r="374" spans="2:18">
      <c r="B374" s="59"/>
      <c r="C374" s="60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59"/>
      <c r="C375" s="60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>
      <c r="B376" s="59"/>
      <c r="C376" s="60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</row>
    <row r="377" spans="2:18">
      <c r="B377" s="59"/>
      <c r="C377" s="60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</row>
    <row r="378" spans="2:18">
      <c r="B378" s="59"/>
      <c r="C378" s="60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59"/>
      <c r="C379" s="60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>
      <c r="B380" s="59"/>
      <c r="C380" s="60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</row>
    <row r="381" spans="2:18">
      <c r="B381" s="59"/>
      <c r="C381" s="60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</row>
    <row r="382" spans="2:18">
      <c r="B382" s="59"/>
      <c r="C382" s="60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59"/>
      <c r="C383" s="60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>
      <c r="B384" s="59"/>
      <c r="C384" s="60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</row>
    <row r="385" spans="2:18">
      <c r="B385" s="59"/>
      <c r="C385" s="60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</row>
    <row r="386" spans="2:18">
      <c r="B386" s="59"/>
      <c r="C386" s="60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59"/>
      <c r="C387" s="60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>
      <c r="B388" s="59"/>
      <c r="C388" s="60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</row>
    <row r="389" spans="2:18">
      <c r="B389" s="59"/>
      <c r="C389" s="60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</row>
    <row r="390" spans="2:18">
      <c r="B390" s="59"/>
      <c r="C390" s="60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59"/>
      <c r="C391" s="60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3" spans="2:18">
      <c r="B393" s="58"/>
    </row>
    <row r="394" spans="2:18">
      <c r="B394" s="59"/>
      <c r="C394" s="60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59"/>
      <c r="C395" s="60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>
      <c r="B396" s="59"/>
      <c r="C396" s="60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</row>
    <row r="397" spans="2:18">
      <c r="B397" s="59"/>
      <c r="C397" s="60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</row>
    <row r="398" spans="2:18">
      <c r="B398" s="59"/>
      <c r="C398" s="60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59"/>
      <c r="C399" s="60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>
      <c r="B400" s="59"/>
      <c r="C400" s="60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</row>
    <row r="401" spans="2:18">
      <c r="B401" s="59"/>
      <c r="C401" s="60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</row>
    <row r="402" spans="2:18">
      <c r="B402" s="59"/>
      <c r="C402" s="60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59"/>
      <c r="C403" s="60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>
      <c r="B404" s="59"/>
      <c r="C404" s="60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</row>
    <row r="405" spans="2:18">
      <c r="B405" s="59"/>
      <c r="C405" s="60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</row>
    <row r="406" spans="2:18">
      <c r="B406" s="59"/>
      <c r="C406" s="60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59"/>
      <c r="C407" s="60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>
      <c r="B408" s="59"/>
      <c r="C408" s="60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</row>
    <row r="409" spans="2:18">
      <c r="B409" s="59"/>
      <c r="C409" s="60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</row>
    <row r="410" spans="2:18">
      <c r="B410" s="59"/>
      <c r="C410" s="60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59"/>
      <c r="C411" s="60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>
      <c r="B412" s="59"/>
      <c r="C412" s="60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</row>
    <row r="413" spans="2:18">
      <c r="B413" s="59"/>
      <c r="C413" s="60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</row>
    <row r="414" spans="2:18">
      <c r="B414" s="59"/>
      <c r="C414" s="60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59"/>
      <c r="C415" s="60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>
      <c r="B416" s="59"/>
      <c r="C416" s="60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</row>
    <row r="417" spans="2:18">
      <c r="B417" s="59"/>
      <c r="C417" s="60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</row>
    <row r="418" spans="2:18">
      <c r="B418" s="59"/>
      <c r="C418" s="60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59"/>
      <c r="C419" s="60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>
      <c r="B420" s="59"/>
      <c r="C420" s="60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</row>
    <row r="421" spans="2:18">
      <c r="B421" s="59"/>
      <c r="C421" s="60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</row>
    <row r="422" spans="2:18">
      <c r="B422" s="59"/>
      <c r="C422" s="60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4" spans="2:18">
      <c r="B424" s="58"/>
    </row>
    <row r="425" spans="2:18">
      <c r="B425" s="59"/>
      <c r="C425" s="60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</row>
    <row r="426" spans="2:18">
      <c r="B426" s="59"/>
      <c r="C426" s="60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59"/>
      <c r="C427" s="60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>
      <c r="B428" s="59"/>
      <c r="C428" s="60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</row>
    <row r="429" spans="2:18">
      <c r="B429" s="59"/>
      <c r="C429" s="60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</row>
    <row r="430" spans="2:18">
      <c r="B430" s="59"/>
      <c r="C430" s="60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59"/>
      <c r="C431" s="60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>
      <c r="B432" s="59"/>
      <c r="C432" s="60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</row>
    <row r="433" spans="2:18">
      <c r="B433" s="59"/>
      <c r="C433" s="60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</row>
    <row r="434" spans="2:18">
      <c r="B434" s="59"/>
      <c r="C434" s="60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59"/>
      <c r="C435" s="60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>
      <c r="B436" s="59"/>
      <c r="C436" s="60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</row>
    <row r="437" spans="2:18">
      <c r="B437" s="59"/>
      <c r="C437" s="60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</row>
    <row r="438" spans="2:18">
      <c r="B438" s="59"/>
      <c r="C438" s="60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59"/>
      <c r="C439" s="60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>
      <c r="B440" s="59"/>
      <c r="C440" s="60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</row>
    <row r="441" spans="2:18">
      <c r="B441" s="59"/>
      <c r="C441" s="60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</row>
    <row r="442" spans="2:18">
      <c r="B442" s="59"/>
      <c r="C442" s="60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59"/>
      <c r="C443" s="60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>
      <c r="B444" s="59"/>
      <c r="C444" s="60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</row>
    <row r="445" spans="2:18">
      <c r="B445" s="59"/>
      <c r="C445" s="60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</row>
    <row r="446" spans="2:18">
      <c r="B446" s="59"/>
      <c r="C446" s="60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59"/>
      <c r="C447" s="60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>
      <c r="B448" s="59"/>
      <c r="C448" s="60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</row>
    <row r="449" spans="2:18">
      <c r="B449" s="59"/>
      <c r="C449" s="60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</row>
    <row r="450" spans="2:18">
      <c r="B450" s="59"/>
      <c r="C450" s="60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59"/>
      <c r="C451" s="60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>
      <c r="B452" s="59"/>
      <c r="C452" s="60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</row>
    <row r="453" spans="2:18">
      <c r="B453" s="59"/>
      <c r="C453" s="60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</row>
    <row r="455" spans="2:18">
      <c r="B455" s="58"/>
    </row>
    <row r="456" spans="2:18">
      <c r="B456" s="59"/>
      <c r="C456" s="60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</row>
    <row r="457" spans="2:18">
      <c r="B457" s="59"/>
      <c r="C457" s="60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</row>
    <row r="458" spans="2:18">
      <c r="B458" s="59"/>
      <c r="C458" s="60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59"/>
      <c r="C459" s="60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>
      <c r="B460" s="59"/>
      <c r="C460" s="60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</row>
    <row r="461" spans="2:18">
      <c r="B461" s="59"/>
      <c r="C461" s="60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</row>
    <row r="462" spans="2:18">
      <c r="B462" s="59"/>
      <c r="C462" s="60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59"/>
      <c r="C463" s="60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>
      <c r="B464" s="59"/>
      <c r="C464" s="60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</row>
    <row r="465" spans="2:18">
      <c r="B465" s="59"/>
      <c r="C465" s="60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</row>
    <row r="466" spans="2:18">
      <c r="B466" s="59"/>
      <c r="C466" s="60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59"/>
      <c r="C467" s="60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>
      <c r="B468" s="59"/>
      <c r="C468" s="60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</row>
    <row r="469" spans="2:18">
      <c r="B469" s="59"/>
      <c r="C469" s="60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</row>
    <row r="470" spans="2:18">
      <c r="B470" s="59"/>
      <c r="C470" s="60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59"/>
      <c r="C471" s="60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>
      <c r="B472" s="59"/>
      <c r="C472" s="60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</row>
    <row r="473" spans="2:18">
      <c r="B473" s="59"/>
      <c r="C473" s="60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</row>
    <row r="474" spans="2:18">
      <c r="B474" s="59"/>
      <c r="C474" s="60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59"/>
      <c r="C475" s="60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>
      <c r="B476" s="59"/>
      <c r="C476" s="60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</row>
    <row r="477" spans="2:18">
      <c r="B477" s="59"/>
      <c r="C477" s="60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</row>
    <row r="478" spans="2:18">
      <c r="B478" s="59"/>
      <c r="C478" s="60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59"/>
      <c r="C479" s="60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>
      <c r="B480" s="59"/>
      <c r="C480" s="60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</row>
    <row r="481" spans="2:18">
      <c r="B481" s="59"/>
      <c r="C481" s="60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</row>
    <row r="482" spans="2:18">
      <c r="B482" s="59"/>
      <c r="C482" s="60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  <row r="483" spans="2:18">
      <c r="B483" s="59"/>
      <c r="C483" s="60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</row>
    <row r="484" spans="2:18">
      <c r="B484" s="59"/>
      <c r="C484" s="60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</row>
    <row r="486" spans="2:18">
      <c r="B486" s="58"/>
    </row>
    <row r="487" spans="2:18">
      <c r="B487" s="59"/>
      <c r="C487" s="60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</row>
    <row r="488" spans="2:18">
      <c r="B488" s="59"/>
      <c r="C488" s="60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</row>
    <row r="489" spans="2:18">
      <c r="B489" s="59"/>
      <c r="C489" s="60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</row>
    <row r="490" spans="2:18">
      <c r="B490" s="59"/>
      <c r="C490" s="60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</row>
    <row r="491" spans="2:18">
      <c r="B491" s="59"/>
      <c r="C491" s="60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</row>
    <row r="492" spans="2:18">
      <c r="B492" s="59"/>
      <c r="C492" s="60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</row>
    <row r="493" spans="2:18">
      <c r="B493" s="59"/>
      <c r="C493" s="60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</row>
    <row r="494" spans="2:18">
      <c r="B494" s="59"/>
      <c r="C494" s="60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</row>
    <row r="495" spans="2:18">
      <c r="B495" s="59"/>
      <c r="C495" s="60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</row>
    <row r="496" spans="2:18">
      <c r="B496" s="59"/>
      <c r="C496" s="60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</row>
    <row r="497" spans="2:18">
      <c r="B497" s="59"/>
      <c r="C497" s="60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</row>
    <row r="498" spans="2:18">
      <c r="B498" s="59"/>
      <c r="C498" s="60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</row>
    <row r="499" spans="2:18">
      <c r="B499" s="59"/>
      <c r="C499" s="60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</row>
    <row r="500" spans="2:18">
      <c r="B500" s="59"/>
      <c r="C500" s="60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</row>
    <row r="501" spans="2:18">
      <c r="B501" s="59"/>
      <c r="C501" s="60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</row>
    <row r="502" spans="2:18">
      <c r="B502" s="59"/>
      <c r="C502" s="60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</row>
    <row r="503" spans="2:18">
      <c r="B503" s="59"/>
      <c r="C503" s="60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</row>
    <row r="504" spans="2:18">
      <c r="B504" s="59"/>
      <c r="C504" s="60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</row>
    <row r="505" spans="2:18">
      <c r="B505" s="59"/>
      <c r="C505" s="60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</row>
    <row r="506" spans="2:18">
      <c r="B506" s="59"/>
      <c r="C506" s="60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</row>
    <row r="507" spans="2:18">
      <c r="B507" s="59"/>
      <c r="C507" s="60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</row>
    <row r="508" spans="2:18">
      <c r="B508" s="59"/>
      <c r="C508" s="60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</row>
    <row r="509" spans="2:18">
      <c r="B509" s="59"/>
      <c r="C509" s="60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</row>
    <row r="510" spans="2:18">
      <c r="B510" s="59"/>
      <c r="C510" s="60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</row>
    <row r="511" spans="2:18">
      <c r="B511" s="59"/>
      <c r="C511" s="60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</row>
    <row r="512" spans="2:18">
      <c r="B512" s="59"/>
      <c r="C512" s="60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</row>
    <row r="513" spans="2:18">
      <c r="B513" s="59"/>
      <c r="C513" s="60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</row>
    <row r="514" spans="2:18">
      <c r="B514" s="59"/>
      <c r="C514" s="60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</row>
    <row r="515" spans="2:18">
      <c r="B515" s="59"/>
      <c r="C515" s="60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</row>
    <row r="517" spans="2:18">
      <c r="B517" s="58"/>
    </row>
    <row r="518" spans="2:18">
      <c r="B518" s="59"/>
      <c r="C518" s="60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</row>
    <row r="519" spans="2:18">
      <c r="B519" s="59"/>
      <c r="C519" s="60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</row>
    <row r="520" spans="2:18">
      <c r="B520" s="59"/>
      <c r="C520" s="60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</row>
    <row r="521" spans="2:18">
      <c r="B521" s="59"/>
      <c r="C521" s="60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</row>
    <row r="522" spans="2:18">
      <c r="B522" s="59"/>
      <c r="C522" s="60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</row>
    <row r="523" spans="2:18">
      <c r="B523" s="59"/>
      <c r="C523" s="60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</row>
    <row r="524" spans="2:18">
      <c r="B524" s="59"/>
      <c r="C524" s="60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</row>
    <row r="525" spans="2:18">
      <c r="B525" s="59"/>
      <c r="C525" s="60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</row>
    <row r="526" spans="2:18">
      <c r="B526" s="59"/>
      <c r="C526" s="60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</row>
    <row r="527" spans="2:18">
      <c r="B527" s="59"/>
      <c r="C527" s="60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</row>
    <row r="528" spans="2:18">
      <c r="B528" s="59"/>
      <c r="C528" s="60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</row>
    <row r="529" spans="2:18">
      <c r="B529" s="59"/>
      <c r="C529" s="60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</row>
    <row r="530" spans="2:18">
      <c r="B530" s="59"/>
      <c r="C530" s="60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</row>
    <row r="531" spans="2:18">
      <c r="B531" s="59"/>
      <c r="C531" s="60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</row>
    <row r="532" spans="2:18">
      <c r="B532" s="59"/>
      <c r="C532" s="60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</row>
    <row r="533" spans="2:18">
      <c r="B533" s="59"/>
      <c r="C533" s="60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</row>
    <row r="534" spans="2:18">
      <c r="B534" s="59"/>
      <c r="C534" s="60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</row>
    <row r="535" spans="2:18">
      <c r="B535" s="59"/>
      <c r="C535" s="60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</row>
    <row r="536" spans="2:18">
      <c r="B536" s="59"/>
      <c r="C536" s="60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</row>
    <row r="537" spans="2:18">
      <c r="B537" s="59"/>
      <c r="C537" s="60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</row>
    <row r="538" spans="2:18">
      <c r="B538" s="59"/>
      <c r="C538" s="60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</row>
    <row r="539" spans="2:18">
      <c r="B539" s="59"/>
      <c r="C539" s="60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</row>
    <row r="540" spans="2:18">
      <c r="B540" s="59"/>
      <c r="C540" s="60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</row>
    <row r="541" spans="2:18">
      <c r="B541" s="59"/>
      <c r="C541" s="60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</row>
    <row r="542" spans="2:18">
      <c r="B542" s="59"/>
      <c r="C542" s="60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</row>
    <row r="543" spans="2:18">
      <c r="B543" s="59"/>
      <c r="C543" s="60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</row>
    <row r="544" spans="2:18">
      <c r="B544" s="59"/>
      <c r="C544" s="60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</row>
    <row r="545" spans="2:18">
      <c r="B545" s="59"/>
      <c r="C545" s="60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</row>
    <row r="546" spans="2:18">
      <c r="B546" s="59"/>
      <c r="C546" s="60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</row>
    <row r="548" spans="2:18">
      <c r="B548" s="58"/>
    </row>
    <row r="549" spans="2:18">
      <c r="B549" s="59"/>
      <c r="C549" s="60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</row>
    <row r="550" spans="2:18">
      <c r="B550" s="59"/>
      <c r="C550" s="60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</row>
    <row r="551" spans="2:18">
      <c r="B551" s="59"/>
      <c r="C551" s="60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</row>
    <row r="552" spans="2:18">
      <c r="B552" s="59"/>
      <c r="C552" s="60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</row>
    <row r="553" spans="2:18">
      <c r="B553" s="59"/>
      <c r="C553" s="60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</row>
    <row r="554" spans="2:18">
      <c r="B554" s="59"/>
      <c r="C554" s="60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</row>
    <row r="555" spans="2:18">
      <c r="B555" s="59"/>
      <c r="C555" s="60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</row>
    <row r="556" spans="2:18">
      <c r="B556" s="59"/>
      <c r="C556" s="60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</row>
    <row r="557" spans="2:18">
      <c r="B557" s="59"/>
      <c r="C557" s="60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</row>
    <row r="558" spans="2:18">
      <c r="B558" s="59"/>
      <c r="C558" s="60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</row>
    <row r="559" spans="2:18">
      <c r="B559" s="59"/>
      <c r="C559" s="60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</row>
    <row r="560" spans="2:18">
      <c r="B560" s="59"/>
      <c r="C560" s="60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</row>
    <row r="561" spans="2:18">
      <c r="B561" s="59"/>
      <c r="C561" s="60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</row>
    <row r="562" spans="2:18">
      <c r="B562" s="59"/>
      <c r="C562" s="60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</row>
    <row r="563" spans="2:18">
      <c r="B563" s="59"/>
      <c r="C563" s="60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</row>
    <row r="564" spans="2:18">
      <c r="B564" s="59"/>
      <c r="C564" s="60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</row>
    <row r="565" spans="2:18">
      <c r="B565" s="59"/>
      <c r="C565" s="60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</row>
    <row r="566" spans="2:18">
      <c r="B566" s="59"/>
      <c r="C566" s="60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</row>
    <row r="567" spans="2:18">
      <c r="B567" s="59"/>
      <c r="C567" s="60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</row>
    <row r="568" spans="2:18">
      <c r="B568" s="59"/>
      <c r="C568" s="60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</row>
    <row r="569" spans="2:18">
      <c r="B569" s="59"/>
      <c r="C569" s="60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</row>
    <row r="570" spans="2:18">
      <c r="B570" s="59"/>
      <c r="C570" s="60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</row>
    <row r="571" spans="2:18">
      <c r="B571" s="59"/>
      <c r="C571" s="60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</row>
    <row r="572" spans="2:18">
      <c r="B572" s="59"/>
      <c r="C572" s="60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</row>
    <row r="573" spans="2:18">
      <c r="B573" s="59"/>
      <c r="C573" s="60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</row>
    <row r="574" spans="2:18">
      <c r="B574" s="59"/>
      <c r="C574" s="60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</row>
    <row r="575" spans="2:18">
      <c r="B575" s="59"/>
      <c r="C575" s="60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</row>
    <row r="576" spans="2:18">
      <c r="B576" s="59"/>
      <c r="C576" s="60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</row>
    <row r="577" spans="2:18">
      <c r="B577" s="59"/>
      <c r="C577" s="60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</row>
    <row r="579" spans="2:18">
      <c r="B579" s="58"/>
    </row>
    <row r="580" spans="2:18">
      <c r="B580" s="59"/>
      <c r="C580" s="60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</row>
    <row r="581" spans="2:18">
      <c r="B581" s="59"/>
      <c r="C581" s="60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</row>
    <row r="582" spans="2:18">
      <c r="B582" s="59"/>
      <c r="C582" s="60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</row>
    <row r="583" spans="2:18">
      <c r="B583" s="59"/>
      <c r="C583" s="60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</row>
    <row r="584" spans="2:18">
      <c r="B584" s="59"/>
      <c r="C584" s="60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</row>
    <row r="585" spans="2:18">
      <c r="B585" s="59"/>
      <c r="C585" s="60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</row>
    <row r="586" spans="2:18">
      <c r="B586" s="59"/>
      <c r="C586" s="60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</row>
    <row r="587" spans="2:18">
      <c r="B587" s="59"/>
      <c r="C587" s="60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</row>
    <row r="588" spans="2:18">
      <c r="B588" s="59"/>
      <c r="C588" s="60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</row>
    <row r="589" spans="2:18">
      <c r="B589" s="59"/>
      <c r="C589" s="60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</row>
    <row r="590" spans="2:18">
      <c r="B590" s="59"/>
      <c r="C590" s="60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</row>
    <row r="591" spans="2:18">
      <c r="B591" s="59"/>
      <c r="C591" s="60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</row>
    <row r="592" spans="2:18">
      <c r="B592" s="59"/>
      <c r="C592" s="60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</row>
    <row r="593" spans="2:18">
      <c r="B593" s="59"/>
      <c r="C593" s="60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</row>
    <row r="594" spans="2:18">
      <c r="B594" s="59"/>
      <c r="C594" s="60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</row>
    <row r="595" spans="2:18">
      <c r="B595" s="59"/>
      <c r="C595" s="60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</row>
    <row r="596" spans="2:18">
      <c r="B596" s="59"/>
      <c r="C596" s="60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</row>
    <row r="597" spans="2:18">
      <c r="B597" s="59"/>
      <c r="C597" s="60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</row>
    <row r="598" spans="2:18">
      <c r="B598" s="59"/>
      <c r="C598" s="60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</row>
    <row r="599" spans="2:18">
      <c r="B599" s="59"/>
      <c r="C599" s="60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</row>
    <row r="600" spans="2:18">
      <c r="B600" s="59"/>
      <c r="C600" s="60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</row>
    <row r="601" spans="2:18">
      <c r="B601" s="59"/>
      <c r="C601" s="60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</row>
    <row r="602" spans="2:18">
      <c r="B602" s="59"/>
      <c r="C602" s="60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</row>
    <row r="603" spans="2:18">
      <c r="B603" s="59"/>
      <c r="C603" s="60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</row>
    <row r="604" spans="2:18">
      <c r="B604" s="59"/>
      <c r="C604" s="60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</row>
    <row r="605" spans="2:18">
      <c r="B605" s="59"/>
      <c r="C605" s="60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</row>
    <row r="606" spans="2:18">
      <c r="B606" s="59"/>
      <c r="C606" s="60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</row>
    <row r="607" spans="2:18">
      <c r="B607" s="59"/>
      <c r="C607" s="60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</row>
    <row r="608" spans="2:18">
      <c r="B608" s="59"/>
      <c r="C608" s="60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</row>
    <row r="610" spans="2:18">
      <c r="B610" s="58"/>
    </row>
    <row r="611" spans="2:18">
      <c r="B611" s="59"/>
      <c r="C611" s="60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</row>
    <row r="612" spans="2:18">
      <c r="B612" s="59"/>
      <c r="C612" s="60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</row>
    <row r="613" spans="2:18">
      <c r="B613" s="59"/>
      <c r="C613" s="60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</row>
    <row r="614" spans="2:18">
      <c r="B614" s="59"/>
      <c r="C614" s="60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</row>
    <row r="615" spans="2:18">
      <c r="B615" s="59"/>
      <c r="C615" s="60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</row>
    <row r="616" spans="2:18">
      <c r="B616" s="59"/>
      <c r="C616" s="60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</row>
    <row r="617" spans="2:18">
      <c r="B617" s="59"/>
      <c r="C617" s="60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</row>
    <row r="618" spans="2:18">
      <c r="B618" s="59"/>
      <c r="C618" s="60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</row>
    <row r="619" spans="2:18">
      <c r="B619" s="59"/>
      <c r="C619" s="60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</row>
    <row r="620" spans="2:18">
      <c r="B620" s="59"/>
      <c r="C620" s="60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</row>
    <row r="621" spans="2:18">
      <c r="B621" s="59"/>
      <c r="C621" s="60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</row>
    <row r="622" spans="2:18">
      <c r="B622" s="59"/>
      <c r="C622" s="60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</row>
    <row r="623" spans="2:18">
      <c r="B623" s="59"/>
      <c r="C623" s="60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</row>
    <row r="624" spans="2:18">
      <c r="B624" s="59"/>
      <c r="C624" s="60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</row>
    <row r="625" spans="2:18">
      <c r="B625" s="59"/>
      <c r="C625" s="60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</row>
    <row r="626" spans="2:18">
      <c r="B626" s="59"/>
      <c r="C626" s="60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</row>
    <row r="627" spans="2:18">
      <c r="B627" s="59"/>
      <c r="C627" s="60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</row>
    <row r="628" spans="2:18">
      <c r="B628" s="59"/>
      <c r="C628" s="60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</row>
    <row r="629" spans="2:18">
      <c r="B629" s="59"/>
      <c r="C629" s="60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</row>
    <row r="630" spans="2:18">
      <c r="B630" s="59"/>
      <c r="C630" s="60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</row>
    <row r="631" spans="2:18">
      <c r="B631" s="59"/>
      <c r="C631" s="60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</row>
    <row r="632" spans="2:18">
      <c r="B632" s="59"/>
      <c r="C632" s="60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</row>
    <row r="633" spans="2:18">
      <c r="B633" s="59"/>
      <c r="C633" s="60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</row>
    <row r="634" spans="2:18">
      <c r="B634" s="59"/>
      <c r="C634" s="60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</row>
    <row r="635" spans="2:18">
      <c r="B635" s="59"/>
      <c r="C635" s="60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</row>
    <row r="636" spans="2:18">
      <c r="B636" s="59"/>
      <c r="C636" s="60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</row>
    <row r="637" spans="2:18">
      <c r="B637" s="59"/>
      <c r="C637" s="60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</row>
    <row r="638" spans="2:18">
      <c r="B638" s="59"/>
      <c r="C638" s="60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</row>
    <row r="639" spans="2:18">
      <c r="B639" s="59"/>
      <c r="C639" s="60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</row>
    <row r="641" spans="2:18">
      <c r="B641" s="58"/>
    </row>
    <row r="642" spans="2:18">
      <c r="B642" s="59"/>
      <c r="C642" s="60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</row>
    <row r="643" spans="2:18">
      <c r="B643" s="59"/>
      <c r="C643" s="60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</row>
    <row r="644" spans="2:18">
      <c r="B644" s="59"/>
      <c r="C644" s="60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</row>
    <row r="645" spans="2:18">
      <c r="B645" s="59"/>
      <c r="C645" s="60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</row>
    <row r="646" spans="2:18">
      <c r="B646" s="59"/>
      <c r="C646" s="60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</row>
    <row r="647" spans="2:18">
      <c r="B647" s="59"/>
      <c r="C647" s="60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</row>
    <row r="648" spans="2:18">
      <c r="B648" s="59"/>
      <c r="C648" s="60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</row>
    <row r="649" spans="2:18">
      <c r="B649" s="59"/>
      <c r="C649" s="60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</row>
    <row r="650" spans="2:18">
      <c r="B650" s="59"/>
      <c r="C650" s="60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</row>
    <row r="651" spans="2:18">
      <c r="B651" s="59"/>
      <c r="C651" s="60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</row>
    <row r="652" spans="2:18">
      <c r="B652" s="59"/>
      <c r="C652" s="60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</row>
    <row r="653" spans="2:18">
      <c r="B653" s="59"/>
      <c r="C653" s="60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</row>
    <row r="654" spans="2:18">
      <c r="B654" s="59"/>
      <c r="C654" s="60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</row>
    <row r="655" spans="2:18">
      <c r="B655" s="59"/>
      <c r="C655" s="60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</row>
    <row r="656" spans="2:18">
      <c r="B656" s="59"/>
      <c r="C656" s="60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</row>
    <row r="657" spans="2:18">
      <c r="B657" s="59"/>
      <c r="C657" s="60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</row>
    <row r="658" spans="2:18">
      <c r="B658" s="59"/>
      <c r="C658" s="60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</row>
    <row r="659" spans="2:18">
      <c r="B659" s="59"/>
      <c r="C659" s="60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</row>
    <row r="660" spans="2:18">
      <c r="B660" s="59"/>
      <c r="C660" s="60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</row>
    <row r="661" spans="2:18">
      <c r="B661" s="59"/>
      <c r="C661" s="60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</row>
    <row r="662" spans="2:18">
      <c r="B662" s="59"/>
      <c r="C662" s="60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</row>
    <row r="663" spans="2:18">
      <c r="B663" s="59"/>
      <c r="C663" s="60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</row>
    <row r="664" spans="2:18">
      <c r="B664" s="59"/>
      <c r="C664" s="60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</row>
    <row r="665" spans="2:18">
      <c r="B665" s="59"/>
      <c r="C665" s="60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</row>
    <row r="666" spans="2:18">
      <c r="B666" s="59"/>
      <c r="C666" s="60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</row>
    <row r="667" spans="2:18">
      <c r="B667" s="59"/>
      <c r="C667" s="60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</row>
    <row r="668" spans="2:18">
      <c r="B668" s="59"/>
      <c r="C668" s="60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</row>
    <row r="669" spans="2:18">
      <c r="B669" s="59"/>
      <c r="C669" s="60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</row>
    <row r="670" spans="2:18">
      <c r="B670" s="59"/>
      <c r="C670" s="60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O46" sqref="O46"/>
    </sheetView>
  </sheetViews>
  <sheetFormatPr defaultRowHeight="10.5"/>
  <sheetData>
    <row r="2" spans="1:16" ht="15.75">
      <c r="A2" s="91" t="s">
        <v>192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AE83"/>
  <sheetViews>
    <sheetView workbookViewId="0">
      <pane ySplit="1" topLeftCell="A4" activePane="bottomLeft" state="frozen"/>
      <selection pane="bottomLeft" activeCell="D35" sqref="D35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73</v>
      </c>
      <c r="B1" s="28" t="s">
        <v>113</v>
      </c>
      <c r="C1" s="28" t="s">
        <v>114</v>
      </c>
      <c r="D1" s="28" t="s">
        <v>115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148</v>
      </c>
      <c r="AD1" s="29" t="s">
        <v>149</v>
      </c>
      <c r="AE1" s="29" t="s">
        <v>150</v>
      </c>
    </row>
    <row r="2" spans="1:31">
      <c r="A2" s="89" t="s">
        <v>120</v>
      </c>
      <c r="B2" s="89" t="s">
        <v>121</v>
      </c>
      <c r="C2" s="89" t="s">
        <v>117</v>
      </c>
      <c r="D2" s="89" t="s">
        <v>118</v>
      </c>
      <c r="E2" s="89">
        <v>1</v>
      </c>
      <c r="F2" s="89">
        <v>1</v>
      </c>
      <c r="G2" s="89">
        <v>1</v>
      </c>
      <c r="H2" s="89">
        <v>1</v>
      </c>
      <c r="I2" s="89">
        <v>1</v>
      </c>
      <c r="J2" s="89">
        <v>1</v>
      </c>
      <c r="K2" s="89">
        <v>1</v>
      </c>
      <c r="L2" s="89">
        <v>1</v>
      </c>
      <c r="M2" s="89">
        <v>1</v>
      </c>
      <c r="N2" s="89">
        <v>1</v>
      </c>
      <c r="O2" s="89">
        <v>1</v>
      </c>
      <c r="P2" s="89">
        <v>1</v>
      </c>
      <c r="Q2" s="89">
        <v>1</v>
      </c>
      <c r="R2" s="89">
        <v>1</v>
      </c>
      <c r="S2" s="89">
        <v>1</v>
      </c>
      <c r="T2" s="89">
        <v>1</v>
      </c>
      <c r="U2" s="89">
        <v>1</v>
      </c>
      <c r="V2" s="89">
        <v>1</v>
      </c>
      <c r="W2" s="89">
        <v>1</v>
      </c>
      <c r="X2" s="89">
        <v>1</v>
      </c>
      <c r="Y2" s="89">
        <v>1</v>
      </c>
      <c r="Z2" s="89">
        <v>1</v>
      </c>
      <c r="AA2" s="89">
        <v>1</v>
      </c>
      <c r="AB2" s="89">
        <v>1</v>
      </c>
      <c r="AC2" s="89">
        <v>24</v>
      </c>
      <c r="AD2" s="89">
        <v>168</v>
      </c>
      <c r="AE2" s="89">
        <v>8760</v>
      </c>
    </row>
    <row r="3" spans="1:31">
      <c r="A3" s="89" t="s">
        <v>95</v>
      </c>
      <c r="B3" s="89" t="s">
        <v>116</v>
      </c>
      <c r="C3" s="89" t="s">
        <v>117</v>
      </c>
      <c r="D3" s="89" t="s">
        <v>134</v>
      </c>
      <c r="E3" s="89">
        <v>0.2</v>
      </c>
      <c r="F3" s="89">
        <v>0.2</v>
      </c>
      <c r="G3" s="89">
        <v>0.2</v>
      </c>
      <c r="H3" s="89">
        <v>0.2</v>
      </c>
      <c r="I3" s="89">
        <v>0.2</v>
      </c>
      <c r="J3" s="89">
        <v>0.2</v>
      </c>
      <c r="K3" s="89">
        <v>0.2</v>
      </c>
      <c r="L3" s="89">
        <v>0.4</v>
      </c>
      <c r="M3" s="89">
        <v>0.7</v>
      </c>
      <c r="N3" s="89">
        <v>0.9</v>
      </c>
      <c r="O3" s="89">
        <v>0.9</v>
      </c>
      <c r="P3" s="89">
        <v>0.9</v>
      </c>
      <c r="Q3" s="89">
        <v>0.9</v>
      </c>
      <c r="R3" s="89">
        <v>0.9</v>
      </c>
      <c r="S3" s="89">
        <v>0.9</v>
      </c>
      <c r="T3" s="89">
        <v>0.9</v>
      </c>
      <c r="U3" s="89">
        <v>0.9</v>
      </c>
      <c r="V3" s="89">
        <v>0.9</v>
      </c>
      <c r="W3" s="89">
        <v>0.8</v>
      </c>
      <c r="X3" s="89">
        <v>0.8</v>
      </c>
      <c r="Y3" s="89">
        <v>0.7</v>
      </c>
      <c r="Z3" s="89">
        <v>0.4</v>
      </c>
      <c r="AA3" s="89">
        <v>0.2</v>
      </c>
      <c r="AB3" s="89">
        <v>0.2</v>
      </c>
      <c r="AC3" s="89">
        <v>13.7</v>
      </c>
      <c r="AD3" s="89">
        <v>80.650000000000006</v>
      </c>
      <c r="AE3" s="89">
        <v>4205.32</v>
      </c>
    </row>
    <row r="4" spans="1:31">
      <c r="A4" s="89"/>
      <c r="B4" s="89"/>
      <c r="C4" s="89"/>
      <c r="D4" s="89" t="s">
        <v>138</v>
      </c>
      <c r="E4" s="89">
        <v>0.15</v>
      </c>
      <c r="F4" s="89">
        <v>0.15</v>
      </c>
      <c r="G4" s="89">
        <v>0.15</v>
      </c>
      <c r="H4" s="89">
        <v>0.15</v>
      </c>
      <c r="I4" s="89">
        <v>0.15</v>
      </c>
      <c r="J4" s="89">
        <v>0.15</v>
      </c>
      <c r="K4" s="89">
        <v>0.15</v>
      </c>
      <c r="L4" s="89">
        <v>0.3</v>
      </c>
      <c r="M4" s="89">
        <v>0.5</v>
      </c>
      <c r="N4" s="89">
        <v>0.8</v>
      </c>
      <c r="O4" s="89">
        <v>0.9</v>
      </c>
      <c r="P4" s="89">
        <v>0.9</v>
      </c>
      <c r="Q4" s="89">
        <v>0.9</v>
      </c>
      <c r="R4" s="89">
        <v>0.9</v>
      </c>
      <c r="S4" s="89">
        <v>0.9</v>
      </c>
      <c r="T4" s="89">
        <v>0.9</v>
      </c>
      <c r="U4" s="89">
        <v>0.9</v>
      </c>
      <c r="V4" s="89">
        <v>0.9</v>
      </c>
      <c r="W4" s="89">
        <v>0.7</v>
      </c>
      <c r="X4" s="89">
        <v>0.5</v>
      </c>
      <c r="Y4" s="89">
        <v>0.5</v>
      </c>
      <c r="Z4" s="89">
        <v>0.3</v>
      </c>
      <c r="AA4" s="89">
        <v>0.15</v>
      </c>
      <c r="AB4" s="89">
        <v>0.15</v>
      </c>
      <c r="AC4" s="89">
        <v>12.15</v>
      </c>
      <c r="AD4" s="89"/>
      <c r="AE4" s="89"/>
    </row>
    <row r="5" spans="1:31">
      <c r="A5" s="89"/>
      <c r="B5" s="89"/>
      <c r="C5" s="89"/>
      <c r="D5" s="89" t="s">
        <v>132</v>
      </c>
      <c r="E5" s="89">
        <v>1</v>
      </c>
      <c r="F5" s="89">
        <v>1</v>
      </c>
      <c r="G5" s="89">
        <v>1</v>
      </c>
      <c r="H5" s="89">
        <v>1</v>
      </c>
      <c r="I5" s="89">
        <v>1</v>
      </c>
      <c r="J5" s="89">
        <v>1</v>
      </c>
      <c r="K5" s="89">
        <v>1</v>
      </c>
      <c r="L5" s="89">
        <v>1</v>
      </c>
      <c r="M5" s="89">
        <v>1</v>
      </c>
      <c r="N5" s="89">
        <v>1</v>
      </c>
      <c r="O5" s="89">
        <v>1</v>
      </c>
      <c r="P5" s="89">
        <v>1</v>
      </c>
      <c r="Q5" s="89">
        <v>1</v>
      </c>
      <c r="R5" s="89">
        <v>1</v>
      </c>
      <c r="S5" s="89">
        <v>1</v>
      </c>
      <c r="T5" s="89">
        <v>1</v>
      </c>
      <c r="U5" s="89">
        <v>1</v>
      </c>
      <c r="V5" s="89">
        <v>1</v>
      </c>
      <c r="W5" s="89">
        <v>1</v>
      </c>
      <c r="X5" s="89">
        <v>1</v>
      </c>
      <c r="Y5" s="89">
        <v>1</v>
      </c>
      <c r="Z5" s="89">
        <v>1</v>
      </c>
      <c r="AA5" s="89">
        <v>1</v>
      </c>
      <c r="AB5" s="89">
        <v>1</v>
      </c>
      <c r="AC5" s="89">
        <v>24</v>
      </c>
      <c r="AD5" s="89"/>
      <c r="AE5" s="89"/>
    </row>
    <row r="6" spans="1:31">
      <c r="A6" s="89"/>
      <c r="B6" s="89"/>
      <c r="C6" s="89"/>
      <c r="D6" s="89" t="s">
        <v>133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89">
        <v>0</v>
      </c>
      <c r="Q6" s="89">
        <v>0</v>
      </c>
      <c r="R6" s="89">
        <v>0</v>
      </c>
      <c r="S6" s="89">
        <v>0</v>
      </c>
      <c r="T6" s="89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89">
        <v>0</v>
      </c>
      <c r="AB6" s="89">
        <v>0</v>
      </c>
      <c r="AC6" s="89">
        <v>0</v>
      </c>
      <c r="AD6" s="89"/>
      <c r="AE6" s="89"/>
    </row>
    <row r="7" spans="1:31">
      <c r="A7" s="89"/>
      <c r="B7" s="89"/>
      <c r="C7" s="89"/>
      <c r="D7" s="89" t="s">
        <v>294</v>
      </c>
      <c r="E7" s="89">
        <v>0.15</v>
      </c>
      <c r="F7" s="89">
        <v>0.15</v>
      </c>
      <c r="G7" s="89">
        <v>0.15</v>
      </c>
      <c r="H7" s="89">
        <v>0.15</v>
      </c>
      <c r="I7" s="89">
        <v>0.15</v>
      </c>
      <c r="J7" s="89">
        <v>0.15</v>
      </c>
      <c r="K7" s="89">
        <v>0.15</v>
      </c>
      <c r="L7" s="89">
        <v>0.15</v>
      </c>
      <c r="M7" s="89">
        <v>0.3</v>
      </c>
      <c r="N7" s="89">
        <v>0.3</v>
      </c>
      <c r="O7" s="89">
        <v>0.6</v>
      </c>
      <c r="P7" s="89">
        <v>0.6</v>
      </c>
      <c r="Q7" s="89">
        <v>0.8</v>
      </c>
      <c r="R7" s="89">
        <v>0.8</v>
      </c>
      <c r="S7" s="89">
        <v>0.8</v>
      </c>
      <c r="T7" s="89">
        <v>0.8</v>
      </c>
      <c r="U7" s="89">
        <v>0.8</v>
      </c>
      <c r="V7" s="89">
        <v>0.6</v>
      </c>
      <c r="W7" s="89">
        <v>0.4</v>
      </c>
      <c r="X7" s="89">
        <v>0.15</v>
      </c>
      <c r="Y7" s="89">
        <v>0.15</v>
      </c>
      <c r="Z7" s="89">
        <v>0.15</v>
      </c>
      <c r="AA7" s="89">
        <v>0.15</v>
      </c>
      <c r="AB7" s="89">
        <v>0.15</v>
      </c>
      <c r="AC7" s="89">
        <v>8.75</v>
      </c>
      <c r="AD7" s="89"/>
      <c r="AE7" s="89"/>
    </row>
    <row r="8" spans="1:31">
      <c r="A8" s="89" t="s">
        <v>93</v>
      </c>
      <c r="B8" s="89" t="s">
        <v>116</v>
      </c>
      <c r="C8" s="89" t="s">
        <v>117</v>
      </c>
      <c r="D8" s="89" t="s">
        <v>134</v>
      </c>
      <c r="E8" s="89">
        <v>0.05</v>
      </c>
      <c r="F8" s="89">
        <v>0.05</v>
      </c>
      <c r="G8" s="89">
        <v>0.05</v>
      </c>
      <c r="H8" s="89">
        <v>0.05</v>
      </c>
      <c r="I8" s="89">
        <v>0.05</v>
      </c>
      <c r="J8" s="89">
        <v>0.05</v>
      </c>
      <c r="K8" s="89">
        <v>0.05</v>
      </c>
      <c r="L8" s="89">
        <v>0.2</v>
      </c>
      <c r="M8" s="89">
        <v>0.5</v>
      </c>
      <c r="N8" s="89">
        <v>0.9</v>
      </c>
      <c r="O8" s="89">
        <v>0.9</v>
      </c>
      <c r="P8" s="89">
        <v>0.9</v>
      </c>
      <c r="Q8" s="89">
        <v>0.9</v>
      </c>
      <c r="R8" s="89">
        <v>0.9</v>
      </c>
      <c r="S8" s="89">
        <v>0.9</v>
      </c>
      <c r="T8" s="89">
        <v>0.9</v>
      </c>
      <c r="U8" s="89">
        <v>0.9</v>
      </c>
      <c r="V8" s="89">
        <v>0.9</v>
      </c>
      <c r="W8" s="89">
        <v>0.6</v>
      </c>
      <c r="X8" s="89">
        <v>0.6</v>
      </c>
      <c r="Y8" s="89">
        <v>0.5</v>
      </c>
      <c r="Z8" s="89">
        <v>0.2</v>
      </c>
      <c r="AA8" s="89">
        <v>0.05</v>
      </c>
      <c r="AB8" s="89">
        <v>0.05</v>
      </c>
      <c r="AC8" s="89">
        <v>11.15</v>
      </c>
      <c r="AD8" s="89">
        <v>65.599999999999994</v>
      </c>
      <c r="AE8" s="89">
        <v>3420.57</v>
      </c>
    </row>
    <row r="9" spans="1:31">
      <c r="A9" s="89"/>
      <c r="B9" s="89"/>
      <c r="C9" s="89"/>
      <c r="D9" s="89" t="s">
        <v>138</v>
      </c>
      <c r="E9" s="89">
        <v>0.05</v>
      </c>
      <c r="F9" s="89">
        <v>0.05</v>
      </c>
      <c r="G9" s="89">
        <v>0.05</v>
      </c>
      <c r="H9" s="89">
        <v>0.05</v>
      </c>
      <c r="I9" s="89">
        <v>0.05</v>
      </c>
      <c r="J9" s="89">
        <v>0.05</v>
      </c>
      <c r="K9" s="89">
        <v>0.05</v>
      </c>
      <c r="L9" s="89">
        <v>0.1</v>
      </c>
      <c r="M9" s="89">
        <v>0.3</v>
      </c>
      <c r="N9" s="89">
        <v>0.6</v>
      </c>
      <c r="O9" s="89">
        <v>0.9</v>
      </c>
      <c r="P9" s="89">
        <v>0.9</v>
      </c>
      <c r="Q9" s="89">
        <v>0.9</v>
      </c>
      <c r="R9" s="89">
        <v>0.9</v>
      </c>
      <c r="S9" s="89">
        <v>0.9</v>
      </c>
      <c r="T9" s="89">
        <v>0.9</v>
      </c>
      <c r="U9" s="89">
        <v>0.9</v>
      </c>
      <c r="V9" s="89">
        <v>0.9</v>
      </c>
      <c r="W9" s="89">
        <v>0.5</v>
      </c>
      <c r="X9" s="89">
        <v>0.3</v>
      </c>
      <c r="Y9" s="89">
        <v>0.3</v>
      </c>
      <c r="Z9" s="89">
        <v>0.1</v>
      </c>
      <c r="AA9" s="89">
        <v>0.05</v>
      </c>
      <c r="AB9" s="89">
        <v>0.05</v>
      </c>
      <c r="AC9" s="89">
        <v>9.85</v>
      </c>
      <c r="AD9" s="89"/>
      <c r="AE9" s="89"/>
    </row>
    <row r="10" spans="1:31">
      <c r="A10" s="89"/>
      <c r="B10" s="89"/>
      <c r="C10" s="89"/>
      <c r="D10" s="89" t="s">
        <v>132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1</v>
      </c>
      <c r="M10" s="89">
        <v>1</v>
      </c>
      <c r="N10" s="89">
        <v>1</v>
      </c>
      <c r="O10" s="89">
        <v>1</v>
      </c>
      <c r="P10" s="89">
        <v>1</v>
      </c>
      <c r="Q10" s="89">
        <v>1</v>
      </c>
      <c r="R10" s="89">
        <v>1</v>
      </c>
      <c r="S10" s="89">
        <v>1</v>
      </c>
      <c r="T10" s="89">
        <v>1</v>
      </c>
      <c r="U10" s="89">
        <v>1</v>
      </c>
      <c r="V10" s="89">
        <v>1</v>
      </c>
      <c r="W10" s="89">
        <v>1</v>
      </c>
      <c r="X10" s="89">
        <v>1</v>
      </c>
      <c r="Y10" s="89">
        <v>1</v>
      </c>
      <c r="Z10" s="89">
        <v>1</v>
      </c>
      <c r="AA10" s="89">
        <v>1</v>
      </c>
      <c r="AB10" s="89">
        <v>1</v>
      </c>
      <c r="AC10" s="89">
        <v>24</v>
      </c>
      <c r="AD10" s="89"/>
      <c r="AE10" s="89"/>
    </row>
    <row r="11" spans="1:31">
      <c r="A11" s="89"/>
      <c r="B11" s="89"/>
      <c r="C11" s="89"/>
      <c r="D11" s="89" t="s">
        <v>133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  <c r="P11" s="89">
        <v>0</v>
      </c>
      <c r="Q11" s="89">
        <v>0</v>
      </c>
      <c r="R11" s="89">
        <v>0</v>
      </c>
      <c r="S11" s="89">
        <v>0</v>
      </c>
      <c r="T11" s="89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89">
        <v>0</v>
      </c>
      <c r="AB11" s="89">
        <v>0</v>
      </c>
      <c r="AC11" s="89">
        <v>0</v>
      </c>
      <c r="AD11" s="89"/>
      <c r="AE11" s="89"/>
    </row>
    <row r="12" spans="1:31">
      <c r="A12" s="89"/>
      <c r="B12" s="89"/>
      <c r="C12" s="89"/>
      <c r="D12" s="89" t="s">
        <v>294</v>
      </c>
      <c r="E12" s="89">
        <v>0.05</v>
      </c>
      <c r="F12" s="89">
        <v>0.05</v>
      </c>
      <c r="G12" s="89">
        <v>0.05</v>
      </c>
      <c r="H12" s="89">
        <v>0.05</v>
      </c>
      <c r="I12" s="89">
        <v>0.05</v>
      </c>
      <c r="J12" s="89">
        <v>0.05</v>
      </c>
      <c r="K12" s="89">
        <v>0.05</v>
      </c>
      <c r="L12" s="89">
        <v>0.05</v>
      </c>
      <c r="M12" s="89">
        <v>0.1</v>
      </c>
      <c r="N12" s="89">
        <v>0.1</v>
      </c>
      <c r="O12" s="89">
        <v>0.4</v>
      </c>
      <c r="P12" s="89">
        <v>0.4</v>
      </c>
      <c r="Q12" s="89">
        <v>0.6</v>
      </c>
      <c r="R12" s="89">
        <v>0.6</v>
      </c>
      <c r="S12" s="89">
        <v>0.6</v>
      </c>
      <c r="T12" s="89">
        <v>0.6</v>
      </c>
      <c r="U12" s="89">
        <v>0.6</v>
      </c>
      <c r="V12" s="89">
        <v>0.4</v>
      </c>
      <c r="W12" s="89">
        <v>0.2</v>
      </c>
      <c r="X12" s="89">
        <v>0.05</v>
      </c>
      <c r="Y12" s="89">
        <v>0.05</v>
      </c>
      <c r="Z12" s="89">
        <v>0.05</v>
      </c>
      <c r="AA12" s="89">
        <v>0.05</v>
      </c>
      <c r="AB12" s="89">
        <v>0.05</v>
      </c>
      <c r="AC12" s="89">
        <v>5.25</v>
      </c>
      <c r="AD12" s="89"/>
      <c r="AE12" s="89"/>
    </row>
    <row r="13" spans="1:31">
      <c r="A13" s="89" t="s">
        <v>94</v>
      </c>
      <c r="B13" s="89" t="s">
        <v>116</v>
      </c>
      <c r="C13" s="89" t="s">
        <v>117</v>
      </c>
      <c r="D13" s="89" t="s">
        <v>134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L13" s="89">
        <v>0.1</v>
      </c>
      <c r="M13" s="89">
        <v>0.2</v>
      </c>
      <c r="N13" s="89">
        <v>0.5</v>
      </c>
      <c r="O13" s="89">
        <v>0.5</v>
      </c>
      <c r="P13" s="89">
        <v>0.7</v>
      </c>
      <c r="Q13" s="89">
        <v>0.7</v>
      </c>
      <c r="R13" s="89">
        <v>0.7</v>
      </c>
      <c r="S13" s="89">
        <v>0.7</v>
      </c>
      <c r="T13" s="89">
        <v>0.8</v>
      </c>
      <c r="U13" s="89">
        <v>0.7</v>
      </c>
      <c r="V13" s="89">
        <v>0.5</v>
      </c>
      <c r="W13" s="89">
        <v>0.5</v>
      </c>
      <c r="X13" s="89">
        <v>0.3</v>
      </c>
      <c r="Y13" s="89">
        <v>0.3</v>
      </c>
      <c r="Z13" s="89">
        <v>0</v>
      </c>
      <c r="AA13" s="89">
        <v>0</v>
      </c>
      <c r="AB13" s="89">
        <v>0</v>
      </c>
      <c r="AC13" s="89">
        <v>7.2</v>
      </c>
      <c r="AD13" s="89">
        <v>43.5</v>
      </c>
      <c r="AE13" s="89">
        <v>2268.21</v>
      </c>
    </row>
    <row r="14" spans="1:31">
      <c r="A14" s="89"/>
      <c r="B14" s="89"/>
      <c r="C14" s="89"/>
      <c r="D14" s="89" t="s">
        <v>432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1</v>
      </c>
      <c r="M14" s="89">
        <v>1</v>
      </c>
      <c r="N14" s="89">
        <v>1</v>
      </c>
      <c r="O14" s="89">
        <v>1</v>
      </c>
      <c r="P14" s="89">
        <v>1</v>
      </c>
      <c r="Q14" s="89">
        <v>1</v>
      </c>
      <c r="R14" s="89">
        <v>1</v>
      </c>
      <c r="S14" s="89">
        <v>1</v>
      </c>
      <c r="T14" s="89">
        <v>1</v>
      </c>
      <c r="U14" s="89">
        <v>1</v>
      </c>
      <c r="V14" s="89">
        <v>1</v>
      </c>
      <c r="W14" s="89">
        <v>1</v>
      </c>
      <c r="X14" s="89">
        <v>1</v>
      </c>
      <c r="Y14" s="89">
        <v>1</v>
      </c>
      <c r="Z14" s="89">
        <v>1</v>
      </c>
      <c r="AA14" s="89">
        <v>1</v>
      </c>
      <c r="AB14" s="89">
        <v>1</v>
      </c>
      <c r="AC14" s="89">
        <v>24</v>
      </c>
      <c r="AD14" s="89"/>
      <c r="AE14" s="89"/>
    </row>
    <row r="15" spans="1:31">
      <c r="A15" s="89"/>
      <c r="B15" s="89"/>
      <c r="C15" s="89"/>
      <c r="D15" s="89" t="s">
        <v>138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0.1</v>
      </c>
      <c r="M15" s="89">
        <v>0.2</v>
      </c>
      <c r="N15" s="89">
        <v>0.5</v>
      </c>
      <c r="O15" s="89">
        <v>0.6</v>
      </c>
      <c r="P15" s="89">
        <v>0.8</v>
      </c>
      <c r="Q15" s="89">
        <v>0.8</v>
      </c>
      <c r="R15" s="89">
        <v>0.8</v>
      </c>
      <c r="S15" s="89">
        <v>0.8</v>
      </c>
      <c r="T15" s="89">
        <v>0.8</v>
      </c>
      <c r="U15" s="89">
        <v>0.8</v>
      </c>
      <c r="V15" s="89">
        <v>0.6</v>
      </c>
      <c r="W15" s="89">
        <v>0.2</v>
      </c>
      <c r="X15" s="89">
        <v>0.2</v>
      </c>
      <c r="Y15" s="89">
        <v>0.2</v>
      </c>
      <c r="Z15" s="89">
        <v>0.1</v>
      </c>
      <c r="AA15" s="89">
        <v>0</v>
      </c>
      <c r="AB15" s="89">
        <v>0</v>
      </c>
      <c r="AC15" s="89">
        <v>7.5</v>
      </c>
      <c r="AD15" s="89"/>
      <c r="AE15" s="89"/>
    </row>
    <row r="16" spans="1:31">
      <c r="A16" s="89"/>
      <c r="B16" s="89"/>
      <c r="C16" s="89"/>
      <c r="D16" s="89" t="s">
        <v>294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0.1</v>
      </c>
      <c r="O16" s="89">
        <v>0.2</v>
      </c>
      <c r="P16" s="89">
        <v>0.2</v>
      </c>
      <c r="Q16" s="89">
        <v>0.4</v>
      </c>
      <c r="R16" s="89">
        <v>0.4</v>
      </c>
      <c r="S16" s="89">
        <v>0.4</v>
      </c>
      <c r="T16" s="89">
        <v>0.4</v>
      </c>
      <c r="U16" s="89">
        <v>0.4</v>
      </c>
      <c r="V16" s="89">
        <v>0.2</v>
      </c>
      <c r="W16" s="89">
        <v>0.1</v>
      </c>
      <c r="X16" s="89">
        <v>0</v>
      </c>
      <c r="Y16" s="89">
        <v>0</v>
      </c>
      <c r="Z16" s="89">
        <v>0</v>
      </c>
      <c r="AA16" s="89">
        <v>0</v>
      </c>
      <c r="AB16" s="89">
        <v>0</v>
      </c>
      <c r="AC16" s="89">
        <v>2.8</v>
      </c>
      <c r="AD16" s="89"/>
      <c r="AE16" s="89"/>
    </row>
    <row r="17" spans="1:31">
      <c r="A17" s="89" t="s">
        <v>137</v>
      </c>
      <c r="B17" s="89" t="s">
        <v>116</v>
      </c>
      <c r="C17" s="89" t="s">
        <v>117</v>
      </c>
      <c r="D17" s="89" t="s">
        <v>130</v>
      </c>
      <c r="E17" s="89">
        <v>1</v>
      </c>
      <c r="F17" s="89">
        <v>1</v>
      </c>
      <c r="G17" s="89">
        <v>1</v>
      </c>
      <c r="H17" s="89">
        <v>1</v>
      </c>
      <c r="I17" s="89">
        <v>1</v>
      </c>
      <c r="J17" s="89">
        <v>1</v>
      </c>
      <c r="K17" s="89">
        <v>0.5</v>
      </c>
      <c r="L17" s="89">
        <v>0.5</v>
      </c>
      <c r="M17" s="89">
        <v>0.5</v>
      </c>
      <c r="N17" s="89">
        <v>0.5</v>
      </c>
      <c r="O17" s="89">
        <v>0.5</v>
      </c>
      <c r="P17" s="89">
        <v>0.5</v>
      </c>
      <c r="Q17" s="89">
        <v>0.5</v>
      </c>
      <c r="R17" s="89">
        <v>0.5</v>
      </c>
      <c r="S17" s="89">
        <v>0.5</v>
      </c>
      <c r="T17" s="89">
        <v>0.5</v>
      </c>
      <c r="U17" s="89">
        <v>0.5</v>
      </c>
      <c r="V17" s="89">
        <v>0.5</v>
      </c>
      <c r="W17" s="89">
        <v>0.5</v>
      </c>
      <c r="X17" s="89">
        <v>0.5</v>
      </c>
      <c r="Y17" s="89">
        <v>0.5</v>
      </c>
      <c r="Z17" s="89">
        <v>1</v>
      </c>
      <c r="AA17" s="89">
        <v>1</v>
      </c>
      <c r="AB17" s="89">
        <v>1</v>
      </c>
      <c r="AC17" s="89">
        <v>16.5</v>
      </c>
      <c r="AD17" s="89">
        <v>98.5</v>
      </c>
      <c r="AE17" s="89">
        <v>5136.07</v>
      </c>
    </row>
    <row r="18" spans="1:31">
      <c r="A18" s="89"/>
      <c r="B18" s="89"/>
      <c r="C18" s="89"/>
      <c r="D18" s="89" t="s">
        <v>138</v>
      </c>
      <c r="E18" s="89">
        <v>1</v>
      </c>
      <c r="F18" s="89">
        <v>1</v>
      </c>
      <c r="G18" s="89">
        <v>1</v>
      </c>
      <c r="H18" s="89">
        <v>1</v>
      </c>
      <c r="I18" s="89">
        <v>1</v>
      </c>
      <c r="J18" s="89">
        <v>1</v>
      </c>
      <c r="K18" s="89">
        <v>0.5</v>
      </c>
      <c r="L18" s="89">
        <v>0.5</v>
      </c>
      <c r="M18" s="89">
        <v>0.5</v>
      </c>
      <c r="N18" s="89">
        <v>0.5</v>
      </c>
      <c r="O18" s="89">
        <v>0.5</v>
      </c>
      <c r="P18" s="89">
        <v>0.5</v>
      </c>
      <c r="Q18" s="89">
        <v>0.5</v>
      </c>
      <c r="R18" s="89">
        <v>0.5</v>
      </c>
      <c r="S18" s="89">
        <v>0.5</v>
      </c>
      <c r="T18" s="89">
        <v>0.5</v>
      </c>
      <c r="U18" s="89">
        <v>0.5</v>
      </c>
      <c r="V18" s="89">
        <v>0.5</v>
      </c>
      <c r="W18" s="89">
        <v>0.5</v>
      </c>
      <c r="X18" s="89">
        <v>0.5</v>
      </c>
      <c r="Y18" s="89">
        <v>0.5</v>
      </c>
      <c r="Z18" s="89">
        <v>0.5</v>
      </c>
      <c r="AA18" s="89">
        <v>1</v>
      </c>
      <c r="AB18" s="89">
        <v>1</v>
      </c>
      <c r="AC18" s="89">
        <v>16</v>
      </c>
      <c r="AD18" s="89"/>
      <c r="AE18" s="89"/>
    </row>
    <row r="19" spans="1:31">
      <c r="A19" s="89"/>
      <c r="B19" s="89"/>
      <c r="C19" s="89"/>
      <c r="D19" s="89" t="s">
        <v>133</v>
      </c>
      <c r="E19" s="89">
        <v>1</v>
      </c>
      <c r="F19" s="89">
        <v>1</v>
      </c>
      <c r="G19" s="89">
        <v>1</v>
      </c>
      <c r="H19" s="89">
        <v>1</v>
      </c>
      <c r="I19" s="89">
        <v>1</v>
      </c>
      <c r="J19" s="89">
        <v>1</v>
      </c>
      <c r="K19" s="89">
        <v>1</v>
      </c>
      <c r="L19" s="89">
        <v>1</v>
      </c>
      <c r="M19" s="89">
        <v>1</v>
      </c>
      <c r="N19" s="89">
        <v>1</v>
      </c>
      <c r="O19" s="89">
        <v>1</v>
      </c>
      <c r="P19" s="89">
        <v>1</v>
      </c>
      <c r="Q19" s="89">
        <v>1</v>
      </c>
      <c r="R19" s="89">
        <v>1</v>
      </c>
      <c r="S19" s="89">
        <v>1</v>
      </c>
      <c r="T19" s="89">
        <v>1</v>
      </c>
      <c r="U19" s="89">
        <v>1</v>
      </c>
      <c r="V19" s="89">
        <v>1</v>
      </c>
      <c r="W19" s="89">
        <v>1</v>
      </c>
      <c r="X19" s="89">
        <v>1</v>
      </c>
      <c r="Y19" s="89">
        <v>1</v>
      </c>
      <c r="Z19" s="89">
        <v>1</v>
      </c>
      <c r="AA19" s="89">
        <v>1</v>
      </c>
      <c r="AB19" s="89">
        <v>1</v>
      </c>
      <c r="AC19" s="89">
        <v>24</v>
      </c>
      <c r="AD19" s="89"/>
      <c r="AE19" s="89"/>
    </row>
    <row r="20" spans="1:31">
      <c r="A20" s="89"/>
      <c r="B20" s="89"/>
      <c r="C20" s="89"/>
      <c r="D20" s="89" t="s">
        <v>294</v>
      </c>
      <c r="E20" s="89">
        <v>1</v>
      </c>
      <c r="F20" s="89">
        <v>1</v>
      </c>
      <c r="G20" s="89">
        <v>1</v>
      </c>
      <c r="H20" s="89">
        <v>1</v>
      </c>
      <c r="I20" s="89">
        <v>1</v>
      </c>
      <c r="J20" s="89">
        <v>1</v>
      </c>
      <c r="K20" s="89">
        <v>1</v>
      </c>
      <c r="L20" s="89">
        <v>1</v>
      </c>
      <c r="M20" s="89">
        <v>0.5</v>
      </c>
      <c r="N20" s="89">
        <v>0.5</v>
      </c>
      <c r="O20" s="89">
        <v>0.5</v>
      </c>
      <c r="P20" s="89">
        <v>0.5</v>
      </c>
      <c r="Q20" s="89">
        <v>0.5</v>
      </c>
      <c r="R20" s="89">
        <v>0.5</v>
      </c>
      <c r="S20" s="89">
        <v>0.5</v>
      </c>
      <c r="T20" s="89">
        <v>0.5</v>
      </c>
      <c r="U20" s="89">
        <v>0.5</v>
      </c>
      <c r="V20" s="89">
        <v>1</v>
      </c>
      <c r="W20" s="89">
        <v>1</v>
      </c>
      <c r="X20" s="89">
        <v>1</v>
      </c>
      <c r="Y20" s="89">
        <v>1</v>
      </c>
      <c r="Z20" s="89">
        <v>1</v>
      </c>
      <c r="AA20" s="89">
        <v>1</v>
      </c>
      <c r="AB20" s="89">
        <v>1</v>
      </c>
      <c r="AC20" s="89">
        <v>19.5</v>
      </c>
      <c r="AD20" s="89"/>
      <c r="AE20" s="89"/>
    </row>
    <row r="21" spans="1:31">
      <c r="A21" s="89" t="s">
        <v>431</v>
      </c>
      <c r="B21" s="89" t="s">
        <v>116</v>
      </c>
      <c r="C21" s="89" t="s">
        <v>117</v>
      </c>
      <c r="D21" s="89" t="s">
        <v>130</v>
      </c>
      <c r="E21" s="89">
        <v>0.25</v>
      </c>
      <c r="F21" s="89">
        <v>0.25</v>
      </c>
      <c r="G21" s="89">
        <v>0.25</v>
      </c>
      <c r="H21" s="89">
        <v>0.25</v>
      </c>
      <c r="I21" s="89">
        <v>0.25</v>
      </c>
      <c r="J21" s="89">
        <v>0.25</v>
      </c>
      <c r="K21" s="89">
        <v>1</v>
      </c>
      <c r="L21" s="89">
        <v>1</v>
      </c>
      <c r="M21" s="89">
        <v>1</v>
      </c>
      <c r="N21" s="89">
        <v>1</v>
      </c>
      <c r="O21" s="89">
        <v>1</v>
      </c>
      <c r="P21" s="89">
        <v>1</v>
      </c>
      <c r="Q21" s="89">
        <v>1</v>
      </c>
      <c r="R21" s="89">
        <v>1</v>
      </c>
      <c r="S21" s="89">
        <v>1</v>
      </c>
      <c r="T21" s="89">
        <v>1</v>
      </c>
      <c r="U21" s="89">
        <v>1</v>
      </c>
      <c r="V21" s="89">
        <v>1</v>
      </c>
      <c r="W21" s="89">
        <v>1</v>
      </c>
      <c r="X21" s="89">
        <v>1</v>
      </c>
      <c r="Y21" s="89">
        <v>1</v>
      </c>
      <c r="Z21" s="89">
        <v>0.25</v>
      </c>
      <c r="AA21" s="89">
        <v>0.25</v>
      </c>
      <c r="AB21" s="89">
        <v>0.25</v>
      </c>
      <c r="AC21" s="89">
        <v>17.25</v>
      </c>
      <c r="AD21" s="89">
        <v>104.25</v>
      </c>
      <c r="AE21" s="89">
        <v>5435.89</v>
      </c>
    </row>
    <row r="22" spans="1:31">
      <c r="A22" s="89"/>
      <c r="B22" s="89"/>
      <c r="C22" s="89"/>
      <c r="D22" s="89" t="s">
        <v>138</v>
      </c>
      <c r="E22" s="89">
        <v>0.25</v>
      </c>
      <c r="F22" s="89">
        <v>0.25</v>
      </c>
      <c r="G22" s="89">
        <v>0.25</v>
      </c>
      <c r="H22" s="89">
        <v>0.25</v>
      </c>
      <c r="I22" s="89">
        <v>0.25</v>
      </c>
      <c r="J22" s="89">
        <v>0.25</v>
      </c>
      <c r="K22" s="89">
        <v>1</v>
      </c>
      <c r="L22" s="89">
        <v>1</v>
      </c>
      <c r="M22" s="89">
        <v>1</v>
      </c>
      <c r="N22" s="89">
        <v>1</v>
      </c>
      <c r="O22" s="89">
        <v>1</v>
      </c>
      <c r="P22" s="89">
        <v>1</v>
      </c>
      <c r="Q22" s="89">
        <v>1</v>
      </c>
      <c r="R22" s="89">
        <v>1</v>
      </c>
      <c r="S22" s="89">
        <v>1</v>
      </c>
      <c r="T22" s="89">
        <v>1</v>
      </c>
      <c r="U22" s="89">
        <v>1</v>
      </c>
      <c r="V22" s="89">
        <v>1</v>
      </c>
      <c r="W22" s="89">
        <v>1</v>
      </c>
      <c r="X22" s="89">
        <v>1</v>
      </c>
      <c r="Y22" s="89">
        <v>1</v>
      </c>
      <c r="Z22" s="89">
        <v>1</v>
      </c>
      <c r="AA22" s="89">
        <v>0.25</v>
      </c>
      <c r="AB22" s="89">
        <v>0.25</v>
      </c>
      <c r="AC22" s="89">
        <v>18</v>
      </c>
      <c r="AD22" s="89"/>
      <c r="AE22" s="89"/>
    </row>
    <row r="23" spans="1:31">
      <c r="A23" s="89"/>
      <c r="B23" s="89"/>
      <c r="C23" s="89"/>
      <c r="D23" s="89" t="s">
        <v>133</v>
      </c>
      <c r="E23" s="89">
        <v>1</v>
      </c>
      <c r="F23" s="89">
        <v>1</v>
      </c>
      <c r="G23" s="89">
        <v>1</v>
      </c>
      <c r="H23" s="89">
        <v>1</v>
      </c>
      <c r="I23" s="89">
        <v>1</v>
      </c>
      <c r="J23" s="89">
        <v>1</v>
      </c>
      <c r="K23" s="89">
        <v>1</v>
      </c>
      <c r="L23" s="89">
        <v>1</v>
      </c>
      <c r="M23" s="89">
        <v>1</v>
      </c>
      <c r="N23" s="89">
        <v>1</v>
      </c>
      <c r="O23" s="89">
        <v>1</v>
      </c>
      <c r="P23" s="89">
        <v>1</v>
      </c>
      <c r="Q23" s="89">
        <v>1</v>
      </c>
      <c r="R23" s="89">
        <v>1</v>
      </c>
      <c r="S23" s="89">
        <v>1</v>
      </c>
      <c r="T23" s="89">
        <v>1</v>
      </c>
      <c r="U23" s="89">
        <v>1</v>
      </c>
      <c r="V23" s="89">
        <v>1</v>
      </c>
      <c r="W23" s="89">
        <v>1</v>
      </c>
      <c r="X23" s="89">
        <v>1</v>
      </c>
      <c r="Y23" s="89">
        <v>1</v>
      </c>
      <c r="Z23" s="89">
        <v>1</v>
      </c>
      <c r="AA23" s="89">
        <v>1</v>
      </c>
      <c r="AB23" s="89">
        <v>1</v>
      </c>
      <c r="AC23" s="89">
        <v>24</v>
      </c>
      <c r="AD23" s="89"/>
      <c r="AE23" s="89"/>
    </row>
    <row r="24" spans="1:31">
      <c r="A24" s="89"/>
      <c r="B24" s="89"/>
      <c r="C24" s="89"/>
      <c r="D24" s="89" t="s">
        <v>294</v>
      </c>
      <c r="E24" s="89">
        <v>0.25</v>
      </c>
      <c r="F24" s="89">
        <v>0.25</v>
      </c>
      <c r="G24" s="89">
        <v>0.25</v>
      </c>
      <c r="H24" s="89">
        <v>0.25</v>
      </c>
      <c r="I24" s="89">
        <v>0.25</v>
      </c>
      <c r="J24" s="89">
        <v>0.25</v>
      </c>
      <c r="K24" s="89">
        <v>0.25</v>
      </c>
      <c r="L24" s="89">
        <v>0.25</v>
      </c>
      <c r="M24" s="89">
        <v>1</v>
      </c>
      <c r="N24" s="89">
        <v>1</v>
      </c>
      <c r="O24" s="89">
        <v>1</v>
      </c>
      <c r="P24" s="89">
        <v>1</v>
      </c>
      <c r="Q24" s="89">
        <v>1</v>
      </c>
      <c r="R24" s="89">
        <v>1</v>
      </c>
      <c r="S24" s="89">
        <v>1</v>
      </c>
      <c r="T24" s="89">
        <v>1</v>
      </c>
      <c r="U24" s="89">
        <v>1</v>
      </c>
      <c r="V24" s="89">
        <v>0.25</v>
      </c>
      <c r="W24" s="89">
        <v>0.25</v>
      </c>
      <c r="X24" s="89">
        <v>0.25</v>
      </c>
      <c r="Y24" s="89">
        <v>0.25</v>
      </c>
      <c r="Z24" s="89">
        <v>0.25</v>
      </c>
      <c r="AA24" s="89">
        <v>0.25</v>
      </c>
      <c r="AB24" s="89">
        <v>0.25</v>
      </c>
      <c r="AC24" s="89">
        <v>12.75</v>
      </c>
      <c r="AD24" s="89"/>
      <c r="AE24" s="89"/>
    </row>
    <row r="25" spans="1:31">
      <c r="A25" s="89" t="s">
        <v>122</v>
      </c>
      <c r="B25" s="89" t="s">
        <v>116</v>
      </c>
      <c r="C25" s="89" t="s">
        <v>117</v>
      </c>
      <c r="D25" s="89" t="s">
        <v>118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89">
        <v>0</v>
      </c>
      <c r="V25" s="89">
        <v>0</v>
      </c>
      <c r="W25" s="89">
        <v>0</v>
      </c>
      <c r="X25" s="89">
        <v>0</v>
      </c>
      <c r="Y25" s="89">
        <v>0</v>
      </c>
      <c r="Z25" s="89">
        <v>0</v>
      </c>
      <c r="AA25" s="89">
        <v>0</v>
      </c>
      <c r="AB25" s="89">
        <v>0</v>
      </c>
      <c r="AC25" s="89">
        <v>0</v>
      </c>
      <c r="AD25" s="89">
        <v>0</v>
      </c>
      <c r="AE25" s="89">
        <v>0</v>
      </c>
    </row>
    <row r="26" spans="1:31">
      <c r="A26" s="89" t="s">
        <v>135</v>
      </c>
      <c r="B26" s="89" t="s">
        <v>124</v>
      </c>
      <c r="C26" s="89" t="s">
        <v>117</v>
      </c>
      <c r="D26" s="89" t="s">
        <v>118</v>
      </c>
      <c r="E26" s="89">
        <v>120</v>
      </c>
      <c r="F26" s="89">
        <v>120</v>
      </c>
      <c r="G26" s="89">
        <v>120</v>
      </c>
      <c r="H26" s="89">
        <v>120</v>
      </c>
      <c r="I26" s="89">
        <v>120</v>
      </c>
      <c r="J26" s="89">
        <v>120</v>
      </c>
      <c r="K26" s="89">
        <v>120</v>
      </c>
      <c r="L26" s="89">
        <v>120</v>
      </c>
      <c r="M26" s="89">
        <v>120</v>
      </c>
      <c r="N26" s="89">
        <v>120</v>
      </c>
      <c r="O26" s="89">
        <v>120</v>
      </c>
      <c r="P26" s="89">
        <v>120</v>
      </c>
      <c r="Q26" s="89">
        <v>120</v>
      </c>
      <c r="R26" s="89">
        <v>120</v>
      </c>
      <c r="S26" s="89">
        <v>120</v>
      </c>
      <c r="T26" s="89">
        <v>120</v>
      </c>
      <c r="U26" s="89">
        <v>120</v>
      </c>
      <c r="V26" s="89">
        <v>120</v>
      </c>
      <c r="W26" s="89">
        <v>120</v>
      </c>
      <c r="X26" s="89">
        <v>120</v>
      </c>
      <c r="Y26" s="89">
        <v>120</v>
      </c>
      <c r="Z26" s="89">
        <v>120</v>
      </c>
      <c r="AA26" s="89">
        <v>120</v>
      </c>
      <c r="AB26" s="89">
        <v>120</v>
      </c>
      <c r="AC26" s="89">
        <v>2880</v>
      </c>
      <c r="AD26" s="89">
        <v>20160</v>
      </c>
      <c r="AE26" s="89">
        <v>1051200</v>
      </c>
    </row>
    <row r="27" spans="1:31">
      <c r="A27" s="89" t="s">
        <v>123</v>
      </c>
      <c r="B27" s="89" t="s">
        <v>124</v>
      </c>
      <c r="C27" s="89" t="s">
        <v>117</v>
      </c>
      <c r="D27" s="89" t="s">
        <v>118</v>
      </c>
      <c r="E27" s="89">
        <v>0.2</v>
      </c>
      <c r="F27" s="89">
        <v>0.2</v>
      </c>
      <c r="G27" s="89">
        <v>0.2</v>
      </c>
      <c r="H27" s="89">
        <v>0.2</v>
      </c>
      <c r="I27" s="89">
        <v>0.2</v>
      </c>
      <c r="J27" s="89">
        <v>0.2</v>
      </c>
      <c r="K27" s="89">
        <v>0.2</v>
      </c>
      <c r="L27" s="89">
        <v>0.2</v>
      </c>
      <c r="M27" s="89">
        <v>0.2</v>
      </c>
      <c r="N27" s="89">
        <v>0.2</v>
      </c>
      <c r="O27" s="89">
        <v>0.2</v>
      </c>
      <c r="P27" s="89">
        <v>0.2</v>
      </c>
      <c r="Q27" s="89">
        <v>0.2</v>
      </c>
      <c r="R27" s="89">
        <v>0.2</v>
      </c>
      <c r="S27" s="89">
        <v>0.2</v>
      </c>
      <c r="T27" s="89">
        <v>0.2</v>
      </c>
      <c r="U27" s="89">
        <v>0.2</v>
      </c>
      <c r="V27" s="89">
        <v>0.2</v>
      </c>
      <c r="W27" s="89">
        <v>0.2</v>
      </c>
      <c r="X27" s="89">
        <v>0.2</v>
      </c>
      <c r="Y27" s="89">
        <v>0.2</v>
      </c>
      <c r="Z27" s="89">
        <v>0.2</v>
      </c>
      <c r="AA27" s="89">
        <v>0.2</v>
      </c>
      <c r="AB27" s="89">
        <v>0.2</v>
      </c>
      <c r="AC27" s="89">
        <v>4.8</v>
      </c>
      <c r="AD27" s="89">
        <v>33.6</v>
      </c>
      <c r="AE27" s="89">
        <v>1752</v>
      </c>
    </row>
    <row r="28" spans="1:31">
      <c r="A28" s="89" t="s">
        <v>125</v>
      </c>
      <c r="B28" s="89" t="s">
        <v>124</v>
      </c>
      <c r="C28" s="89" t="s">
        <v>126</v>
      </c>
      <c r="D28" s="89" t="s">
        <v>118</v>
      </c>
      <c r="E28" s="89">
        <v>1</v>
      </c>
      <c r="F28" s="89">
        <v>1</v>
      </c>
      <c r="G28" s="89">
        <v>1</v>
      </c>
      <c r="H28" s="89">
        <v>1</v>
      </c>
      <c r="I28" s="89">
        <v>1</v>
      </c>
      <c r="J28" s="89">
        <v>1</v>
      </c>
      <c r="K28" s="89">
        <v>1</v>
      </c>
      <c r="L28" s="89">
        <v>1</v>
      </c>
      <c r="M28" s="89">
        <v>1</v>
      </c>
      <c r="N28" s="89">
        <v>1</v>
      </c>
      <c r="O28" s="89">
        <v>1</v>
      </c>
      <c r="P28" s="89">
        <v>1</v>
      </c>
      <c r="Q28" s="89">
        <v>1</v>
      </c>
      <c r="R28" s="89">
        <v>1</v>
      </c>
      <c r="S28" s="89">
        <v>1</v>
      </c>
      <c r="T28" s="89">
        <v>1</v>
      </c>
      <c r="U28" s="89">
        <v>1</v>
      </c>
      <c r="V28" s="89">
        <v>1</v>
      </c>
      <c r="W28" s="89">
        <v>1</v>
      </c>
      <c r="X28" s="89">
        <v>1</v>
      </c>
      <c r="Y28" s="89">
        <v>1</v>
      </c>
      <c r="Z28" s="89">
        <v>1</v>
      </c>
      <c r="AA28" s="89">
        <v>1</v>
      </c>
      <c r="AB28" s="89">
        <v>1</v>
      </c>
      <c r="AC28" s="89">
        <v>24</v>
      </c>
      <c r="AD28" s="89">
        <v>168</v>
      </c>
      <c r="AE28" s="89">
        <v>6924</v>
      </c>
    </row>
    <row r="29" spans="1:31">
      <c r="A29" s="89"/>
      <c r="B29" s="89"/>
      <c r="C29" s="89" t="s">
        <v>127</v>
      </c>
      <c r="D29" s="89" t="s">
        <v>118</v>
      </c>
      <c r="E29" s="89">
        <v>0.5</v>
      </c>
      <c r="F29" s="89">
        <v>0.5</v>
      </c>
      <c r="G29" s="89">
        <v>0.5</v>
      </c>
      <c r="H29" s="89">
        <v>0.5</v>
      </c>
      <c r="I29" s="89">
        <v>0.5</v>
      </c>
      <c r="J29" s="89">
        <v>0.5</v>
      </c>
      <c r="K29" s="89">
        <v>0.5</v>
      </c>
      <c r="L29" s="89">
        <v>0.5</v>
      </c>
      <c r="M29" s="89">
        <v>0.5</v>
      </c>
      <c r="N29" s="89">
        <v>0.5</v>
      </c>
      <c r="O29" s="89">
        <v>0.5</v>
      </c>
      <c r="P29" s="89">
        <v>0.5</v>
      </c>
      <c r="Q29" s="89">
        <v>0.5</v>
      </c>
      <c r="R29" s="89">
        <v>0.5</v>
      </c>
      <c r="S29" s="89">
        <v>0.5</v>
      </c>
      <c r="T29" s="89">
        <v>0.5</v>
      </c>
      <c r="U29" s="89">
        <v>0.5</v>
      </c>
      <c r="V29" s="89">
        <v>0.5</v>
      </c>
      <c r="W29" s="89">
        <v>0.5</v>
      </c>
      <c r="X29" s="89">
        <v>0.5</v>
      </c>
      <c r="Y29" s="89">
        <v>0.5</v>
      </c>
      <c r="Z29" s="89">
        <v>0.5</v>
      </c>
      <c r="AA29" s="89">
        <v>0.5</v>
      </c>
      <c r="AB29" s="89">
        <v>0.5</v>
      </c>
      <c r="AC29" s="89">
        <v>12</v>
      </c>
      <c r="AD29" s="89">
        <v>84</v>
      </c>
      <c r="AE29" s="89"/>
    </row>
    <row r="30" spans="1:31">
      <c r="A30" s="89"/>
      <c r="B30" s="89"/>
      <c r="C30" s="89" t="s">
        <v>117</v>
      </c>
      <c r="D30" s="89" t="s">
        <v>118</v>
      </c>
      <c r="E30" s="89">
        <v>1</v>
      </c>
      <c r="F30" s="89">
        <v>1</v>
      </c>
      <c r="G30" s="89">
        <v>1</v>
      </c>
      <c r="H30" s="89">
        <v>1</v>
      </c>
      <c r="I30" s="89">
        <v>1</v>
      </c>
      <c r="J30" s="89">
        <v>1</v>
      </c>
      <c r="K30" s="89">
        <v>1</v>
      </c>
      <c r="L30" s="89">
        <v>1</v>
      </c>
      <c r="M30" s="89">
        <v>1</v>
      </c>
      <c r="N30" s="89">
        <v>1</v>
      </c>
      <c r="O30" s="89">
        <v>1</v>
      </c>
      <c r="P30" s="89">
        <v>1</v>
      </c>
      <c r="Q30" s="89">
        <v>1</v>
      </c>
      <c r="R30" s="89">
        <v>1</v>
      </c>
      <c r="S30" s="89">
        <v>1</v>
      </c>
      <c r="T30" s="89">
        <v>1</v>
      </c>
      <c r="U30" s="89">
        <v>1</v>
      </c>
      <c r="V30" s="89">
        <v>1</v>
      </c>
      <c r="W30" s="89">
        <v>1</v>
      </c>
      <c r="X30" s="89">
        <v>1</v>
      </c>
      <c r="Y30" s="89">
        <v>1</v>
      </c>
      <c r="Z30" s="89">
        <v>1</v>
      </c>
      <c r="AA30" s="89">
        <v>1</v>
      </c>
      <c r="AB30" s="89">
        <v>1</v>
      </c>
      <c r="AC30" s="89">
        <v>24</v>
      </c>
      <c r="AD30" s="89">
        <v>168</v>
      </c>
      <c r="AE30" s="89"/>
    </row>
    <row r="31" spans="1:31">
      <c r="A31" s="89" t="s">
        <v>97</v>
      </c>
      <c r="B31" s="89" t="s">
        <v>119</v>
      </c>
      <c r="C31" s="89" t="s">
        <v>117</v>
      </c>
      <c r="D31" s="89" t="s">
        <v>130</v>
      </c>
      <c r="E31" s="89">
        <v>30</v>
      </c>
      <c r="F31" s="89">
        <v>30</v>
      </c>
      <c r="G31" s="89">
        <v>30</v>
      </c>
      <c r="H31" s="89">
        <v>30</v>
      </c>
      <c r="I31" s="89">
        <v>30</v>
      </c>
      <c r="J31" s="89">
        <v>30</v>
      </c>
      <c r="K31" s="89">
        <v>24</v>
      </c>
      <c r="L31" s="89">
        <v>24</v>
      </c>
      <c r="M31" s="89">
        <v>24</v>
      </c>
      <c r="N31" s="89">
        <v>24</v>
      </c>
      <c r="O31" s="89">
        <v>24</v>
      </c>
      <c r="P31" s="89">
        <v>24</v>
      </c>
      <c r="Q31" s="89">
        <v>24</v>
      </c>
      <c r="R31" s="89">
        <v>24</v>
      </c>
      <c r="S31" s="89">
        <v>24</v>
      </c>
      <c r="T31" s="89">
        <v>24</v>
      </c>
      <c r="U31" s="89">
        <v>24</v>
      </c>
      <c r="V31" s="89">
        <v>24</v>
      </c>
      <c r="W31" s="89">
        <v>24</v>
      </c>
      <c r="X31" s="89">
        <v>24</v>
      </c>
      <c r="Y31" s="89">
        <v>24</v>
      </c>
      <c r="Z31" s="89">
        <v>30</v>
      </c>
      <c r="AA31" s="89">
        <v>30</v>
      </c>
      <c r="AB31" s="89">
        <v>30</v>
      </c>
      <c r="AC31" s="89">
        <v>630</v>
      </c>
      <c r="AD31" s="89">
        <v>4428</v>
      </c>
      <c r="AE31" s="89">
        <v>230888.57</v>
      </c>
    </row>
    <row r="32" spans="1:31">
      <c r="A32" s="89"/>
      <c r="B32" s="89"/>
      <c r="C32" s="89"/>
      <c r="D32" s="89" t="s">
        <v>138</v>
      </c>
      <c r="E32" s="89">
        <v>30</v>
      </c>
      <c r="F32" s="89">
        <v>30</v>
      </c>
      <c r="G32" s="89">
        <v>30</v>
      </c>
      <c r="H32" s="89">
        <v>30</v>
      </c>
      <c r="I32" s="89">
        <v>30</v>
      </c>
      <c r="J32" s="89">
        <v>30</v>
      </c>
      <c r="K32" s="89">
        <v>24</v>
      </c>
      <c r="L32" s="89">
        <v>24</v>
      </c>
      <c r="M32" s="89">
        <v>24</v>
      </c>
      <c r="N32" s="89">
        <v>24</v>
      </c>
      <c r="O32" s="89">
        <v>24</v>
      </c>
      <c r="P32" s="89">
        <v>24</v>
      </c>
      <c r="Q32" s="89">
        <v>24</v>
      </c>
      <c r="R32" s="89">
        <v>24</v>
      </c>
      <c r="S32" s="89">
        <v>24</v>
      </c>
      <c r="T32" s="89">
        <v>24</v>
      </c>
      <c r="U32" s="89">
        <v>24</v>
      </c>
      <c r="V32" s="89">
        <v>24</v>
      </c>
      <c r="W32" s="89">
        <v>24</v>
      </c>
      <c r="X32" s="89">
        <v>24</v>
      </c>
      <c r="Y32" s="89">
        <v>24</v>
      </c>
      <c r="Z32" s="89">
        <v>24</v>
      </c>
      <c r="AA32" s="89">
        <v>30</v>
      </c>
      <c r="AB32" s="89">
        <v>30</v>
      </c>
      <c r="AC32" s="89">
        <v>624</v>
      </c>
      <c r="AD32" s="89"/>
      <c r="AE32" s="89"/>
    </row>
    <row r="33" spans="1:31">
      <c r="A33" s="89"/>
      <c r="B33" s="89"/>
      <c r="C33" s="89"/>
      <c r="D33" s="89" t="s">
        <v>133</v>
      </c>
      <c r="E33" s="89">
        <v>30</v>
      </c>
      <c r="F33" s="89">
        <v>30</v>
      </c>
      <c r="G33" s="89">
        <v>30</v>
      </c>
      <c r="H33" s="89">
        <v>30</v>
      </c>
      <c r="I33" s="89">
        <v>30</v>
      </c>
      <c r="J33" s="89">
        <v>30</v>
      </c>
      <c r="K33" s="89">
        <v>30</v>
      </c>
      <c r="L33" s="89">
        <v>30</v>
      </c>
      <c r="M33" s="89">
        <v>30</v>
      </c>
      <c r="N33" s="89">
        <v>30</v>
      </c>
      <c r="O33" s="89">
        <v>30</v>
      </c>
      <c r="P33" s="89">
        <v>30</v>
      </c>
      <c r="Q33" s="89">
        <v>30</v>
      </c>
      <c r="R33" s="89">
        <v>30</v>
      </c>
      <c r="S33" s="89">
        <v>30</v>
      </c>
      <c r="T33" s="89">
        <v>30</v>
      </c>
      <c r="U33" s="89">
        <v>30</v>
      </c>
      <c r="V33" s="89">
        <v>30</v>
      </c>
      <c r="W33" s="89">
        <v>30</v>
      </c>
      <c r="X33" s="89">
        <v>30</v>
      </c>
      <c r="Y33" s="89">
        <v>30</v>
      </c>
      <c r="Z33" s="89">
        <v>30</v>
      </c>
      <c r="AA33" s="89">
        <v>30</v>
      </c>
      <c r="AB33" s="89">
        <v>30</v>
      </c>
      <c r="AC33" s="89">
        <v>720</v>
      </c>
      <c r="AD33" s="89"/>
      <c r="AE33" s="89"/>
    </row>
    <row r="34" spans="1:31">
      <c r="A34" s="89"/>
      <c r="B34" s="89"/>
      <c r="C34" s="89"/>
      <c r="D34" s="89" t="s">
        <v>433</v>
      </c>
      <c r="E34" s="89">
        <v>30</v>
      </c>
      <c r="F34" s="89">
        <v>30</v>
      </c>
      <c r="G34" s="89">
        <v>30</v>
      </c>
      <c r="H34" s="89">
        <v>30</v>
      </c>
      <c r="I34" s="89">
        <v>30</v>
      </c>
      <c r="J34" s="89">
        <v>30</v>
      </c>
      <c r="K34" s="89">
        <v>30</v>
      </c>
      <c r="L34" s="89">
        <v>30</v>
      </c>
      <c r="M34" s="89">
        <v>24</v>
      </c>
      <c r="N34" s="89">
        <v>24</v>
      </c>
      <c r="O34" s="89">
        <v>24</v>
      </c>
      <c r="P34" s="89">
        <v>24</v>
      </c>
      <c r="Q34" s="89">
        <v>24</v>
      </c>
      <c r="R34" s="89">
        <v>24</v>
      </c>
      <c r="S34" s="89">
        <v>24</v>
      </c>
      <c r="T34" s="89">
        <v>24</v>
      </c>
      <c r="U34" s="89">
        <v>24</v>
      </c>
      <c r="V34" s="89">
        <v>24</v>
      </c>
      <c r="W34" s="89">
        <v>24</v>
      </c>
      <c r="X34" s="89">
        <v>30</v>
      </c>
      <c r="Y34" s="89">
        <v>30</v>
      </c>
      <c r="Z34" s="89">
        <v>30</v>
      </c>
      <c r="AA34" s="89">
        <v>30</v>
      </c>
      <c r="AB34" s="89">
        <v>30</v>
      </c>
      <c r="AC34" s="89">
        <v>654</v>
      </c>
      <c r="AD34" s="89"/>
      <c r="AE34" s="89"/>
    </row>
    <row r="35" spans="1:31">
      <c r="A35" s="89" t="s">
        <v>128</v>
      </c>
      <c r="B35" s="89" t="s">
        <v>129</v>
      </c>
      <c r="C35" s="89" t="s">
        <v>117</v>
      </c>
      <c r="D35" s="89" t="s">
        <v>118</v>
      </c>
      <c r="E35" s="89">
        <v>4</v>
      </c>
      <c r="F35" s="89">
        <v>4</v>
      </c>
      <c r="G35" s="89">
        <v>4</v>
      </c>
      <c r="H35" s="89">
        <v>4</v>
      </c>
      <c r="I35" s="89">
        <v>4</v>
      </c>
      <c r="J35" s="89">
        <v>4</v>
      </c>
      <c r="K35" s="89">
        <v>4</v>
      </c>
      <c r="L35" s="89">
        <v>4</v>
      </c>
      <c r="M35" s="89">
        <v>4</v>
      </c>
      <c r="N35" s="89">
        <v>4</v>
      </c>
      <c r="O35" s="89">
        <v>4</v>
      </c>
      <c r="P35" s="89">
        <v>4</v>
      </c>
      <c r="Q35" s="89">
        <v>4</v>
      </c>
      <c r="R35" s="89">
        <v>4</v>
      </c>
      <c r="S35" s="89">
        <v>4</v>
      </c>
      <c r="T35" s="89">
        <v>4</v>
      </c>
      <c r="U35" s="89">
        <v>4</v>
      </c>
      <c r="V35" s="89">
        <v>4</v>
      </c>
      <c r="W35" s="89">
        <v>4</v>
      </c>
      <c r="X35" s="89">
        <v>4</v>
      </c>
      <c r="Y35" s="89">
        <v>4</v>
      </c>
      <c r="Z35" s="89">
        <v>4</v>
      </c>
      <c r="AA35" s="89">
        <v>4</v>
      </c>
      <c r="AB35" s="89">
        <v>4</v>
      </c>
      <c r="AC35" s="89">
        <v>96</v>
      </c>
      <c r="AD35" s="89">
        <v>672</v>
      </c>
      <c r="AE35" s="89">
        <v>35040</v>
      </c>
    </row>
    <row r="36" spans="1:31">
      <c r="A36" s="89" t="s">
        <v>244</v>
      </c>
      <c r="B36" s="89" t="s">
        <v>119</v>
      </c>
      <c r="C36" s="89" t="s">
        <v>117</v>
      </c>
      <c r="D36" s="89" t="s">
        <v>118</v>
      </c>
      <c r="E36" s="89">
        <v>90</v>
      </c>
      <c r="F36" s="89">
        <v>90</v>
      </c>
      <c r="G36" s="89">
        <v>90</v>
      </c>
      <c r="H36" s="89">
        <v>90</v>
      </c>
      <c r="I36" s="89">
        <v>90</v>
      </c>
      <c r="J36" s="89">
        <v>90</v>
      </c>
      <c r="K36" s="89">
        <v>90</v>
      </c>
      <c r="L36" s="89">
        <v>90</v>
      </c>
      <c r="M36" s="89">
        <v>90</v>
      </c>
      <c r="N36" s="89">
        <v>90</v>
      </c>
      <c r="O36" s="89">
        <v>90</v>
      </c>
      <c r="P36" s="89">
        <v>90</v>
      </c>
      <c r="Q36" s="89">
        <v>90</v>
      </c>
      <c r="R36" s="89">
        <v>90</v>
      </c>
      <c r="S36" s="89">
        <v>90</v>
      </c>
      <c r="T36" s="89">
        <v>90</v>
      </c>
      <c r="U36" s="89">
        <v>90</v>
      </c>
      <c r="V36" s="89">
        <v>90</v>
      </c>
      <c r="W36" s="89">
        <v>90</v>
      </c>
      <c r="X36" s="89">
        <v>90</v>
      </c>
      <c r="Y36" s="89">
        <v>90</v>
      </c>
      <c r="Z36" s="89">
        <v>90</v>
      </c>
      <c r="AA36" s="89">
        <v>90</v>
      </c>
      <c r="AB36" s="89">
        <v>90</v>
      </c>
      <c r="AC36" s="89">
        <v>2160</v>
      </c>
      <c r="AD36" s="89">
        <v>15120</v>
      </c>
      <c r="AE36" s="89">
        <v>788400</v>
      </c>
    </row>
    <row r="37" spans="1:31">
      <c r="A37" s="89" t="s">
        <v>96</v>
      </c>
      <c r="B37" s="89" t="s">
        <v>119</v>
      </c>
      <c r="C37" s="89" t="s">
        <v>117</v>
      </c>
      <c r="D37" s="89" t="s">
        <v>134</v>
      </c>
      <c r="E37" s="89">
        <v>15.6</v>
      </c>
      <c r="F37" s="89">
        <v>15.6</v>
      </c>
      <c r="G37" s="89">
        <v>15.6</v>
      </c>
      <c r="H37" s="89">
        <v>15.6</v>
      </c>
      <c r="I37" s="89">
        <v>15.6</v>
      </c>
      <c r="J37" s="89">
        <v>15.6</v>
      </c>
      <c r="K37" s="89">
        <v>21</v>
      </c>
      <c r="L37" s="89">
        <v>21</v>
      </c>
      <c r="M37" s="89">
        <v>21</v>
      </c>
      <c r="N37" s="89">
        <v>21</v>
      </c>
      <c r="O37" s="89">
        <v>21</v>
      </c>
      <c r="P37" s="89">
        <v>21</v>
      </c>
      <c r="Q37" s="89">
        <v>21</v>
      </c>
      <c r="R37" s="89">
        <v>21</v>
      </c>
      <c r="S37" s="89">
        <v>21</v>
      </c>
      <c r="T37" s="89">
        <v>21</v>
      </c>
      <c r="U37" s="89">
        <v>21</v>
      </c>
      <c r="V37" s="89">
        <v>21</v>
      </c>
      <c r="W37" s="89">
        <v>21</v>
      </c>
      <c r="X37" s="89">
        <v>21</v>
      </c>
      <c r="Y37" s="89">
        <v>21</v>
      </c>
      <c r="Z37" s="89">
        <v>15.6</v>
      </c>
      <c r="AA37" s="89">
        <v>15.6</v>
      </c>
      <c r="AB37" s="89">
        <v>15.6</v>
      </c>
      <c r="AC37" s="89">
        <v>455.4</v>
      </c>
      <c r="AD37" s="89">
        <v>3171.6</v>
      </c>
      <c r="AE37" s="89">
        <v>165376.29</v>
      </c>
    </row>
    <row r="38" spans="1:31">
      <c r="A38" s="89"/>
      <c r="B38" s="89"/>
      <c r="C38" s="89"/>
      <c r="D38" s="89" t="s">
        <v>132</v>
      </c>
      <c r="E38" s="89">
        <v>15.6</v>
      </c>
      <c r="F38" s="89">
        <v>15.6</v>
      </c>
      <c r="G38" s="89">
        <v>15.6</v>
      </c>
      <c r="H38" s="89">
        <v>15.6</v>
      </c>
      <c r="I38" s="89">
        <v>15.6</v>
      </c>
      <c r="J38" s="89">
        <v>15.6</v>
      </c>
      <c r="K38" s="89">
        <v>15.6</v>
      </c>
      <c r="L38" s="89">
        <v>15.6</v>
      </c>
      <c r="M38" s="89">
        <v>15.6</v>
      </c>
      <c r="N38" s="89">
        <v>15.6</v>
      </c>
      <c r="O38" s="89">
        <v>15.6</v>
      </c>
      <c r="P38" s="89">
        <v>15.6</v>
      </c>
      <c r="Q38" s="89">
        <v>15.6</v>
      </c>
      <c r="R38" s="89">
        <v>15.6</v>
      </c>
      <c r="S38" s="89">
        <v>15.6</v>
      </c>
      <c r="T38" s="89">
        <v>15.6</v>
      </c>
      <c r="U38" s="89">
        <v>15.6</v>
      </c>
      <c r="V38" s="89">
        <v>15.6</v>
      </c>
      <c r="W38" s="89">
        <v>15.6</v>
      </c>
      <c r="X38" s="89">
        <v>15.6</v>
      </c>
      <c r="Y38" s="89">
        <v>15.6</v>
      </c>
      <c r="Z38" s="89">
        <v>15.6</v>
      </c>
      <c r="AA38" s="89">
        <v>15.6</v>
      </c>
      <c r="AB38" s="89">
        <v>15.6</v>
      </c>
      <c r="AC38" s="89">
        <v>374.4</v>
      </c>
      <c r="AD38" s="89"/>
      <c r="AE38" s="89"/>
    </row>
    <row r="39" spans="1:31">
      <c r="A39" s="89"/>
      <c r="B39" s="89"/>
      <c r="C39" s="89"/>
      <c r="D39" s="89" t="s">
        <v>133</v>
      </c>
      <c r="E39" s="89">
        <v>21</v>
      </c>
      <c r="F39" s="89">
        <v>21</v>
      </c>
      <c r="G39" s="89">
        <v>21</v>
      </c>
      <c r="H39" s="89">
        <v>21</v>
      </c>
      <c r="I39" s="89">
        <v>21</v>
      </c>
      <c r="J39" s="89">
        <v>21</v>
      </c>
      <c r="K39" s="89">
        <v>21</v>
      </c>
      <c r="L39" s="89">
        <v>21</v>
      </c>
      <c r="M39" s="89">
        <v>21</v>
      </c>
      <c r="N39" s="89">
        <v>21</v>
      </c>
      <c r="O39" s="89">
        <v>21</v>
      </c>
      <c r="P39" s="89">
        <v>21</v>
      </c>
      <c r="Q39" s="89">
        <v>21</v>
      </c>
      <c r="R39" s="89">
        <v>21</v>
      </c>
      <c r="S39" s="89">
        <v>21</v>
      </c>
      <c r="T39" s="89">
        <v>21</v>
      </c>
      <c r="U39" s="89">
        <v>21</v>
      </c>
      <c r="V39" s="89">
        <v>21</v>
      </c>
      <c r="W39" s="89">
        <v>21</v>
      </c>
      <c r="X39" s="89">
        <v>21</v>
      </c>
      <c r="Y39" s="89">
        <v>21</v>
      </c>
      <c r="Z39" s="89">
        <v>21</v>
      </c>
      <c r="AA39" s="89">
        <v>21</v>
      </c>
      <c r="AB39" s="89">
        <v>21</v>
      </c>
      <c r="AC39" s="89">
        <v>504</v>
      </c>
      <c r="AD39" s="89"/>
      <c r="AE39" s="89"/>
    </row>
    <row r="40" spans="1:31">
      <c r="A40" s="89"/>
      <c r="B40" s="89"/>
      <c r="C40" s="89"/>
      <c r="D40" s="89" t="s">
        <v>138</v>
      </c>
      <c r="E40" s="89">
        <v>15.6</v>
      </c>
      <c r="F40" s="89">
        <v>15.6</v>
      </c>
      <c r="G40" s="89">
        <v>15.6</v>
      </c>
      <c r="H40" s="89">
        <v>15.6</v>
      </c>
      <c r="I40" s="89">
        <v>15.6</v>
      </c>
      <c r="J40" s="89">
        <v>15.6</v>
      </c>
      <c r="K40" s="89">
        <v>21</v>
      </c>
      <c r="L40" s="89">
        <v>21</v>
      </c>
      <c r="M40" s="89">
        <v>21</v>
      </c>
      <c r="N40" s="89">
        <v>21</v>
      </c>
      <c r="O40" s="89">
        <v>21</v>
      </c>
      <c r="P40" s="89">
        <v>21</v>
      </c>
      <c r="Q40" s="89">
        <v>21</v>
      </c>
      <c r="R40" s="89">
        <v>21</v>
      </c>
      <c r="S40" s="89">
        <v>21</v>
      </c>
      <c r="T40" s="89">
        <v>21</v>
      </c>
      <c r="U40" s="89">
        <v>21</v>
      </c>
      <c r="V40" s="89">
        <v>21</v>
      </c>
      <c r="W40" s="89">
        <v>21</v>
      </c>
      <c r="X40" s="89">
        <v>21</v>
      </c>
      <c r="Y40" s="89">
        <v>21</v>
      </c>
      <c r="Z40" s="89">
        <v>21</v>
      </c>
      <c r="AA40" s="89">
        <v>15.6</v>
      </c>
      <c r="AB40" s="89">
        <v>15.6</v>
      </c>
      <c r="AC40" s="89">
        <v>460.8</v>
      </c>
      <c r="AD40" s="89"/>
      <c r="AE40" s="89"/>
    </row>
    <row r="41" spans="1:31">
      <c r="A41" s="89"/>
      <c r="B41" s="89"/>
      <c r="C41" s="89"/>
      <c r="D41" s="89" t="s">
        <v>433</v>
      </c>
      <c r="E41" s="89">
        <v>15.6</v>
      </c>
      <c r="F41" s="89">
        <v>15.6</v>
      </c>
      <c r="G41" s="89">
        <v>15.6</v>
      </c>
      <c r="H41" s="89">
        <v>15.6</v>
      </c>
      <c r="I41" s="89">
        <v>15.6</v>
      </c>
      <c r="J41" s="89">
        <v>15.6</v>
      </c>
      <c r="K41" s="89">
        <v>15.6</v>
      </c>
      <c r="L41" s="89">
        <v>15.6</v>
      </c>
      <c r="M41" s="89">
        <v>21</v>
      </c>
      <c r="N41" s="89">
        <v>21</v>
      </c>
      <c r="O41" s="89">
        <v>21</v>
      </c>
      <c r="P41" s="89">
        <v>21</v>
      </c>
      <c r="Q41" s="89">
        <v>21</v>
      </c>
      <c r="R41" s="89">
        <v>21</v>
      </c>
      <c r="S41" s="89">
        <v>21</v>
      </c>
      <c r="T41" s="89">
        <v>21</v>
      </c>
      <c r="U41" s="89">
        <v>21</v>
      </c>
      <c r="V41" s="89">
        <v>21</v>
      </c>
      <c r="W41" s="89">
        <v>21</v>
      </c>
      <c r="X41" s="89">
        <v>15.6</v>
      </c>
      <c r="Y41" s="89">
        <v>15.6</v>
      </c>
      <c r="Z41" s="89">
        <v>15.6</v>
      </c>
      <c r="AA41" s="89">
        <v>15.6</v>
      </c>
      <c r="AB41" s="89">
        <v>15.6</v>
      </c>
      <c r="AC41" s="89">
        <v>433.8</v>
      </c>
      <c r="AD41" s="89"/>
      <c r="AE41" s="89"/>
    </row>
    <row r="42" spans="1:31">
      <c r="A42" s="89" t="s">
        <v>131</v>
      </c>
      <c r="B42" s="89" t="s">
        <v>121</v>
      </c>
      <c r="C42" s="89" t="s">
        <v>117</v>
      </c>
      <c r="D42" s="89" t="s">
        <v>130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  <c r="P42" s="89">
        <v>1</v>
      </c>
      <c r="Q42" s="89">
        <v>1</v>
      </c>
      <c r="R42" s="89">
        <v>1</v>
      </c>
      <c r="S42" s="89">
        <v>1</v>
      </c>
      <c r="T42" s="89">
        <v>1</v>
      </c>
      <c r="U42" s="89">
        <v>1</v>
      </c>
      <c r="V42" s="89">
        <v>1</v>
      </c>
      <c r="W42" s="89">
        <v>1</v>
      </c>
      <c r="X42" s="89">
        <v>1</v>
      </c>
      <c r="Y42" s="89">
        <v>1</v>
      </c>
      <c r="Z42" s="89">
        <v>0</v>
      </c>
      <c r="AA42" s="89">
        <v>0</v>
      </c>
      <c r="AB42" s="89">
        <v>0</v>
      </c>
      <c r="AC42" s="89">
        <v>15</v>
      </c>
      <c r="AD42" s="89">
        <v>91</v>
      </c>
      <c r="AE42" s="89">
        <v>4745</v>
      </c>
    </row>
    <row r="43" spans="1:31">
      <c r="A43" s="89"/>
      <c r="B43" s="89"/>
      <c r="C43" s="89"/>
      <c r="D43" s="89" t="s">
        <v>136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1</v>
      </c>
      <c r="L43" s="89">
        <v>1</v>
      </c>
      <c r="M43" s="89">
        <v>1</v>
      </c>
      <c r="N43" s="89">
        <v>1</v>
      </c>
      <c r="O43" s="89">
        <v>1</v>
      </c>
      <c r="P43" s="89">
        <v>1</v>
      </c>
      <c r="Q43" s="89">
        <v>1</v>
      </c>
      <c r="R43" s="89">
        <v>1</v>
      </c>
      <c r="S43" s="89">
        <v>1</v>
      </c>
      <c r="T43" s="89">
        <v>1</v>
      </c>
      <c r="U43" s="89">
        <v>1</v>
      </c>
      <c r="V43" s="89">
        <v>1</v>
      </c>
      <c r="W43" s="89">
        <v>1</v>
      </c>
      <c r="X43" s="89">
        <v>1</v>
      </c>
      <c r="Y43" s="89">
        <v>1</v>
      </c>
      <c r="Z43" s="89">
        <v>1</v>
      </c>
      <c r="AA43" s="89">
        <v>0</v>
      </c>
      <c r="AB43" s="89">
        <v>0</v>
      </c>
      <c r="AC43" s="89">
        <v>16</v>
      </c>
      <c r="AD43" s="89"/>
      <c r="AE43" s="89"/>
    </row>
    <row r="44" spans="1:31">
      <c r="A44" s="89"/>
      <c r="B44" s="89"/>
      <c r="C44" s="89"/>
      <c r="D44" s="89" t="s">
        <v>294</v>
      </c>
      <c r="E44" s="89">
        <v>0</v>
      </c>
      <c r="F44" s="89">
        <v>0</v>
      </c>
      <c r="G44" s="89">
        <v>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1</v>
      </c>
      <c r="N44" s="89">
        <v>1</v>
      </c>
      <c r="O44" s="89">
        <v>1</v>
      </c>
      <c r="P44" s="89">
        <v>1</v>
      </c>
      <c r="Q44" s="89">
        <v>1</v>
      </c>
      <c r="R44" s="89">
        <v>1</v>
      </c>
      <c r="S44" s="89">
        <v>1</v>
      </c>
      <c r="T44" s="89">
        <v>1</v>
      </c>
      <c r="U44" s="89">
        <v>1</v>
      </c>
      <c r="V44" s="89">
        <v>1</v>
      </c>
      <c r="W44" s="89">
        <v>1</v>
      </c>
      <c r="X44" s="89">
        <v>0</v>
      </c>
      <c r="Y44" s="89">
        <v>0</v>
      </c>
      <c r="Z44" s="89">
        <v>0</v>
      </c>
      <c r="AA44" s="89">
        <v>0</v>
      </c>
      <c r="AB44" s="89">
        <v>0</v>
      </c>
      <c r="AC44" s="89">
        <v>11</v>
      </c>
      <c r="AD44" s="89"/>
      <c r="AE44" s="89"/>
    </row>
    <row r="45" spans="1:3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</row>
    <row r="46" spans="1:3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</row>
    <row r="47" spans="1:3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</row>
    <row r="48" spans="1:3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</row>
    <row r="49" spans="1:3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</row>
    <row r="50" spans="1:3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</row>
    <row r="51" spans="1:3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</row>
    <row r="52" spans="1:3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</row>
    <row r="53" spans="1:3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</row>
    <row r="54" spans="1:3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</row>
    <row r="55" spans="1:3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</row>
    <row r="56" spans="1:3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</row>
    <row r="57" spans="1:3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</row>
    <row r="58" spans="1:3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</row>
    <row r="59" spans="1:3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</row>
    <row r="60" spans="1:3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</row>
    <row r="61" spans="1:3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</row>
    <row r="62" spans="1:3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</row>
    <row r="63" spans="1:3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</row>
    <row r="64" spans="1:3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</row>
    <row r="65" spans="1:3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</row>
    <row r="66" spans="1:3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</row>
    <row r="67" spans="1:3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</row>
    <row r="68" spans="1:3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</row>
    <row r="69" spans="1:3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</row>
    <row r="70" spans="1:3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</row>
    <row r="71" spans="1:3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</row>
    <row r="72" spans="1:3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</row>
    <row r="73" spans="1:31"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</row>
    <row r="75" spans="1:31">
      <c r="A75" s="30"/>
    </row>
    <row r="76" spans="1:31"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spans="1:31"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spans="1:31"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spans="1:31"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 spans="1:31"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spans="5:28"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5:28"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spans="5:28"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2008-11-04T19:32:18Z</cp:lastPrinted>
  <dcterms:created xsi:type="dcterms:W3CDTF">2007-11-14T19:26:56Z</dcterms:created>
  <dcterms:modified xsi:type="dcterms:W3CDTF">2010-09-24T21:49:09Z</dcterms:modified>
</cp:coreProperties>
</file>