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5" yWindow="90" windowWidth="19320" windowHeight="11655" tabRatio="767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5" r:id="rId8"/>
    <sheet name="Carbon" sheetId="36" r:id="rId9"/>
    <sheet name="Schedules" sheetId="2" r:id="rId10"/>
    <sheet name="LtgSch" sheetId="12" r:id="rId11"/>
    <sheet name="EqpSch" sheetId="13" r:id="rId12"/>
    <sheet name="OccSch" sheetId="14" r:id="rId13"/>
    <sheet name="HeatSch" sheetId="15" r:id="rId14"/>
    <sheet name="CoolSch" sheetId="16" r:id="rId15"/>
  </sheets>
  <calcPr calcId="125725"/>
</workbook>
</file>

<file path=xl/calcChain.xml><?xml version="1.0" encoding="utf-8"?>
<calcChain xmlns="http://schemas.openxmlformats.org/spreadsheetml/2006/main">
  <c r="R9" i="10"/>
  <c r="Q9"/>
  <c r="J9"/>
  <c r="H9"/>
  <c r="G9"/>
  <c r="E9"/>
  <c r="D9"/>
</calcChain>
</file>

<file path=xl/sharedStrings.xml><?xml version="1.0" encoding="utf-8"?>
<sst xmlns="http://schemas.openxmlformats.org/spreadsheetml/2006/main" count="1139" uniqueCount="504">
  <si>
    <t>DOE Commercial Building Benchmark - Super Market</t>
  </si>
  <si>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</si>
  <si>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</si>
  <si>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</si>
  <si>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</si>
  <si>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</si>
  <si>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</si>
  <si>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</si>
  <si>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</si>
  <si>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</si>
  <si>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</si>
  <si>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</si>
  <si>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</si>
  <si>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</si>
  <si>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</si>
  <si>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</si>
  <si>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</si>
  <si>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</si>
  <si>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</si>
  <si>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</si>
  <si>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</si>
  <si>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</si>
  <si>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</si>
  <si>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</si>
  <si>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</si>
  <si>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</si>
  <si>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</si>
  <si>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</si>
  <si>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</si>
  <si>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</si>
  <si>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</si>
  <si>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</si>
  <si>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</si>
  <si>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</si>
  <si>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</si>
  <si>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</si>
  <si>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</si>
  <si>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</si>
  <si>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</si>
  <si>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</si>
  <si>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</si>
  <si>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</si>
  <si>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</si>
  <si>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</si>
  <si>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</si>
  <si>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</si>
  <si>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</si>
  <si>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</si>
  <si>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</si>
  <si>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</si>
  <si>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</si>
  <si>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</si>
  <si>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</si>
  <si>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</si>
  <si>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</si>
  <si>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</si>
  <si>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</si>
  <si>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</si>
  <si>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</si>
  <si>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</si>
  <si>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</si>
  <si>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</si>
  <si>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</si>
  <si>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</si>
  <si>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</si>
  <si>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</si>
  <si>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</si>
  <si>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</si>
  <si>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</si>
  <si>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</si>
  <si>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</si>
  <si>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</si>
  <si>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</si>
  <si>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</si>
  <si>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</si>
  <si>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</si>
  <si>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</si>
  <si>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</si>
  <si>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</si>
  <si>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</si>
  <si>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</si>
  <si>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</si>
  <si>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</si>
  <si>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</si>
  <si>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</si>
  <si>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</si>
  <si>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</si>
  <si>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</si>
  <si>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</si>
  <si>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</si>
  <si>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</si>
  <si>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</si>
  <si>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</si>
  <si>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</si>
  <si>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</si>
  <si>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</si>
  <si>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</si>
  <si>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</si>
  <si>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</si>
  <si>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</si>
  <si>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</si>
  <si>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</si>
  <si>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</si>
  <si>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</si>
  <si>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</si>
  <si>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</si>
  <si>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</si>
  <si>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</si>
  <si>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</si>
  <si>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</si>
  <si>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</si>
  <si>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</si>
  <si>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</si>
  <si>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</si>
  <si>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</si>
  <si>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</si>
  <si>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</si>
  <si>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</si>
  <si>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</si>
  <si>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</si>
  <si>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</si>
  <si>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</si>
  <si>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</si>
  <si>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</si>
  <si>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</si>
  <si>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</si>
  <si>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</si>
  <si>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</si>
  <si>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</si>
  <si>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</si>
  <si>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</si>
  <si>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</si>
  <si>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</si>
  <si>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</si>
  <si>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</si>
  <si>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</si>
  <si>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</si>
  <si>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</si>
  <si>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</si>
  <si>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</si>
  <si>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</si>
  <si>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</si>
  <si>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</si>
  <si>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</si>
  <si>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</si>
  <si>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</si>
  <si>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</si>
  <si>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</si>
  <si>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</si>
  <si>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</si>
  <si>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</si>
  <si>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</si>
  <si>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</si>
  <si>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</si>
  <si>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</si>
  <si>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</si>
  <si>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</si>
  <si>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</si>
  <si>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</si>
  <si>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</si>
  <si>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</si>
  <si>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</si>
  <si>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</si>
  <si>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</si>
  <si>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</si>
  <si>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</si>
  <si>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</si>
  <si>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</si>
  <si>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</si>
  <si>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</si>
  <si>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</si>
  <si>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</si>
  <si>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</si>
  <si>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</si>
  <si>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</si>
  <si>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</si>
  <si>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</si>
  <si>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</si>
  <si>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</si>
  <si>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</si>
  <si>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</si>
  <si>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</si>
  <si>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</si>
  <si>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</si>
  <si>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</si>
  <si>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</si>
  <si>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</si>
  <si>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</si>
  <si>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</si>
  <si>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4 in slab-on-grade</t>
  </si>
  <si>
    <t>Mass wall</t>
  </si>
  <si>
    <t>Food Sales</t>
  </si>
  <si>
    <t>South: 0.362
East: 0.00
North: 0.00
West: 0.00
Total: 0.109</t>
  </si>
  <si>
    <t>Office, DryStorage, Deli, Sales, Produce, Bakery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</si>
  <si>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</si>
  <si>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</si>
  <si>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</si>
  <si>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</si>
  <si>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</si>
  <si>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</si>
  <si>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</si>
  <si>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</si>
  <si>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</si>
  <si>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</si>
  <si>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</si>
  <si>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</si>
  <si>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</si>
  <si>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</si>
  <si>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</si>
  <si>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</si>
  <si>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</si>
  <si>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</si>
  <si>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</si>
  <si>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</si>
  <si>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</si>
  <si>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</si>
  <si>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</si>
  <si>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</si>
  <si>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</si>
  <si>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</si>
  <si>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</si>
  <si>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</si>
  <si>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</si>
  <si>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</si>
  <si>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</si>
  <si>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</si>
  <si>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</si>
  <si>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</si>
  <si>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</si>
  <si>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</si>
  <si>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</si>
  <si>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</si>
  <si>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</si>
  <si>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</si>
  <si>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</si>
  <si>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</si>
  <si>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</si>
  <si>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</si>
  <si>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</si>
  <si>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</si>
  <si>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</si>
  <si>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</si>
  <si>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</si>
  <si>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</si>
  <si>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</si>
  <si>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</si>
  <si>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</si>
  <si>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</si>
  <si>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</si>
  <si>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</si>
  <si>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</si>
  <si>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</si>
  <si>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</si>
  <si>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</si>
  <si>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</si>
  <si>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</si>
  <si>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</si>
  <si>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</si>
  <si>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</si>
  <si>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</si>
  <si>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</si>
  <si>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</si>
  <si>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</si>
  <si>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</si>
  <si>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</si>
  <si>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</si>
  <si>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</si>
  <si>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PSZ-AC:1_COOLC DXCOIL</t>
  </si>
  <si>
    <t>PSZ-AC:2_COOLC DXCOIL</t>
  </si>
  <si>
    <t>PSZ-AC:3_COOLC DXCOIL</t>
  </si>
  <si>
    <t>PSZ-AC:4_COOLC DXCOIL</t>
  </si>
  <si>
    <t>PSZ-AC:5_COOLC DXCOIL</t>
  </si>
  <si>
    <t>PSZ-AC:6_COOLC DXCOIL</t>
  </si>
  <si>
    <t>PSZ-AC:1_HEATC</t>
  </si>
  <si>
    <t>PSZ-AC:2_HEATC</t>
  </si>
  <si>
    <t>PSZ-AC:3_HEATC</t>
  </si>
  <si>
    <t>PSZ-AC:4_HEATC</t>
  </si>
  <si>
    <t>PSZ-AC:5_HEATC</t>
  </si>
  <si>
    <t>PSZ-AC:6_HEATC</t>
  </si>
  <si>
    <t>BAKERY EXHAUST FAN</t>
  </si>
  <si>
    <t>PSZ-AC:1_FAN</t>
  </si>
  <si>
    <t>PSZ-AC:2_FAN</t>
  </si>
  <si>
    <t>PSZ-AC:3_FAN</t>
  </si>
  <si>
    <t>PSZ-AC:4_FAN</t>
  </si>
  <si>
    <t>PSZ-AC:5_FAN</t>
  </si>
  <si>
    <t>PSZ-AC:6_FAN</t>
  </si>
  <si>
    <t>25-JUL-10:00</t>
  </si>
  <si>
    <t>14-JUL-10:00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</si>
  <si>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</si>
  <si>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</si>
  <si>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</si>
  <si>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</si>
  <si>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</si>
  <si>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</si>
  <si>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</si>
  <si>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</si>
  <si>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Floor to Ceiling Height (m)</t>
  </si>
  <si>
    <t>South: 174.7
East: 0.00 
North: 0.00 
West: 0.00 
Total: 174.7</t>
  </si>
  <si>
    <t>15 cm wood</t>
  </si>
  <si>
    <t>13-MAR-17:15</t>
  </si>
  <si>
    <t>03-APR-17:15</t>
  </si>
  <si>
    <t>15-MAY-17:15</t>
  </si>
  <si>
    <t>27-JUN-17:15</t>
  </si>
  <si>
    <t>13-JUL-17:15</t>
  </si>
  <si>
    <t>21-AUG-17:15</t>
  </si>
  <si>
    <t>13-SEP-17:15</t>
  </si>
  <si>
    <t>06-OCT-17:15</t>
  </si>
  <si>
    <t>20-JAN-18:15</t>
  </si>
  <si>
    <t>15-FEB-18:15</t>
  </si>
  <si>
    <t>29-APR-10:00</t>
  </si>
  <si>
    <t>26-MAY-17:15</t>
  </si>
  <si>
    <t>13-JUN-17:15</t>
  </si>
  <si>
    <t>05-JUL-17:15</t>
  </si>
  <si>
    <t>31-AUG-17:15</t>
  </si>
  <si>
    <t>16-SEP-10:00</t>
  </si>
  <si>
    <t>27-NOV-18:15</t>
  </si>
  <si>
    <t>17-MAR-17:15</t>
  </si>
  <si>
    <t>30-MAY-17:15</t>
  </si>
  <si>
    <t>28-JUN-17:15</t>
  </si>
  <si>
    <t>01-AUG-17:15</t>
  </si>
  <si>
    <t>08-SEP-17:15</t>
  </si>
  <si>
    <t>13-OCT-17:15</t>
  </si>
  <si>
    <t>13-DEC-18:15</t>
  </si>
  <si>
    <t>24-JAN-18:15</t>
  </si>
  <si>
    <t>21-FEB-18:15</t>
  </si>
  <si>
    <t>29-MAR-17:15</t>
  </si>
  <si>
    <t>14-APR-17:15</t>
  </si>
  <si>
    <t>31-MAY-17:15</t>
  </si>
  <si>
    <t>19-JUN-17:15</t>
  </si>
  <si>
    <t>03-JUL-17:15</t>
  </si>
  <si>
    <t>14-AUG-17:15</t>
  </si>
  <si>
    <t>06-SEP-17:15</t>
  </si>
  <si>
    <t>20-OCT-17:15</t>
  </si>
  <si>
    <t>28-NOV-18:15</t>
  </si>
  <si>
    <t>04-DEC-18:15</t>
  </si>
  <si>
    <t>10-JAN-18:15</t>
  </si>
  <si>
    <t>10-APR-10:45</t>
  </si>
  <si>
    <t>30-MAY-10:45</t>
  </si>
  <si>
    <t>29-JUL-10:45</t>
  </si>
  <si>
    <t>09-SEP-10:45</t>
  </si>
  <si>
    <t>05-OCT-10:45</t>
  </si>
  <si>
    <t>10-FEB-18:15</t>
  </si>
  <si>
    <t>31-MAR-17:15</t>
  </si>
  <si>
    <t>21-APR-17:15</t>
  </si>
  <si>
    <t>01-SEP-17:15</t>
  </si>
  <si>
    <t>21-NOV-18:15</t>
  </si>
  <si>
    <t>05-JAN-18:15</t>
  </si>
  <si>
    <t>29-APR-10:45</t>
  </si>
  <si>
    <t>25-MAY-17:15</t>
  </si>
  <si>
    <t>16-JUN-10:45</t>
  </si>
  <si>
    <t>03-JUL-10:45</t>
  </si>
  <si>
    <t>15-AUG-10:45</t>
  </si>
  <si>
    <t>29-SEP-10:45</t>
  </si>
  <si>
    <t>16-NOV-18:15</t>
  </si>
  <si>
    <t>14-DEC-18:15</t>
  </si>
  <si>
    <t>09-JAN-11:15</t>
  </si>
  <si>
    <t>09-MAR-18:15</t>
  </si>
  <si>
    <t>04-APR-17:15</t>
  </si>
  <si>
    <t>30-JUN-17:15</t>
  </si>
  <si>
    <t>17-AUG-17:15</t>
  </si>
  <si>
    <t>03-NOV-17:15</t>
  </si>
  <si>
    <t>23-DEC-11:15</t>
  </si>
  <si>
    <t>08-MAR-18:15</t>
  </si>
  <si>
    <t>29-JUN-17:15</t>
  </si>
  <si>
    <t>18-JUL-17:15</t>
  </si>
  <si>
    <t>11-OCT-17:15</t>
  </si>
  <si>
    <t>14-JAN-11:15</t>
  </si>
  <si>
    <t>29-APR-10:15</t>
  </si>
  <si>
    <t>05-MAY-17:15</t>
  </si>
  <si>
    <t>28-JUN-10:45</t>
  </si>
  <si>
    <t>31-JUL-17:15</t>
  </si>
  <si>
    <t>18-AUG-17:15</t>
  </si>
  <si>
    <t>18-OCT-17:15</t>
  </si>
  <si>
    <t>17-JAN-18:15</t>
  </si>
  <si>
    <t>14-MAR-17:15</t>
  </si>
  <si>
    <t>10-APR-10:15</t>
  </si>
  <si>
    <t>04-AUG-17:15</t>
  </si>
  <si>
    <t>06-SEP-10:45</t>
  </si>
  <si>
    <t>31-OCT-17:15</t>
  </si>
  <si>
    <t>02-NOV-17:15</t>
  </si>
  <si>
    <t>12-DEC-18:15</t>
  </si>
  <si>
    <t>30-MAR-17:15</t>
  </si>
  <si>
    <t>26-APR-10:45</t>
  </si>
  <si>
    <t>19-JUL-10:45</t>
  </si>
  <si>
    <t>30-AUG-10:45</t>
  </si>
  <si>
    <t>23-MAR-17:15</t>
  </si>
  <si>
    <t>01-APR-17:15</t>
  </si>
  <si>
    <t>27-MAY-17:15</t>
  </si>
  <si>
    <t>25-AUG-17:15</t>
  </si>
  <si>
    <t>14-SEP-17:15</t>
  </si>
  <si>
    <t>02-FEB-18:15</t>
  </si>
  <si>
    <t>24-APR-10:15</t>
  </si>
  <si>
    <t>21-JUL-17:15</t>
  </si>
  <si>
    <t>11-AUG-17:15</t>
  </si>
  <si>
    <t>14-APR-10:15</t>
  </si>
  <si>
    <t>14-JUN-17:15</t>
  </si>
  <si>
    <t>06-JUL-17:15</t>
  </si>
  <si>
    <t>21-JUN-17:15</t>
  </si>
  <si>
    <t>15-AUG-17:15</t>
  </si>
  <si>
    <t>02-OCT-10:15</t>
  </si>
  <si>
    <t>18-DEC-11:15</t>
  </si>
  <si>
    <t>13-NOV-18:15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</si>
  <si>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</si>
  <si>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</si>
  <si>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</si>
  <si>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</si>
  <si>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</si>
  <si>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DELI EXHAUST FAN</t>
  </si>
  <si>
    <t>SALES EXHAUST FAN</t>
  </si>
  <si>
    <t>23-JAN-18:15</t>
  </si>
  <si>
    <t>15-DEC-18:15</t>
  </si>
  <si>
    <t>28-MAR-17:15</t>
  </si>
  <si>
    <t>14-FEB-18:15</t>
  </si>
  <si>
    <t>11-JUL-17:15</t>
  </si>
  <si>
    <t>08-AUG-17:15</t>
  </si>
  <si>
    <t>02-SEP-10:45</t>
  </si>
  <si>
    <t>24-MAY-10:45</t>
  </si>
  <si>
    <t>27-MAY-10:45</t>
  </si>
  <si>
    <t>31-MAY-10:15</t>
  </si>
  <si>
    <t>Building Summary Supermarket new construction</t>
  </si>
  <si>
    <t>Built-up flat roof, insulation entirely above deck</t>
  </si>
  <si>
    <t>Super Market Reference Building new construction 90.1-2004</t>
  </si>
  <si>
    <t>See Reference Building Technical Report</t>
  </si>
  <si>
    <t>[4] DOE Commercial Reference Buildings Report</t>
  </si>
  <si>
    <t>DifferentialDryBulb</t>
  </si>
  <si>
    <t>Deli_Exhaust_SCH</t>
  </si>
  <si>
    <t>WinterDesign, SummerDesign</t>
  </si>
  <si>
    <t>Bakery_Case:1_WALKINFREEZER_CaseCreditReduxSched</t>
  </si>
  <si>
    <t>Bakery_Case:1_WALKINFREEZER_CaseDefrost2aDaySched</t>
  </si>
  <si>
    <t>Bakery_Case:1_WALKINFREEZER_CaseDripDown2aDaySched</t>
  </si>
  <si>
    <t>Bakery_Case:1_WALKINFREEZER_WalkInStockingSched</t>
  </si>
  <si>
    <t>Deli_Case:1_ MULTIDECKDIARYANDDELICASE_CaseCreditReduxSched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</si>
  <si>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</si>
  <si>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</si>
  <si>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</si>
  <si>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Deli_Case:2_WALKINFREEZER_CaseCreditReduxSched</t>
  </si>
  <si>
    <t>Deli_Case:2_WALKINFREEZER_CaseDefrost2aDaySched</t>
  </si>
  <si>
    <t>Deli_Case:2_WALKINFREEZER_CaseDripDown2aDaySched</t>
  </si>
  <si>
    <t>Deli_Case:2_WALKINFREEZER_WalkInStockingSched</t>
  </si>
  <si>
    <t>Produce_Case:1_ MULTIDECKDIARYANDDELICASE_CaseCreditReduxSched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</si>
  <si>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</si>
  <si>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</si>
  <si>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</si>
  <si>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</si>
  <si>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</si>
  <si>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</si>
  <si>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MULTIDECKDIARYANDDELICASE_CaseCreditReduxSched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</si>
  <si>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</si>
  <si>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</si>
  <si>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</si>
  <si>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Sales_Case:3_GLASSDOORFROZENFOOD_CaseCreditReduxSched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</si>
  <si>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</si>
  <si>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</si>
  <si>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</si>
  <si>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Sales_Case:4_OPENWELLICECREAMDISPLAYCASE_CaseCreditReduxSched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</si>
  <si>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</si>
  <si>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</si>
  <si>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</si>
  <si>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Sales_Case:5_WALKINFREEZER_CaseCreditReduxSched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</si>
  <si>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</si>
  <si>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</si>
  <si>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</si>
  <si>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Sales_Case:6_WALKINFREEZER_CaseCreditReduxSched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</si>
  <si>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</si>
  <si>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</si>
  <si>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</si>
  <si>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Sales_Case:7_WALKINFREEZER_CaseCreditReduxSched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</si>
  <si>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</si>
  <si>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</si>
  <si>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</si>
  <si>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Water Equipment Latent fract sched</t>
  </si>
  <si>
    <t>Water Equipment Sensible fract sched</t>
  </si>
  <si>
    <t>Water Equipment Hot Supply Temp Sched</t>
  </si>
  <si>
    <t>Water Equipment Temp Sched</t>
  </si>
  <si>
    <t>06-JAN-18:15</t>
  </si>
  <si>
    <t>23-FEB-18:15</t>
  </si>
  <si>
    <t>07-NOV-18:15</t>
  </si>
  <si>
    <t>19-DEC-18:15</t>
  </si>
  <si>
    <t>26-APR-17:15</t>
  </si>
  <si>
    <t>19-JUL-17:15</t>
  </si>
  <si>
    <t>13-FEB-18:15</t>
  </si>
  <si>
    <t>06-MAR-18:15</t>
  </si>
  <si>
    <t>19-OCT-17:15</t>
  </si>
  <si>
    <t>25-JUL-17:15</t>
  </si>
  <si>
    <t>02-AUG-17:15</t>
  </si>
  <si>
    <t>05-DEC-18:15</t>
  </si>
  <si>
    <t>24-MAY-17:15</t>
  </si>
  <si>
    <t>27-OCT-17:15</t>
  </si>
  <si>
    <t>03-FEB-18:15</t>
  </si>
  <si>
    <t>09-NOV-18:15</t>
  </si>
  <si>
    <t>21-DEC-18:15</t>
  </si>
  <si>
    <t>24-FEB-18:15</t>
  </si>
  <si>
    <t>28-DEC-18:15</t>
  </si>
  <si>
    <t>08-JUN-10:00</t>
  </si>
  <si>
    <t>27-JAN-18:15</t>
  </si>
  <si>
    <t>30-JAN-18:15</t>
  </si>
  <si>
    <t>27-FEB-18:15</t>
  </si>
  <si>
    <t>08-DEC-18:15</t>
  </si>
  <si>
    <t>29-DEC-18:15</t>
  </si>
  <si>
    <t>13-JAN-18:15</t>
  </si>
  <si>
    <t>10-MAR-18:15</t>
  </si>
  <si>
    <t>08-NOV-18:15</t>
  </si>
  <si>
    <t>26-DEC-18:15</t>
  </si>
  <si>
    <t>14-NOV-18:15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</si>
</sst>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6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7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4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1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wrapText="1"/>
    </xf>
    <xf numFmtId="2" fontId="12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6" fillId="0" borderId="0" xfId="0" applyFont="1" applyAlignment="1">
      <alignment vertical="top"/>
    </xf>
    <xf numFmtId="3" fontId="8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7" fillId="2" borderId="1" xfId="3" applyFont="1" applyFill="1" applyBorder="1"/>
    <xf numFmtId="0" fontId="17" fillId="2" borderId="1" xfId="3" applyFont="1" applyFill="1" applyBorder="1" applyAlignment="1">
      <alignment wrapText="1"/>
    </xf>
    <xf numFmtId="0" fontId="17" fillId="0" borderId="0" xfId="3" applyFont="1"/>
    <xf numFmtId="1" fontId="2" fillId="0" borderId="0" xfId="4" applyNumberFormat="1"/>
    <xf numFmtId="3" fontId="11" fillId="0" borderId="0" xfId="0" applyNumberFormat="1" applyFont="1" applyAlignment="1">
      <alignment vertical="top" wrapText="1"/>
    </xf>
    <xf numFmtId="3" fontId="11" fillId="3" borderId="0" xfId="0" applyNumberFormat="1" applyFont="1" applyFill="1" applyAlignment="1">
      <alignment vertical="top" wrapText="1"/>
    </xf>
    <xf numFmtId="3" fontId="11" fillId="3" borderId="0" xfId="0" applyNumberFormat="1" applyFont="1" applyFill="1" applyAlignment="1">
      <alignment horizontal="center" vertical="top" wrapText="1"/>
    </xf>
    <xf numFmtId="3" fontId="8" fillId="0" borderId="0" xfId="0" applyNumberFormat="1" applyFont="1" applyFill="1" applyAlignment="1">
      <alignment vertical="top" wrapText="1"/>
    </xf>
    <xf numFmtId="3" fontId="8" fillId="0" borderId="0" xfId="0" applyNumberFormat="1" applyFont="1" applyAlignment="1">
      <alignment vertical="top"/>
    </xf>
    <xf numFmtId="0" fontId="19" fillId="0" borderId="0" xfId="3" applyFont="1"/>
    <xf numFmtId="0" fontId="19" fillId="0" borderId="0" xfId="2" applyFont="1"/>
    <xf numFmtId="1" fontId="19" fillId="0" borderId="0" xfId="3" applyNumberFormat="1" applyFont="1"/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20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 wrapText="1"/>
    </xf>
    <xf numFmtId="4" fontId="20" fillId="3" borderId="0" xfId="0" applyNumberFormat="1" applyFont="1" applyFill="1" applyAlignment="1">
      <alignment horizontal="left" vertical="top"/>
    </xf>
    <xf numFmtId="4" fontId="20" fillId="3" borderId="0" xfId="0" applyNumberFormat="1" applyFont="1" applyFill="1" applyAlignment="1">
      <alignment horizontal="left" vertical="center"/>
    </xf>
    <xf numFmtId="4" fontId="7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4" fontId="20" fillId="0" borderId="0" xfId="0" applyNumberFormat="1" applyFont="1" applyAlignment="1">
      <alignment horizontal="center" vertical="top" wrapText="1"/>
    </xf>
    <xf numFmtId="4" fontId="20" fillId="3" borderId="0" xfId="0" applyNumberFormat="1" applyFont="1" applyFill="1" applyAlignment="1">
      <alignment horizontal="left" vertical="top" wrapText="1"/>
    </xf>
    <xf numFmtId="166" fontId="20" fillId="0" borderId="0" xfId="0" applyNumberFormat="1" applyFont="1" applyAlignment="1">
      <alignment horizontal="center" vertical="top" wrapText="1"/>
    </xf>
    <xf numFmtId="0" fontId="24" fillId="0" borderId="0" xfId="0" applyFont="1" applyAlignment="1">
      <alignment vertical="top"/>
    </xf>
    <xf numFmtId="4" fontId="20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20" fillId="0" borderId="0" xfId="0" applyNumberFormat="1" applyFont="1" applyAlignment="1">
      <alignment vertical="top" wrapText="1"/>
    </xf>
    <xf numFmtId="4" fontId="20" fillId="0" borderId="0" xfId="0" applyNumberFormat="1" applyFont="1" applyAlignment="1">
      <alignment horizontal="center" vertical="top"/>
    </xf>
    <xf numFmtId="4" fontId="20" fillId="0" borderId="0" xfId="0" applyNumberFormat="1" applyFont="1" applyAlignment="1">
      <alignment horizontal="left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" fontId="20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2" fontId="20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2" fontId="12" fillId="2" borderId="0" xfId="4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left" vertical="top" wrapText="1"/>
    </xf>
    <xf numFmtId="11" fontId="8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horizontal="left" vertical="top" wrapText="1"/>
    </xf>
    <xf numFmtId="2" fontId="3" fillId="0" borderId="0" xfId="5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5" fillId="0" borderId="0" xfId="6" applyNumberFormat="1" applyFont="1" applyBorder="1" applyAlignment="1">
      <alignment horizontal="center"/>
    </xf>
    <xf numFmtId="164" fontId="2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8.6460032626427402E-2"/>
          <c:w val="0.8612652608213095"/>
          <c:h val="0.707993474714522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103819.44444444444</c:v>
                </c:pt>
                <c:pt idx="1">
                  <c:v>82238.888888888891</c:v>
                </c:pt>
                <c:pt idx="2">
                  <c:v>108275</c:v>
                </c:pt>
                <c:pt idx="3">
                  <c:v>39788.888888888891</c:v>
                </c:pt>
                <c:pt idx="4">
                  <c:v>8469.4444444444453</c:v>
                </c:pt>
                <c:pt idx="5">
                  <c:v>62633.333333333336</c:v>
                </c:pt>
                <c:pt idx="6">
                  <c:v>2175</c:v>
                </c:pt>
                <c:pt idx="7">
                  <c:v>31097.222222222223</c:v>
                </c:pt>
                <c:pt idx="8">
                  <c:v>24027.777777777777</c:v>
                </c:pt>
                <c:pt idx="9">
                  <c:v>3352.7777777777778</c:v>
                </c:pt>
                <c:pt idx="10">
                  <c:v>20238.888888888891</c:v>
                </c:pt>
                <c:pt idx="11">
                  <c:v>14627.777777777777</c:v>
                </c:pt>
                <c:pt idx="12">
                  <c:v>17516.666666666668</c:v>
                </c:pt>
                <c:pt idx="13">
                  <c:v>9525</c:v>
                </c:pt>
                <c:pt idx="14">
                  <c:v>7508.333333333333</c:v>
                </c:pt>
                <c:pt idx="15">
                  <c:v>3736.1111111111113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259377.77777777778</c:v>
                </c:pt>
                <c:pt idx="1">
                  <c:v>259377.77777777778</c:v>
                </c:pt>
                <c:pt idx="2">
                  <c:v>259377.77777777778</c:v>
                </c:pt>
                <c:pt idx="3">
                  <c:v>259377.77777777778</c:v>
                </c:pt>
                <c:pt idx="4">
                  <c:v>259377.77777777778</c:v>
                </c:pt>
                <c:pt idx="5">
                  <c:v>259377.77777777778</c:v>
                </c:pt>
                <c:pt idx="6">
                  <c:v>259377.77777777778</c:v>
                </c:pt>
                <c:pt idx="7">
                  <c:v>259377.77777777778</c:v>
                </c:pt>
                <c:pt idx="8">
                  <c:v>259377.77777777778</c:v>
                </c:pt>
                <c:pt idx="9">
                  <c:v>259377.77777777778</c:v>
                </c:pt>
                <c:pt idx="10">
                  <c:v>259377.77777777778</c:v>
                </c:pt>
                <c:pt idx="11">
                  <c:v>259377.77777777778</c:v>
                </c:pt>
                <c:pt idx="12">
                  <c:v>259377.77777777778</c:v>
                </c:pt>
                <c:pt idx="13">
                  <c:v>259377.77777777778</c:v>
                </c:pt>
                <c:pt idx="14">
                  <c:v>259377.77777777778</c:v>
                </c:pt>
                <c:pt idx="15">
                  <c:v>259377.77777777778</c:v>
                </c:pt>
              </c:numCache>
            </c:numRef>
          </c:val>
        </c:ser>
        <c:ser>
          <c:idx val="7"/>
          <c:order val="3"/>
          <c:tx>
            <c:strRef>
              <c:f>LocationSummary!$B$88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59366.666666666664</c:v>
                </c:pt>
                <c:pt idx="1">
                  <c:v>59261.111111111109</c:v>
                </c:pt>
                <c:pt idx="2">
                  <c:v>59244.444444444445</c:v>
                </c:pt>
                <c:pt idx="3">
                  <c:v>59341.666666666664</c:v>
                </c:pt>
                <c:pt idx="4">
                  <c:v>59330.555555555555</c:v>
                </c:pt>
                <c:pt idx="5">
                  <c:v>59275</c:v>
                </c:pt>
                <c:pt idx="6">
                  <c:v>59208.333333333336</c:v>
                </c:pt>
                <c:pt idx="7">
                  <c:v>59269.444444444445</c:v>
                </c:pt>
                <c:pt idx="8">
                  <c:v>59261.111111111109</c:v>
                </c:pt>
                <c:pt idx="9">
                  <c:v>59172.222222222219</c:v>
                </c:pt>
                <c:pt idx="10">
                  <c:v>59188.888888888891</c:v>
                </c:pt>
                <c:pt idx="11">
                  <c:v>59200</c:v>
                </c:pt>
                <c:pt idx="12">
                  <c:v>59236.111111111109</c:v>
                </c:pt>
                <c:pt idx="13">
                  <c:v>59163.888888888891</c:v>
                </c:pt>
                <c:pt idx="14">
                  <c:v>59147.222222222219</c:v>
                </c:pt>
                <c:pt idx="15">
                  <c:v>58794.444444444445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218247.22222222222</c:v>
                </c:pt>
                <c:pt idx="1">
                  <c:v>218247.22222222222</c:v>
                </c:pt>
                <c:pt idx="2">
                  <c:v>218247.22222222222</c:v>
                </c:pt>
                <c:pt idx="3">
                  <c:v>218247.22222222222</c:v>
                </c:pt>
                <c:pt idx="4">
                  <c:v>218247.22222222222</c:v>
                </c:pt>
                <c:pt idx="5">
                  <c:v>218247.22222222222</c:v>
                </c:pt>
                <c:pt idx="6">
                  <c:v>218247.22222222222</c:v>
                </c:pt>
                <c:pt idx="7">
                  <c:v>218247.22222222222</c:v>
                </c:pt>
                <c:pt idx="8">
                  <c:v>218247.22222222222</c:v>
                </c:pt>
                <c:pt idx="9">
                  <c:v>218247.22222222222</c:v>
                </c:pt>
                <c:pt idx="10">
                  <c:v>218247.22222222222</c:v>
                </c:pt>
                <c:pt idx="11">
                  <c:v>218247.22222222222</c:v>
                </c:pt>
                <c:pt idx="12">
                  <c:v>218247.22222222222</c:v>
                </c:pt>
                <c:pt idx="13">
                  <c:v>218247.22222222222</c:v>
                </c:pt>
                <c:pt idx="14">
                  <c:v>218247.22222222222</c:v>
                </c:pt>
                <c:pt idx="15">
                  <c:v>218247.22222222222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LocationSummary!$B$91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108875</c:v>
                </c:pt>
                <c:pt idx="1">
                  <c:v>148108.33333333334</c:v>
                </c:pt>
                <c:pt idx="2">
                  <c:v>145416.66666666666</c:v>
                </c:pt>
                <c:pt idx="3">
                  <c:v>153761.11111111112</c:v>
                </c:pt>
                <c:pt idx="4">
                  <c:v>117208.33333333333</c:v>
                </c:pt>
                <c:pt idx="5">
                  <c:v>150561.11111111112</c:v>
                </c:pt>
                <c:pt idx="6">
                  <c:v>123841.66666666667</c:v>
                </c:pt>
                <c:pt idx="7">
                  <c:v>161219.44444444444</c:v>
                </c:pt>
                <c:pt idx="8">
                  <c:v>170986.11111111112</c:v>
                </c:pt>
                <c:pt idx="9">
                  <c:v>143333.33333333334</c:v>
                </c:pt>
                <c:pt idx="10">
                  <c:v>175077.77777777778</c:v>
                </c:pt>
                <c:pt idx="11">
                  <c:v>191388.88888888888</c:v>
                </c:pt>
                <c:pt idx="12">
                  <c:v>190263.88888888888</c:v>
                </c:pt>
                <c:pt idx="13">
                  <c:v>242880.55555555556</c:v>
                </c:pt>
                <c:pt idx="14">
                  <c:v>218427.77777777778</c:v>
                </c:pt>
                <c:pt idx="15">
                  <c:v>270913.88888888888</c:v>
                </c:pt>
              </c:numCache>
            </c:numRef>
          </c:val>
        </c:ser>
        <c:ser>
          <c:idx val="1"/>
          <c:order val="6"/>
          <c:tx>
            <c:strRef>
              <c:f>LocationSummary!$B$97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1246013.888888889</c:v>
                </c:pt>
                <c:pt idx="1">
                  <c:v>1142794.4444444445</c:v>
                </c:pt>
                <c:pt idx="2">
                  <c:v>1009013.8888888889</c:v>
                </c:pt>
                <c:pt idx="3">
                  <c:v>1024025</c:v>
                </c:pt>
                <c:pt idx="4">
                  <c:v>1027019.4444444445</c:v>
                </c:pt>
                <c:pt idx="5">
                  <c:v>915047.22222222225</c:v>
                </c:pt>
                <c:pt idx="6">
                  <c:v>934111.11111111112</c:v>
                </c:pt>
                <c:pt idx="7">
                  <c:v>956980.5555555555</c:v>
                </c:pt>
                <c:pt idx="8">
                  <c:v>875488.88888888888</c:v>
                </c:pt>
                <c:pt idx="9">
                  <c:v>889663.88888888888</c:v>
                </c:pt>
                <c:pt idx="10">
                  <c:v>914869.4444444445</c:v>
                </c:pt>
                <c:pt idx="11">
                  <c:v>841063.88888888888</c:v>
                </c:pt>
                <c:pt idx="12">
                  <c:v>896055.5555555555</c:v>
                </c:pt>
                <c:pt idx="13">
                  <c:v>814258.33333333337</c:v>
                </c:pt>
                <c:pt idx="14">
                  <c:v>831116.66666666663</c:v>
                </c:pt>
                <c:pt idx="15">
                  <c:v>784505.5555555555</c:v>
                </c:pt>
              </c:numCache>
            </c:numRef>
          </c:val>
        </c:ser>
        <c:overlap val="100"/>
        <c:axId val="112724224"/>
        <c:axId val="112735744"/>
      </c:barChart>
      <c:catAx>
        <c:axId val="1127242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5744"/>
        <c:crosses val="autoZero"/>
        <c:auto val="1"/>
        <c:lblAlgn val="ctr"/>
        <c:lblOffset val="0"/>
        <c:tickLblSkip val="1"/>
        <c:tickMarkSkip val="1"/>
      </c:catAx>
      <c:valAx>
        <c:axId val="11273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008156606851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242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46022937477204"/>
          <c:y val="9.3529091897771338E-2"/>
          <c:w val="0.51239363669996363"/>
          <c:h val="0.160413268080479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272576"/>
        <c:axId val="101463168"/>
      </c:barChart>
      <c:catAx>
        <c:axId val="10127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63168"/>
        <c:crosses val="autoZero"/>
        <c:auto val="1"/>
        <c:lblAlgn val="ctr"/>
        <c:lblOffset val="100"/>
        <c:tickLblSkip val="1"/>
        <c:tickMarkSkip val="1"/>
      </c:catAx>
      <c:valAx>
        <c:axId val="101463168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98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25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LocationSummary!$C$101:$R$101</c:f>
              <c:numCache>
                <c:formatCode>#,##0.00</c:formatCode>
                <c:ptCount val="16"/>
                <c:pt idx="0">
                  <c:v>99670</c:v>
                </c:pt>
                <c:pt idx="1">
                  <c:v>906910</c:v>
                </c:pt>
                <c:pt idx="2">
                  <c:v>933250</c:v>
                </c:pt>
                <c:pt idx="3">
                  <c:v>1656720</c:v>
                </c:pt>
                <c:pt idx="4">
                  <c:v>1092660</c:v>
                </c:pt>
                <c:pt idx="5">
                  <c:v>1459050</c:v>
                </c:pt>
                <c:pt idx="6">
                  <c:v>2069909.9999999998</c:v>
                </c:pt>
                <c:pt idx="7">
                  <c:v>2540180</c:v>
                </c:pt>
                <c:pt idx="8">
                  <c:v>2132070</c:v>
                </c:pt>
                <c:pt idx="9">
                  <c:v>2824690</c:v>
                </c:pt>
                <c:pt idx="10">
                  <c:v>3211490</c:v>
                </c:pt>
                <c:pt idx="11">
                  <c:v>2737570</c:v>
                </c:pt>
                <c:pt idx="12">
                  <c:v>3865780</c:v>
                </c:pt>
                <c:pt idx="13">
                  <c:v>3516400</c:v>
                </c:pt>
                <c:pt idx="14">
                  <c:v>4737400</c:v>
                </c:pt>
                <c:pt idx="15">
                  <c:v>6911110</c:v>
                </c:pt>
              </c:numCache>
            </c:numRef>
          </c:val>
        </c:ser>
        <c:ser>
          <c:idx val="4"/>
          <c:order val="1"/>
          <c:tx>
            <c:strRef>
              <c:f>LocationSummary!$B$105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LocationSummary!$C$105:$R$105</c:f>
              <c:numCache>
                <c:formatCode>#,##0.00</c:formatCode>
                <c:ptCount val="16"/>
                <c:pt idx="0">
                  <c:v>199130</c:v>
                </c:pt>
                <c:pt idx="1">
                  <c:v>199130</c:v>
                </c:pt>
                <c:pt idx="2">
                  <c:v>199130</c:v>
                </c:pt>
                <c:pt idx="3">
                  <c:v>199130</c:v>
                </c:pt>
                <c:pt idx="4">
                  <c:v>199130</c:v>
                </c:pt>
                <c:pt idx="5">
                  <c:v>199130</c:v>
                </c:pt>
                <c:pt idx="6">
                  <c:v>199130</c:v>
                </c:pt>
                <c:pt idx="7">
                  <c:v>199130</c:v>
                </c:pt>
                <c:pt idx="8">
                  <c:v>199130</c:v>
                </c:pt>
                <c:pt idx="9">
                  <c:v>199130</c:v>
                </c:pt>
                <c:pt idx="10">
                  <c:v>199130</c:v>
                </c:pt>
                <c:pt idx="11">
                  <c:v>199130</c:v>
                </c:pt>
                <c:pt idx="12">
                  <c:v>199130</c:v>
                </c:pt>
                <c:pt idx="13">
                  <c:v>199130</c:v>
                </c:pt>
                <c:pt idx="14">
                  <c:v>199130</c:v>
                </c:pt>
                <c:pt idx="15">
                  <c:v>199130</c:v>
                </c:pt>
              </c:numCache>
            </c:numRef>
          </c:val>
        </c:ser>
        <c:ser>
          <c:idx val="6"/>
          <c:order val="2"/>
          <c:tx>
            <c:strRef>
              <c:f>LocationSummary!$B$112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18460</c:v>
                </c:pt>
                <c:pt idx="1">
                  <c:v>20420</c:v>
                </c:pt>
                <c:pt idx="2">
                  <c:v>19290</c:v>
                </c:pt>
                <c:pt idx="3">
                  <c:v>22320</c:v>
                </c:pt>
                <c:pt idx="4">
                  <c:v>21950</c:v>
                </c:pt>
                <c:pt idx="5">
                  <c:v>20660</c:v>
                </c:pt>
                <c:pt idx="6">
                  <c:v>23570</c:v>
                </c:pt>
                <c:pt idx="7">
                  <c:v>23810</c:v>
                </c:pt>
                <c:pt idx="8">
                  <c:v>23530</c:v>
                </c:pt>
                <c:pt idx="9">
                  <c:v>24580</c:v>
                </c:pt>
                <c:pt idx="10">
                  <c:v>25110</c:v>
                </c:pt>
                <c:pt idx="11">
                  <c:v>25050</c:v>
                </c:pt>
                <c:pt idx="12">
                  <c:v>26250</c:v>
                </c:pt>
                <c:pt idx="13">
                  <c:v>26450</c:v>
                </c:pt>
                <c:pt idx="14">
                  <c:v>28110</c:v>
                </c:pt>
                <c:pt idx="15">
                  <c:v>30360</c:v>
                </c:pt>
              </c:numCache>
            </c:numRef>
          </c:val>
        </c:ser>
        <c:overlap val="100"/>
        <c:axId val="151393792"/>
        <c:axId val="94015872"/>
      </c:barChart>
      <c:catAx>
        <c:axId val="1513937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5872"/>
        <c:crosses val="autoZero"/>
        <c:auto val="1"/>
        <c:lblAlgn val="ctr"/>
        <c:lblOffset val="50"/>
        <c:tickLblSkip val="1"/>
        <c:tickMarkSkip val="1"/>
      </c:catAx>
      <c:valAx>
        <c:axId val="94015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937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0570962479608475E-2"/>
          <c:w val="0.24306326304106696"/>
          <c:h val="0.202283849918434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5133224578575312E-2"/>
          <c:w val="0.87236403995560452"/>
          <c:h val="0.7493202827623708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LocationSummary!$B$171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LocationSummary!$C$171:$R$171</c:f>
              <c:numCache>
                <c:formatCode>0.00</c:formatCode>
                <c:ptCount val="16"/>
                <c:pt idx="0">
                  <c:v>47.629754185213798</c:v>
                </c:pt>
                <c:pt idx="1">
                  <c:v>47.629754185213798</c:v>
                </c:pt>
                <c:pt idx="2">
                  <c:v>47.629754185213798</c:v>
                </c:pt>
                <c:pt idx="3">
                  <c:v>47.629754185213798</c:v>
                </c:pt>
                <c:pt idx="4">
                  <c:v>47.629754185213798</c:v>
                </c:pt>
                <c:pt idx="5">
                  <c:v>47.629754185213798</c:v>
                </c:pt>
                <c:pt idx="6">
                  <c:v>47.629754185213798</c:v>
                </c:pt>
                <c:pt idx="7">
                  <c:v>47.629754185213798</c:v>
                </c:pt>
                <c:pt idx="8">
                  <c:v>47.629754185213798</c:v>
                </c:pt>
                <c:pt idx="9">
                  <c:v>47.629754185213798</c:v>
                </c:pt>
                <c:pt idx="10">
                  <c:v>47.629754185213798</c:v>
                </c:pt>
                <c:pt idx="11">
                  <c:v>47.629754185213798</c:v>
                </c:pt>
                <c:pt idx="12">
                  <c:v>47.629754185213798</c:v>
                </c:pt>
                <c:pt idx="13">
                  <c:v>47.629754185213798</c:v>
                </c:pt>
                <c:pt idx="14">
                  <c:v>47.629754185213798</c:v>
                </c:pt>
                <c:pt idx="15">
                  <c:v>47.629754185213798</c:v>
                </c:pt>
              </c:numCache>
            </c:numRef>
          </c:val>
        </c:ser>
        <c:ser>
          <c:idx val="3"/>
          <c:order val="1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187.92859722683991</c:v>
                </c:pt>
                <c:pt idx="1">
                  <c:v>187.92859722683991</c:v>
                </c:pt>
                <c:pt idx="2">
                  <c:v>187.92859722683991</c:v>
                </c:pt>
                <c:pt idx="3">
                  <c:v>187.92859722683991</c:v>
                </c:pt>
                <c:pt idx="4">
                  <c:v>187.92859722683991</c:v>
                </c:pt>
                <c:pt idx="5">
                  <c:v>187.92859722683991</c:v>
                </c:pt>
                <c:pt idx="6">
                  <c:v>187.92859722683991</c:v>
                </c:pt>
                <c:pt idx="7">
                  <c:v>187.92859722683991</c:v>
                </c:pt>
                <c:pt idx="8">
                  <c:v>187.92859722683991</c:v>
                </c:pt>
                <c:pt idx="9">
                  <c:v>187.92859722683991</c:v>
                </c:pt>
                <c:pt idx="10">
                  <c:v>187.92859722683991</c:v>
                </c:pt>
                <c:pt idx="11">
                  <c:v>187.92859722683991</c:v>
                </c:pt>
                <c:pt idx="12">
                  <c:v>187.92859722683991</c:v>
                </c:pt>
                <c:pt idx="13">
                  <c:v>187.92859722683991</c:v>
                </c:pt>
                <c:pt idx="14">
                  <c:v>187.92859722683991</c:v>
                </c:pt>
                <c:pt idx="15">
                  <c:v>187.92859722683991</c:v>
                </c:pt>
              </c:numCache>
            </c:numRef>
          </c:val>
        </c:ser>
        <c:ser>
          <c:idx val="1"/>
          <c:order val="2"/>
          <c:tx>
            <c:strRef>
              <c:f>LocationSummary!$B$163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1072.919232967932</c:v>
                </c:pt>
                <c:pt idx="1">
                  <c:v>984.03890173866671</c:v>
                </c:pt>
                <c:pt idx="2">
                  <c:v>868.84296986933089</c:v>
                </c:pt>
                <c:pt idx="3">
                  <c:v>881.76875662255225</c:v>
                </c:pt>
                <c:pt idx="4">
                  <c:v>884.34721667436054</c:v>
                </c:pt>
                <c:pt idx="5">
                  <c:v>787.9300323623047</c:v>
                </c:pt>
                <c:pt idx="6">
                  <c:v>804.34559018750042</c:v>
                </c:pt>
                <c:pt idx="7">
                  <c:v>824.03804065738768</c:v>
                </c:pt>
                <c:pt idx="8">
                  <c:v>753.86709210460219</c:v>
                </c:pt>
                <c:pt idx="9">
                  <c:v>766.07291923296793</c:v>
                </c:pt>
                <c:pt idx="10">
                  <c:v>787.77695124605634</c:v>
                </c:pt>
                <c:pt idx="11">
                  <c:v>724.22436907857127</c:v>
                </c:pt>
                <c:pt idx="12">
                  <c:v>771.57666374058488</c:v>
                </c:pt>
                <c:pt idx="13">
                  <c:v>701.14260701924752</c:v>
                </c:pt>
                <c:pt idx="14">
                  <c:v>715.65900224598704</c:v>
                </c:pt>
                <c:pt idx="15">
                  <c:v>675.52304707961889</c:v>
                </c:pt>
              </c:numCache>
            </c:numRef>
          </c:val>
        </c:ser>
        <c:ser>
          <c:idx val="7"/>
          <c:order val="3"/>
          <c:tx>
            <c:strRef>
              <c:f>LocationSummary!$B$154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51.119525257188236</c:v>
                </c:pt>
                <c:pt idx="1">
                  <c:v>51.028633344415766</c:v>
                </c:pt>
                <c:pt idx="2">
                  <c:v>51.014281989767483</c:v>
                </c:pt>
                <c:pt idx="3">
                  <c:v>51.097998225215811</c:v>
                </c:pt>
                <c:pt idx="4">
                  <c:v>51.088430655450288</c:v>
                </c:pt>
                <c:pt idx="5">
                  <c:v>51.040592806622669</c:v>
                </c:pt>
                <c:pt idx="6">
                  <c:v>50.983187388029535</c:v>
                </c:pt>
                <c:pt idx="7">
                  <c:v>51.035809021739908</c:v>
                </c:pt>
                <c:pt idx="8">
                  <c:v>51.028633344415766</c:v>
                </c:pt>
                <c:pt idx="9">
                  <c:v>50.952092786291587</c:v>
                </c:pt>
                <c:pt idx="10">
                  <c:v>50.966444140939871</c:v>
                </c:pt>
                <c:pt idx="11">
                  <c:v>50.976011710705393</c:v>
                </c:pt>
                <c:pt idx="12">
                  <c:v>51.007106312443341</c:v>
                </c:pt>
                <c:pt idx="13">
                  <c:v>50.944917108967445</c:v>
                </c:pt>
                <c:pt idx="14">
                  <c:v>50.930565754319161</c:v>
                </c:pt>
                <c:pt idx="15">
                  <c:v>50.62679541426381</c:v>
                </c:pt>
              </c:numCache>
            </c:numRef>
          </c:val>
        </c:ser>
        <c:ser>
          <c:idx val="6"/>
          <c:order val="4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223.34534860636387</c:v>
                </c:pt>
                <c:pt idx="1">
                  <c:v>223.34534860636387</c:v>
                </c:pt>
                <c:pt idx="2">
                  <c:v>223.34534860636387</c:v>
                </c:pt>
                <c:pt idx="3">
                  <c:v>223.34534860636387</c:v>
                </c:pt>
                <c:pt idx="4">
                  <c:v>223.34534860636387</c:v>
                </c:pt>
                <c:pt idx="5">
                  <c:v>223.34534860636387</c:v>
                </c:pt>
                <c:pt idx="6">
                  <c:v>223.34534860636387</c:v>
                </c:pt>
                <c:pt idx="7">
                  <c:v>223.34534860636387</c:v>
                </c:pt>
                <c:pt idx="8">
                  <c:v>223.34534860636387</c:v>
                </c:pt>
                <c:pt idx="9">
                  <c:v>223.34534860636387</c:v>
                </c:pt>
                <c:pt idx="10">
                  <c:v>223.34534860636387</c:v>
                </c:pt>
                <c:pt idx="11">
                  <c:v>223.34534860636387</c:v>
                </c:pt>
                <c:pt idx="12">
                  <c:v>223.34534860636387</c:v>
                </c:pt>
                <c:pt idx="13">
                  <c:v>223.34534860636387</c:v>
                </c:pt>
                <c:pt idx="14">
                  <c:v>223.34534860636387</c:v>
                </c:pt>
                <c:pt idx="15">
                  <c:v>223.34534860636387</c:v>
                </c:pt>
              </c:numCache>
            </c:numRef>
          </c:val>
        </c:ser>
        <c:ser>
          <c:idx val="9"/>
          <c:order val="5"/>
          <c:tx>
            <c:strRef>
              <c:f>LocationSummary!$B$178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4.4154334467887653</c:v>
                </c:pt>
                <c:pt idx="1">
                  <c:v>4.8842443652993817</c:v>
                </c:pt>
                <c:pt idx="2">
                  <c:v>4.6139605194233626</c:v>
                </c:pt>
                <c:pt idx="3">
                  <c:v>5.3387039291617135</c:v>
                </c:pt>
                <c:pt idx="4">
                  <c:v>5.2502039088306276</c:v>
                </c:pt>
                <c:pt idx="5">
                  <c:v>4.941649783892518</c:v>
                </c:pt>
                <c:pt idx="6">
                  <c:v>5.6376904843343008</c:v>
                </c:pt>
                <c:pt idx="7">
                  <c:v>5.6950959029274371</c:v>
                </c:pt>
                <c:pt idx="8">
                  <c:v>5.6281229145687774</c:v>
                </c:pt>
                <c:pt idx="9">
                  <c:v>5.8792716209137508</c:v>
                </c:pt>
                <c:pt idx="10">
                  <c:v>6.0060419203069273</c:v>
                </c:pt>
                <c:pt idx="11">
                  <c:v>5.9916905656586437</c:v>
                </c:pt>
                <c:pt idx="12">
                  <c:v>6.278717658624327</c:v>
                </c:pt>
                <c:pt idx="13">
                  <c:v>6.3265555074519408</c:v>
                </c:pt>
                <c:pt idx="14">
                  <c:v>6.7236096527211364</c:v>
                </c:pt>
                <c:pt idx="15">
                  <c:v>7.261785452031793</c:v>
                </c:pt>
              </c:numCache>
            </c:numRef>
          </c:val>
        </c:ser>
        <c:ser>
          <c:idx val="0"/>
          <c:order val="6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93.750224239916378</c:v>
                </c:pt>
                <c:pt idx="1">
                  <c:v>127.53331308197733</c:v>
                </c:pt>
                <c:pt idx="2">
                  <c:v>125.21556930627943</c:v>
                </c:pt>
                <c:pt idx="3">
                  <c:v>132.40081420018706</c:v>
                </c:pt>
                <c:pt idx="4">
                  <c:v>100.92590156405846</c:v>
                </c:pt>
                <c:pt idx="5">
                  <c:v>129.64535410771649</c:v>
                </c:pt>
                <c:pt idx="6">
                  <c:v>106.63774071407558</c:v>
                </c:pt>
                <c:pt idx="7">
                  <c:v>138.82304540529421</c:v>
                </c:pt>
                <c:pt idx="8">
                  <c:v>147.23293922918873</c:v>
                </c:pt>
                <c:pt idx="9">
                  <c:v>123.42164997524391</c:v>
                </c:pt>
                <c:pt idx="10">
                  <c:v>150.7561967953425</c:v>
                </c:pt>
                <c:pt idx="11">
                  <c:v>164.80138921112996</c:v>
                </c:pt>
                <c:pt idx="12">
                  <c:v>163.83267277237078</c:v>
                </c:pt>
                <c:pt idx="13">
                  <c:v>209.13989939700392</c:v>
                </c:pt>
                <c:pt idx="14">
                  <c:v>188.08407023552965</c:v>
                </c:pt>
                <c:pt idx="15">
                  <c:v>233.27887791541789</c:v>
                </c:pt>
              </c:numCache>
            </c:numRef>
          </c:val>
        </c:ser>
        <c:ser>
          <c:idx val="5"/>
          <c:order val="7"/>
          <c:tx>
            <c:strRef>
              <c:f>LocationSummary!$B$167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LocationSummary!$C$167:$R$167</c:f>
              <c:numCache>
                <c:formatCode>0.00</c:formatCode>
                <c:ptCount val="16"/>
                <c:pt idx="0">
                  <c:v>23.839991963241395</c:v>
                </c:pt>
                <c:pt idx="1">
                  <c:v>216.92311740125669</c:v>
                </c:pt>
                <c:pt idx="2">
                  <c:v>223.22336209185346</c:v>
                </c:pt>
                <c:pt idx="3">
                  <c:v>396.26960454842265</c:v>
                </c:pt>
                <c:pt idx="4">
                  <c:v>261.35251949990311</c:v>
                </c:pt>
                <c:pt idx="5">
                  <c:v>348.98906665965046</c:v>
                </c:pt>
                <c:pt idx="6">
                  <c:v>495.10020833383157</c:v>
                </c:pt>
                <c:pt idx="7">
                  <c:v>607.58373417464168</c:v>
                </c:pt>
                <c:pt idx="8">
                  <c:v>509.96821174945404</c:v>
                </c:pt>
                <c:pt idx="9">
                  <c:v>675.63546602436384</c:v>
                </c:pt>
                <c:pt idx="10">
                  <c:v>768.15386565696917</c:v>
                </c:pt>
                <c:pt idx="11">
                  <c:v>654.79729907505521</c:v>
                </c:pt>
                <c:pt idx="12">
                  <c:v>924.65299620406665</c:v>
                </c:pt>
                <c:pt idx="13">
                  <c:v>841.085058087108</c:v>
                </c:pt>
                <c:pt idx="14">
                  <c:v>1133.1351251796909</c:v>
                </c:pt>
                <c:pt idx="15">
                  <c:v>1653.0631770550542</c:v>
                </c:pt>
              </c:numCache>
            </c:numRef>
          </c:val>
        </c:ser>
        <c:ser>
          <c:idx val="4"/>
          <c:order val="8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89.39697999660352</c:v>
                </c:pt>
                <c:pt idx="1">
                  <c:v>70.814367619516887</c:v>
                </c:pt>
                <c:pt idx="2">
                  <c:v>93.233575472578153</c:v>
                </c:pt>
                <c:pt idx="3">
                  <c:v>34.261467330337091</c:v>
                </c:pt>
                <c:pt idx="4">
                  <c:v>7.2928800537697418</c:v>
                </c:pt>
                <c:pt idx="5">
                  <c:v>53.932390768251935</c:v>
                </c:pt>
                <c:pt idx="6">
                  <c:v>1.872851781601085</c:v>
                </c:pt>
                <c:pt idx="7">
                  <c:v>26.777235881256892</c:v>
                </c:pt>
                <c:pt idx="8">
                  <c:v>20.689869617943021</c:v>
                </c:pt>
                <c:pt idx="9">
                  <c:v>2.8870141767465003</c:v>
                </c:pt>
                <c:pt idx="10">
                  <c:v>17.427328327899751</c:v>
                </c:pt>
                <c:pt idx="11">
                  <c:v>12.595705596310745</c:v>
                </c:pt>
                <c:pt idx="12">
                  <c:v>15.083273735346669</c:v>
                </c:pt>
                <c:pt idx="13">
                  <c:v>8.2017991814944065</c:v>
                </c:pt>
                <c:pt idx="14">
                  <c:v>6.4652852690520213</c:v>
                </c:pt>
                <c:pt idx="15">
                  <c:v>3.2170953336570363</c:v>
                </c:pt>
              </c:numCache>
            </c:numRef>
          </c:val>
        </c:ser>
        <c:overlap val="100"/>
        <c:axId val="94047232"/>
        <c:axId val="94057216"/>
      </c:barChart>
      <c:catAx>
        <c:axId val="940472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57216"/>
        <c:crosses val="autoZero"/>
        <c:auto val="1"/>
        <c:lblAlgn val="ctr"/>
        <c:lblOffset val="0"/>
        <c:tickLblSkip val="1"/>
        <c:tickMarkSkip val="1"/>
      </c:catAx>
      <c:valAx>
        <c:axId val="9405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603588907014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47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6.0902664491571855E-2"/>
          <c:w val="0.59489456159822418"/>
          <c:h val="0.23708537248504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9115797262387"/>
          <c:y val="4.2414355628058717E-2"/>
          <c:w val="0.77099519052904686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LocationSummary!$B$249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87.12</c:v>
                </c:pt>
                <c:pt idx="1">
                  <c:v>87.12</c:v>
                </c:pt>
                <c:pt idx="2">
                  <c:v>87.12</c:v>
                </c:pt>
                <c:pt idx="3">
                  <c:v>87.12</c:v>
                </c:pt>
                <c:pt idx="4">
                  <c:v>87.12</c:v>
                </c:pt>
                <c:pt idx="5">
                  <c:v>87.12</c:v>
                </c:pt>
                <c:pt idx="6">
                  <c:v>87.12</c:v>
                </c:pt>
                <c:pt idx="7">
                  <c:v>87.12</c:v>
                </c:pt>
                <c:pt idx="8">
                  <c:v>87.12</c:v>
                </c:pt>
                <c:pt idx="9">
                  <c:v>87.12</c:v>
                </c:pt>
                <c:pt idx="10">
                  <c:v>87.12</c:v>
                </c:pt>
                <c:pt idx="11">
                  <c:v>87.12</c:v>
                </c:pt>
                <c:pt idx="12">
                  <c:v>87.12</c:v>
                </c:pt>
                <c:pt idx="13">
                  <c:v>87.12</c:v>
                </c:pt>
                <c:pt idx="14">
                  <c:v>87.12</c:v>
                </c:pt>
                <c:pt idx="15">
                  <c:v>87.12</c:v>
                </c:pt>
              </c:numCache>
            </c:numRef>
          </c:val>
        </c:ser>
        <c:ser>
          <c:idx val="4"/>
          <c:order val="1"/>
          <c:tx>
            <c:strRef>
              <c:f>LocationSummary!$B$257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LocationSummary!$C$257:$R$257</c:f>
              <c:numCache>
                <c:formatCode>#,##0.00</c:formatCode>
                <c:ptCount val="16"/>
                <c:pt idx="0">
                  <c:v>1057.24</c:v>
                </c:pt>
                <c:pt idx="1">
                  <c:v>3107.83</c:v>
                </c:pt>
                <c:pt idx="2">
                  <c:v>53455.200000000004</c:v>
                </c:pt>
                <c:pt idx="3">
                  <c:v>10954.7</c:v>
                </c:pt>
                <c:pt idx="4">
                  <c:v>29666.5</c:v>
                </c:pt>
                <c:pt idx="5">
                  <c:v>45681.4</c:v>
                </c:pt>
                <c:pt idx="6">
                  <c:v>28039.100000000002</c:v>
                </c:pt>
                <c:pt idx="7">
                  <c:v>382.82861780000002</c:v>
                </c:pt>
                <c:pt idx="8">
                  <c:v>7298.83</c:v>
                </c:pt>
                <c:pt idx="9">
                  <c:v>16072.5</c:v>
                </c:pt>
                <c:pt idx="10">
                  <c:v>2555.2200000000003</c:v>
                </c:pt>
                <c:pt idx="11">
                  <c:v>7192.1900000000005</c:v>
                </c:pt>
                <c:pt idx="12">
                  <c:v>2545.44</c:v>
                </c:pt>
                <c:pt idx="13">
                  <c:v>101569</c:v>
                </c:pt>
                <c:pt idx="14">
                  <c:v>2472.7200000000003</c:v>
                </c:pt>
                <c:pt idx="15">
                  <c:v>1630.17</c:v>
                </c:pt>
              </c:numCache>
            </c:numRef>
          </c:val>
        </c:ser>
        <c:overlap val="100"/>
        <c:axId val="94132096"/>
        <c:axId val="94133632"/>
      </c:barChart>
      <c:catAx>
        <c:axId val="941320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3632"/>
        <c:crosses val="autoZero"/>
        <c:auto val="1"/>
        <c:lblAlgn val="ctr"/>
        <c:lblOffset val="50"/>
        <c:tickLblSkip val="1"/>
        <c:tickMarkSkip val="1"/>
      </c:catAx>
      <c:valAx>
        <c:axId val="94133632"/>
        <c:scaling>
          <c:orientation val="minMax"/>
          <c:max val="10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2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81834998150224"/>
          <c:y val="5.7096247960848848E-2"/>
          <c:w val="0.251942286348501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689604143544289"/>
          <c:y val="4.2414355628058717E-2"/>
          <c:w val="0.84054753977062457"/>
          <c:h val="0.7580206634040284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LocationSummary!$B$251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LocationSummary!$C$251:$R$251</c:f>
              <c:numCache>
                <c:formatCode>#,##0.00</c:formatCode>
                <c:ptCount val="16"/>
                <c:pt idx="0">
                  <c:v>553041.02300000004</c:v>
                </c:pt>
                <c:pt idx="1">
                  <c:v>657422.73080000002</c:v>
                </c:pt>
                <c:pt idx="2">
                  <c:v>564014.1361</c:v>
                </c:pt>
                <c:pt idx="3">
                  <c:v>574332.11329999997</c:v>
                </c:pt>
                <c:pt idx="4">
                  <c:v>221152.77989999999</c:v>
                </c:pt>
                <c:pt idx="5">
                  <c:v>591883.87879999995</c:v>
                </c:pt>
                <c:pt idx="6">
                  <c:v>227972.2041</c:v>
                </c:pt>
                <c:pt idx="7">
                  <c:v>504854.18209999998</c:v>
                </c:pt>
                <c:pt idx="8">
                  <c:v>699076.9497</c:v>
                </c:pt>
                <c:pt idx="9">
                  <c:v>169549.56880000001</c:v>
                </c:pt>
                <c:pt idx="10">
                  <c:v>940050.6348</c:v>
                </c:pt>
                <c:pt idx="11">
                  <c:v>700429.87009999994</c:v>
                </c:pt>
                <c:pt idx="12">
                  <c:v>635373.69649999996</c:v>
                </c:pt>
                <c:pt idx="13">
                  <c:v>653439.75560000003</c:v>
                </c:pt>
                <c:pt idx="14">
                  <c:v>635080.41630000004</c:v>
                </c:pt>
                <c:pt idx="15">
                  <c:v>577738.93960000004</c:v>
                </c:pt>
              </c:numCache>
            </c:numRef>
          </c:val>
        </c:ser>
        <c:overlap val="100"/>
        <c:axId val="94153728"/>
        <c:axId val="94171904"/>
      </c:barChart>
      <c:catAx>
        <c:axId val="941537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71904"/>
        <c:crosses val="autoZero"/>
        <c:auto val="1"/>
        <c:lblAlgn val="ctr"/>
        <c:lblOffset val="50"/>
        <c:tickLblSkip val="1"/>
        <c:tickMarkSkip val="1"/>
      </c:catAx>
      <c:valAx>
        <c:axId val="94171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37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2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231936"/>
        <c:axId val="94238208"/>
      </c:barChart>
      <c:catAx>
        <c:axId val="9423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8208"/>
        <c:crosses val="autoZero"/>
        <c:auto val="1"/>
        <c:lblAlgn val="ctr"/>
        <c:lblOffset val="100"/>
        <c:tickLblSkip val="1"/>
        <c:tickMarkSkip val="1"/>
      </c:catAx>
      <c:valAx>
        <c:axId val="94238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43E-3"/>
              <c:y val="0.419249592169659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1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57"/>
          <c:w val="0.17425083240843625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4350720"/>
        <c:axId val="94352896"/>
      </c:barChart>
      <c:catAx>
        <c:axId val="943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2896"/>
        <c:crosses val="autoZero"/>
        <c:auto val="1"/>
        <c:lblAlgn val="ctr"/>
        <c:lblOffset val="100"/>
        <c:tickLblSkip val="1"/>
        <c:tickMarkSkip val="1"/>
      </c:catAx>
      <c:valAx>
        <c:axId val="94352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0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1"/>
          <c:y val="0.16476345840130652"/>
          <c:w val="0.17425083240843672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481792"/>
        <c:axId val="94488064"/>
      </c:barChart>
      <c:catAx>
        <c:axId val="9448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8064"/>
        <c:crosses val="autoZero"/>
        <c:auto val="1"/>
        <c:lblAlgn val="ctr"/>
        <c:lblOffset val="100"/>
        <c:tickLblSkip val="1"/>
        <c:tickMarkSkip val="1"/>
      </c:catAx>
      <c:valAx>
        <c:axId val="9448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1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3"/>
          <c:w val="0.17425083240843586"/>
          <c:h val="0.133768352365416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02"/>
          <c:h val="0.78466557911908663"/>
        </c:manualLayout>
      </c:layout>
      <c:barChart>
        <c:barDir val="col"/>
        <c:grouping val="clustered"/>
        <c:ser>
          <c:idx val="0"/>
          <c:order val="0"/>
          <c:val>
            <c:numRef>
              <c:f>Schedules!$E$33:$AB$33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0963456"/>
        <c:axId val="100965376"/>
      </c:barChart>
      <c:catAx>
        <c:axId val="10096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5376"/>
        <c:crosses val="autoZero"/>
        <c:auto val="1"/>
        <c:lblAlgn val="ctr"/>
        <c:lblOffset val="100"/>
        <c:tickLblSkip val="1"/>
        <c:tickMarkSkip val="1"/>
      </c:catAx>
      <c:valAx>
        <c:axId val="10096537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3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workbookViewId="0">
      <pane ySplit="2" topLeftCell="A32" activePane="bottomLeft" state="frozen"/>
      <selection pane="bottomLeft" activeCell="D57" sqref="D57"/>
    </sheetView>
  </sheetViews>
  <sheetFormatPr defaultRowHeight="12.75"/>
  <cols>
    <col min="1" max="1" width="2.5" style="18" customWidth="1"/>
    <col min="2" max="2" width="44.83203125" style="25" customWidth="1"/>
    <col min="3" max="3" width="37" style="32" customWidth="1"/>
    <col min="4" max="4" width="49.6640625" style="8" customWidth="1"/>
    <col min="5" max="18" width="21.33203125" style="8" customWidth="1"/>
    <col min="19" max="16384" width="9.33203125" style="8"/>
  </cols>
  <sheetData>
    <row r="1" spans="1:18" ht="18">
      <c r="A1" s="24" t="s">
        <v>419</v>
      </c>
      <c r="C1" s="43"/>
      <c r="D1" s="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>
      <c r="A2" s="24"/>
      <c r="C2" s="44" t="s">
        <v>2</v>
      </c>
      <c r="D2" s="30" t="s">
        <v>150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6" t="s">
        <v>8</v>
      </c>
    </row>
    <row r="4" spans="1:18" ht="25.5">
      <c r="B4" s="27" t="s">
        <v>9</v>
      </c>
      <c r="C4" s="32" t="s">
        <v>421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B5" s="27" t="s">
        <v>24</v>
      </c>
      <c r="C5" s="32" t="s">
        <v>25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B6" s="27" t="s">
        <v>26</v>
      </c>
      <c r="C6" s="32" t="s">
        <v>191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26" t="s">
        <v>28</v>
      </c>
    </row>
    <row r="8" spans="1:18" ht="14.25">
      <c r="B8" s="27" t="s">
        <v>289</v>
      </c>
      <c r="C8" s="32">
        <v>4181</v>
      </c>
      <c r="D8" s="14" t="s">
        <v>152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27" t="s">
        <v>29</v>
      </c>
      <c r="C9" s="32" t="s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B10" s="27" t="s">
        <v>30</v>
      </c>
      <c r="C10" s="52">
        <v>1.5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B11" s="27" t="s">
        <v>31</v>
      </c>
      <c r="C11" s="32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63.75">
      <c r="B12" s="27" t="s">
        <v>32</v>
      </c>
      <c r="C12" s="32" t="s">
        <v>192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B13" s="27" t="s">
        <v>33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B14" s="27" t="s">
        <v>34</v>
      </c>
      <c r="C14" s="32" t="s">
        <v>35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B15" s="27" t="s">
        <v>36</v>
      </c>
      <c r="C15" s="32"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25.5">
      <c r="B16" s="27" t="s">
        <v>37</v>
      </c>
      <c r="C16" s="32" t="s">
        <v>193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B17" s="27" t="s">
        <v>296</v>
      </c>
      <c r="C17" s="52">
        <v>6.1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25.5">
      <c r="B18" s="27" t="s">
        <v>145</v>
      </c>
      <c r="C18" s="8" t="s">
        <v>420</v>
      </c>
      <c r="D18" s="14" t="s">
        <v>152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6" t="s">
        <v>38</v>
      </c>
    </row>
    <row r="20" spans="1:18">
      <c r="B20" s="26" t="s">
        <v>39</v>
      </c>
    </row>
    <row r="21" spans="1:18">
      <c r="B21" s="27" t="s">
        <v>40</v>
      </c>
      <c r="C21" s="32" t="s">
        <v>190</v>
      </c>
      <c r="D21" s="14" t="s">
        <v>152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>
      <c r="B22" s="27" t="s">
        <v>290</v>
      </c>
      <c r="C22" s="50">
        <v>1609.58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>
      <c r="B23" s="27" t="s">
        <v>291</v>
      </c>
      <c r="C23" s="50">
        <v>1434.8799999999999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B24" s="27" t="s">
        <v>41</v>
      </c>
      <c r="C24" s="51">
        <v>0.28000000000000003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B25" s="26" t="s">
        <v>42</v>
      </c>
    </row>
    <row r="26" spans="1:18">
      <c r="B26" s="27" t="s">
        <v>40</v>
      </c>
      <c r="C26" s="32" t="s">
        <v>246</v>
      </c>
      <c r="D26" s="14" t="s">
        <v>152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>
      <c r="B27" s="27" t="s">
        <v>290</v>
      </c>
      <c r="C27" s="32">
        <v>4181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>
      <c r="B28" s="27" t="s">
        <v>291</v>
      </c>
      <c r="C28" s="32">
        <v>4181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B29" s="27" t="s">
        <v>43</v>
      </c>
      <c r="C29" s="15">
        <v>0.72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B30" s="26" t="s">
        <v>44</v>
      </c>
    </row>
    <row r="31" spans="1:18" ht="63.75">
      <c r="B31" s="27" t="s">
        <v>292</v>
      </c>
      <c r="C31" s="84" t="s">
        <v>297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>
      <c r="B32" s="27" t="s">
        <v>293</v>
      </c>
      <c r="C32" s="32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B33" s="26" t="s">
        <v>47</v>
      </c>
    </row>
    <row r="34" spans="1:18" ht="14.25">
      <c r="B34" s="27" t="s">
        <v>292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>
      <c r="B35" s="27" t="s">
        <v>293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>
      <c r="B36" s="26" t="s">
        <v>48</v>
      </c>
    </row>
    <row r="37" spans="1:18">
      <c r="B37" s="27" t="s">
        <v>49</v>
      </c>
      <c r="C37" s="32" t="s">
        <v>50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B38" s="27" t="s">
        <v>51</v>
      </c>
      <c r="C38" s="45" t="s">
        <v>189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>
      <c r="B39" s="27" t="s">
        <v>292</v>
      </c>
      <c r="C39" s="32">
        <v>4181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B40" s="26" t="s">
        <v>52</v>
      </c>
    </row>
    <row r="41" spans="1:18">
      <c r="B41" s="27" t="s">
        <v>51</v>
      </c>
      <c r="C41" s="32" t="s">
        <v>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>
      <c r="B42" s="26" t="s">
        <v>54</v>
      </c>
    </row>
    <row r="43" spans="1:18">
      <c r="B43" s="27" t="s">
        <v>51</v>
      </c>
      <c r="C43" s="8" t="s">
        <v>298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>
      <c r="B44" s="27" t="s">
        <v>292</v>
      </c>
      <c r="C44" s="15">
        <v>46.47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>
      <c r="B45" s="27" t="s">
        <v>288</v>
      </c>
      <c r="C45" s="83">
        <v>1.8400000000000001E-7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>
      <c r="B46" s="26" t="s">
        <v>55</v>
      </c>
    </row>
    <row r="47" spans="1:18">
      <c r="B47" s="27" t="s">
        <v>56</v>
      </c>
      <c r="C47" s="15">
        <v>0.25</v>
      </c>
      <c r="D47" s="17" t="s">
        <v>422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6" t="s">
        <v>57</v>
      </c>
    </row>
    <row r="49" spans="2:18">
      <c r="B49" s="28" t="s">
        <v>58</v>
      </c>
      <c r="C49" s="32" t="s">
        <v>146</v>
      </c>
      <c r="D49" s="14" t="s">
        <v>152</v>
      </c>
    </row>
    <row r="50" spans="2:18">
      <c r="B50" s="27" t="s">
        <v>59</v>
      </c>
      <c r="C50" s="32" t="s">
        <v>147</v>
      </c>
      <c r="D50" s="14" t="s">
        <v>152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2:18">
      <c r="B51" s="27" t="s">
        <v>60</v>
      </c>
      <c r="C51" s="32" t="s">
        <v>148</v>
      </c>
      <c r="D51" s="14" t="s">
        <v>152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8">
      <c r="B52" s="27" t="s">
        <v>61</v>
      </c>
      <c r="C52" s="32" t="s">
        <v>149</v>
      </c>
      <c r="D52" s="14" t="s">
        <v>152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>
      <c r="B53" s="26" t="s">
        <v>68</v>
      </c>
    </row>
    <row r="54" spans="2:18">
      <c r="B54" s="27" t="s">
        <v>69</v>
      </c>
      <c r="C54" s="32" t="s">
        <v>66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8">
      <c r="B55" s="27" t="s">
        <v>70</v>
      </c>
      <c r="C55" s="32" t="s">
        <v>66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>
      <c r="B56" s="27" t="s">
        <v>71</v>
      </c>
      <c r="C56" s="32" t="s">
        <v>66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2:18">
      <c r="B57" s="27" t="s">
        <v>294</v>
      </c>
      <c r="C57" s="32" t="s">
        <v>66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 ht="14.25">
      <c r="B58" s="27" t="s">
        <v>295</v>
      </c>
      <c r="C58" s="32" t="s">
        <v>66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>
      <c r="B59" s="28"/>
      <c r="C59" s="4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>
      <c r="B60" s="28"/>
      <c r="C60" s="4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>
      <c r="B61" s="28"/>
      <c r="C61" s="4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>
      <c r="B62" s="28"/>
      <c r="C62" s="4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18">
      <c r="B63" s="28"/>
      <c r="C63" s="4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>
      <c r="B64" s="28"/>
      <c r="C64" s="4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>
      <c r="B65" s="28"/>
      <c r="C65" s="4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>
      <c r="B66" s="28"/>
      <c r="C66" s="4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>
      <c r="B67" s="28"/>
      <c r="C67" s="4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>
      <c r="B68" s="28"/>
      <c r="C68" s="4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>
      <c r="B69" s="28"/>
      <c r="C69" s="4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>
      <c r="B70" s="28"/>
      <c r="C70" s="4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>
      <c r="B71" s="28"/>
      <c r="C71" s="4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>
      <c r="B72" s="28"/>
      <c r="C72" s="4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>
      <c r="B73" s="28"/>
      <c r="C73" s="4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>
      <c r="B74" s="28"/>
      <c r="C74" s="4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>
      <c r="B75" s="28"/>
      <c r="C75" s="4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>
      <c r="B76" s="28"/>
      <c r="C76" s="4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>
      <c r="B77" s="28"/>
      <c r="C77" s="4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>
      <c r="B78" s="28"/>
      <c r="C78" s="4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>
      <c r="B79" s="28"/>
      <c r="C79" s="4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18">
      <c r="B80" s="28"/>
      <c r="C80" s="4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8">
      <c r="B81" s="28"/>
      <c r="C81" s="4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8"/>
      <c r="C82" s="4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8"/>
      <c r="C83" s="4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2:18">
      <c r="B84" s="28"/>
      <c r="C84" s="4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8">
      <c r="B85" s="28"/>
      <c r="C85" s="4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7" spans="2:18">
      <c r="B87" s="26"/>
    </row>
    <row r="88" spans="2:18">
      <c r="B88" s="28"/>
      <c r="C88" s="4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8">
      <c r="B89" s="28"/>
      <c r="C89" s="4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2:18">
      <c r="B90" s="28"/>
      <c r="C90" s="4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8">
      <c r="B91" s="28"/>
      <c r="C91" s="4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8"/>
      <c r="C92" s="4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8"/>
      <c r="C93" s="4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8">
      <c r="B94" s="28"/>
      <c r="C94" s="4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8">
      <c r="B95" s="28"/>
      <c r="C95" s="4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8">
      <c r="B96" s="28"/>
      <c r="C96" s="4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8"/>
      <c r="C97" s="4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8"/>
      <c r="C98" s="4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2:18">
      <c r="B99" s="28"/>
      <c r="C99" s="4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2:18">
      <c r="B100" s="28"/>
      <c r="C100" s="4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2:18">
      <c r="B101" s="28"/>
      <c r="C101" s="4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8"/>
      <c r="C102" s="4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8"/>
      <c r="C103" s="4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2:18">
      <c r="B104" s="28"/>
      <c r="C104" s="4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2:18">
      <c r="B105" s="28"/>
      <c r="C105" s="4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2:18">
      <c r="B106" s="28"/>
      <c r="C106" s="4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8"/>
      <c r="C107" s="4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8"/>
      <c r="C108" s="4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2:18">
      <c r="B109" s="28"/>
      <c r="C109" s="4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2:18">
      <c r="B110" s="28"/>
      <c r="C110" s="4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2:18">
      <c r="B111" s="28"/>
      <c r="C111" s="4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2:18">
      <c r="B112" s="28"/>
      <c r="C112" s="4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2:18">
      <c r="B113" s="28"/>
      <c r="C113" s="4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2:18">
      <c r="B114" s="28"/>
      <c r="C114" s="4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28"/>
      <c r="C115" s="4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2:18">
      <c r="B116" s="28"/>
      <c r="C116" s="4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8" spans="2:18">
      <c r="B118" s="26"/>
    </row>
    <row r="119" spans="2:18">
      <c r="B119" s="28"/>
      <c r="C119" s="4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2:18">
      <c r="B120" s="28"/>
      <c r="C120" s="4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2:18">
      <c r="B121" s="28"/>
      <c r="C121" s="4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2:18">
      <c r="B122" s="28"/>
      <c r="C122" s="4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2:18">
      <c r="B123" s="28"/>
      <c r="C123" s="4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2:18">
      <c r="B124" s="28"/>
      <c r="C124" s="4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2:18">
      <c r="B125" s="28"/>
      <c r="C125" s="4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2:18">
      <c r="B126" s="28"/>
      <c r="C126" s="4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2:18">
      <c r="B127" s="28"/>
      <c r="C127" s="4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2:18">
      <c r="B128" s="28"/>
      <c r="C128" s="4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2:18">
      <c r="B129" s="28"/>
      <c r="C129" s="4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2:18">
      <c r="B130" s="28"/>
      <c r="C130" s="4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2:18">
      <c r="B131" s="28"/>
      <c r="C131" s="4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2:18">
      <c r="B132" s="28"/>
      <c r="C132" s="4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2:18">
      <c r="B133" s="28"/>
      <c r="C133" s="4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2:18">
      <c r="B134" s="28"/>
      <c r="C134" s="4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>
      <c r="B135" s="28"/>
      <c r="C135" s="4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>
      <c r="B136" s="28"/>
      <c r="C136" s="4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>
      <c r="B137" s="28"/>
      <c r="C137" s="4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>
      <c r="B138" s="28"/>
      <c r="C138" s="4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2:18">
      <c r="B139" s="28"/>
      <c r="C139" s="4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2:18">
      <c r="B140" s="28"/>
      <c r="C140" s="4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2:18">
      <c r="B141" s="28"/>
      <c r="C141" s="4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2:18">
      <c r="B142" s="28"/>
      <c r="C142" s="4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2:18">
      <c r="B143" s="28"/>
      <c r="C143" s="4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2:18">
      <c r="B144" s="28"/>
      <c r="C144" s="4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2:18">
      <c r="B145" s="28"/>
      <c r="C145" s="4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2:18">
      <c r="B146" s="28"/>
      <c r="C146" s="4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2:18">
      <c r="B147" s="28"/>
      <c r="C147" s="4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9" spans="2:18">
      <c r="B149" s="26"/>
    </row>
    <row r="150" spans="2:18">
      <c r="B150" s="28"/>
      <c r="C150" s="4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8">
      <c r="B151" s="28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2:18">
      <c r="B152" s="28"/>
      <c r="C152" s="4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2:18">
      <c r="B153" s="28"/>
      <c r="C153" s="4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8">
      <c r="B154" s="28"/>
      <c r="C154" s="4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8">
      <c r="B155" s="28"/>
      <c r="C155" s="4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>
      <c r="B156" s="28"/>
      <c r="C156" s="4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8">
      <c r="B157" s="28"/>
      <c r="C157" s="4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8">
      <c r="B158" s="28"/>
      <c r="C158" s="4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2:18">
      <c r="B159" s="28"/>
      <c r="C159" s="4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8">
      <c r="B160" s="28"/>
      <c r="C160" s="4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8">
      <c r="B161" s="28"/>
      <c r="C161" s="4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2:18">
      <c r="B162" s="28"/>
      <c r="C162" s="4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8">
      <c r="B163" s="28"/>
      <c r="C163" s="4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8">
      <c r="B164" s="28"/>
      <c r="C164" s="4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2:18">
      <c r="B165" s="28"/>
      <c r="C165" s="4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8">
      <c r="B166" s="28"/>
      <c r="C166" s="4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8">
      <c r="B167" s="28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2:18">
      <c r="B168" s="28"/>
      <c r="C168" s="4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8">
      <c r="B169" s="28"/>
      <c r="C169" s="4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8">
      <c r="B170" s="28"/>
      <c r="C170" s="4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2:18">
      <c r="B171" s="28"/>
      <c r="C171" s="4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8">
      <c r="B172" s="28"/>
      <c r="C172" s="4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8">
      <c r="B173" s="28"/>
      <c r="C173" s="4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2:18">
      <c r="B174" s="28"/>
      <c r="C174" s="4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8">
      <c r="B175" s="28"/>
      <c r="C175" s="4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8">
      <c r="B176" s="28"/>
      <c r="C176" s="4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2:18">
      <c r="B177" s="28"/>
      <c r="C177" s="4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>
      <c r="B178" s="28"/>
      <c r="C178" s="4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80" spans="2:18">
      <c r="B180" s="26"/>
    </row>
    <row r="181" spans="2:18">
      <c r="B181" s="28"/>
      <c r="C181" s="4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>
      <c r="B182" s="28"/>
      <c r="C182" s="4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2:18">
      <c r="B183" s="28"/>
      <c r="C183" s="4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>
      <c r="B184" s="28"/>
      <c r="C184" s="4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2:18">
      <c r="B185" s="28"/>
      <c r="C185" s="4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2:18">
      <c r="B186" s="28"/>
      <c r="C186" s="4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2:18">
      <c r="B187" s="28"/>
      <c r="C187" s="4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>
      <c r="B188" s="28"/>
      <c r="C188" s="4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2:18">
      <c r="B189" s="28"/>
      <c r="C189" s="4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2:18">
      <c r="B190" s="28"/>
      <c r="C190" s="4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2:18">
      <c r="B191" s="28"/>
      <c r="C191" s="4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>
      <c r="B192" s="28"/>
      <c r="C192" s="4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2:18">
      <c r="B193" s="28"/>
      <c r="C193" s="4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2:18">
      <c r="B194" s="28"/>
      <c r="C194" s="4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2:18">
      <c r="B195" s="28"/>
      <c r="C195" s="4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>
      <c r="B196" s="28"/>
      <c r="C196" s="4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2:18">
      <c r="B197" s="28"/>
      <c r="C197" s="4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2:18">
      <c r="B198" s="28"/>
      <c r="C198" s="4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2:18">
      <c r="B199" s="28"/>
      <c r="C199" s="4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>
      <c r="B200" s="28"/>
      <c r="C200" s="4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2:18">
      <c r="B201" s="28"/>
      <c r="C201" s="4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2:18">
      <c r="B202" s="28"/>
      <c r="C202" s="4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2:18">
      <c r="B203" s="28"/>
      <c r="C203" s="4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>
      <c r="B204" s="28"/>
      <c r="C204" s="4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2:18">
      <c r="B205" s="28"/>
      <c r="C205" s="4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2:18">
      <c r="B206" s="28"/>
      <c r="C206" s="4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2:18">
      <c r="B207" s="28"/>
      <c r="C207" s="4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>
      <c r="B208" s="28"/>
      <c r="C208" s="4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2:18">
      <c r="B209" s="28"/>
      <c r="C209" s="4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1" spans="2:18">
      <c r="B211" s="26"/>
    </row>
    <row r="212" spans="2:18">
      <c r="B212" s="28"/>
      <c r="C212" s="4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2:18">
      <c r="B213" s="28"/>
      <c r="C213" s="4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>
      <c r="B214" s="28"/>
      <c r="C214" s="4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2:18">
      <c r="B215" s="28"/>
      <c r="C215" s="4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>
      <c r="B216" s="28"/>
      <c r="C216" s="4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2:18">
      <c r="B217" s="28"/>
      <c r="C217" s="4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2:18">
      <c r="B218" s="28"/>
      <c r="C218" s="4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2:18">
      <c r="B219" s="28"/>
      <c r="C219" s="4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>
      <c r="B220" s="28"/>
      <c r="C220" s="4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2:18">
      <c r="B221" s="28"/>
      <c r="C221" s="4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2:18">
      <c r="B222" s="28"/>
      <c r="C222" s="4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2:18">
      <c r="B223" s="28"/>
      <c r="C223" s="4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>
      <c r="B224" s="28"/>
      <c r="C224" s="4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2:18">
      <c r="B225" s="28"/>
      <c r="C225" s="4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2:18">
      <c r="B226" s="28"/>
      <c r="C226" s="4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2:18">
      <c r="B227" s="28"/>
      <c r="C227" s="4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>
      <c r="B228" s="28"/>
      <c r="C228" s="4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2:18">
      <c r="B229" s="28"/>
      <c r="C229" s="4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2:18">
      <c r="B230" s="28"/>
      <c r="C230" s="4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2:18">
      <c r="B231" s="28"/>
      <c r="C231" s="4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>
      <c r="B232" s="28"/>
      <c r="C232" s="4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2:18">
      <c r="B233" s="28"/>
      <c r="C233" s="4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2:18">
      <c r="B234" s="28"/>
      <c r="C234" s="4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2:18">
      <c r="B235" s="28"/>
      <c r="C235" s="4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>
      <c r="B236" s="28"/>
      <c r="C236" s="4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2:18">
      <c r="B237" s="28"/>
      <c r="C237" s="4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2:18">
      <c r="B238" s="28"/>
      <c r="C238" s="4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>
      <c r="B239" s="28"/>
      <c r="C239" s="4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>
      <c r="B240" s="28"/>
      <c r="C240" s="4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2" spans="2:18">
      <c r="B242" s="26"/>
    </row>
    <row r="243" spans="2:18">
      <c r="B243" s="28"/>
      <c r="C243" s="4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>
      <c r="B244" s="28"/>
      <c r="C244" s="4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>
      <c r="B245" s="28"/>
      <c r="C245" s="4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2:18">
      <c r="B246" s="28"/>
      <c r="C246" s="4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2:18">
      <c r="B247" s="28"/>
      <c r="C247" s="4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>
      <c r="B248" s="28"/>
      <c r="C248" s="4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2:18">
      <c r="B249" s="28"/>
      <c r="C249" s="4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2:18">
      <c r="B250" s="28"/>
      <c r="C250" s="4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2:18">
      <c r="B251" s="28"/>
      <c r="C251" s="4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>
      <c r="B252" s="28"/>
      <c r="C252" s="46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2:18">
      <c r="B253" s="28"/>
      <c r="C253" s="46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2:18">
      <c r="B254" s="28"/>
      <c r="C254" s="46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2:18">
      <c r="B255" s="28"/>
      <c r="C255" s="46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>
      <c r="B256" s="28"/>
      <c r="C256" s="46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2:18">
      <c r="B257" s="28"/>
      <c r="C257" s="46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2:18">
      <c r="B258" s="28"/>
      <c r="C258" s="46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2:18">
      <c r="B259" s="28"/>
      <c r="C259" s="46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>
      <c r="B260" s="28"/>
      <c r="C260" s="4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>
      <c r="B261" s="28"/>
      <c r="C261" s="46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2:18">
      <c r="B262" s="28"/>
      <c r="C262" s="46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2:18">
      <c r="B263" s="28"/>
      <c r="C263" s="46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>
      <c r="B264" s="28"/>
      <c r="C264" s="46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2:18">
      <c r="B265" s="28"/>
      <c r="C265" s="46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2:18">
      <c r="B266" s="28"/>
      <c r="C266" s="46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2:18">
      <c r="B267" s="28"/>
      <c r="C267" s="46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>
      <c r="B268" s="28"/>
      <c r="C268" s="46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2:18">
      <c r="B269" s="28"/>
      <c r="C269" s="4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2:18">
      <c r="B270" s="28"/>
      <c r="C270" s="4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2:18">
      <c r="B271" s="28"/>
      <c r="C271" s="46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3" spans="2:18">
      <c r="B273" s="26"/>
    </row>
    <row r="274" spans="2:18">
      <c r="B274" s="28"/>
      <c r="C274" s="46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2:18">
      <c r="B275" s="28"/>
      <c r="C275" s="4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2:18">
      <c r="B276" s="28"/>
      <c r="C276" s="46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2:18">
      <c r="B277" s="28"/>
      <c r="C277" s="46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2:18">
      <c r="B278" s="28"/>
      <c r="C278" s="46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2:18">
      <c r="B279" s="28"/>
      <c r="C279" s="46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>
      <c r="B280" s="28"/>
      <c r="C280" s="46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2:18">
      <c r="B281" s="28"/>
      <c r="C281" s="46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2:18">
      <c r="B282" s="28"/>
      <c r="C282" s="46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2:18">
      <c r="B283" s="28"/>
      <c r="C283" s="46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>
      <c r="B284" s="28"/>
      <c r="C284" s="46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2:18">
      <c r="B285" s="28"/>
      <c r="C285" s="46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2:18">
      <c r="B286" s="28"/>
      <c r="C286" s="46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2:18">
      <c r="B287" s="28"/>
      <c r="C287" s="4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>
      <c r="B288" s="28"/>
      <c r="C288" s="46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2:18">
      <c r="B289" s="28"/>
      <c r="C289" s="46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2:18">
      <c r="B290" s="28"/>
      <c r="C290" s="46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2:18">
      <c r="B291" s="28"/>
      <c r="C291" s="4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2:18">
      <c r="B292" s="28"/>
      <c r="C292" s="46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2:18">
      <c r="B293" s="28"/>
      <c r="C293" s="46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2:18">
      <c r="B294" s="28"/>
      <c r="C294" s="46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2:18">
      <c r="B295" s="28"/>
      <c r="C295" s="46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>
      <c r="B296" s="28"/>
      <c r="C296" s="46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2:18">
      <c r="B297" s="28"/>
      <c r="C297" s="46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2:18">
      <c r="B298" s="28"/>
      <c r="C298" s="46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2:18">
      <c r="B299" s="28"/>
      <c r="C299" s="46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>
      <c r="B300" s="28"/>
      <c r="C300" s="4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2:18">
      <c r="B301" s="28"/>
      <c r="C301" s="46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2:18">
      <c r="B302" s="28"/>
      <c r="C302" s="46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4" spans="2:18">
      <c r="B304" s="26"/>
    </row>
    <row r="305" spans="2:18">
      <c r="B305" s="28"/>
      <c r="C305" s="4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2:18">
      <c r="B306" s="28"/>
      <c r="C306" s="4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2:18">
      <c r="B307" s="28"/>
      <c r="C307" s="4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>
      <c r="B308" s="28"/>
      <c r="C308" s="4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2:18">
      <c r="B309" s="28"/>
      <c r="C309" s="4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2:18">
      <c r="B310" s="28"/>
      <c r="C310" s="4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2:18">
      <c r="B311" s="28"/>
      <c r="C311" s="4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>
      <c r="B312" s="28"/>
      <c r="C312" s="4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2:18">
      <c r="B313" s="28"/>
      <c r="C313" s="4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2:18">
      <c r="B314" s="28"/>
      <c r="C314" s="4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2:18">
      <c r="B315" s="28"/>
      <c r="C315" s="4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>
      <c r="B316" s="28"/>
      <c r="C316" s="4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2:18">
      <c r="B317" s="28"/>
      <c r="C317" s="4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2:18">
      <c r="B318" s="28"/>
      <c r="C318" s="4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2:18">
      <c r="B319" s="28"/>
      <c r="C319" s="4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>
      <c r="B320" s="28"/>
      <c r="C320" s="4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2:18">
      <c r="B321" s="28"/>
      <c r="C321" s="4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2:18">
      <c r="B322" s="28"/>
      <c r="C322" s="4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2:18">
      <c r="B323" s="28"/>
      <c r="C323" s="4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>
      <c r="B324" s="28"/>
      <c r="C324" s="4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2:18">
      <c r="B325" s="28"/>
      <c r="C325" s="4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2:18">
      <c r="B326" s="28"/>
      <c r="C326" s="4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2:18">
      <c r="B327" s="28"/>
      <c r="C327" s="4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>
      <c r="B328" s="28"/>
      <c r="C328" s="4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2:18">
      <c r="B329" s="28"/>
      <c r="C329" s="4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2:18">
      <c r="B330" s="28"/>
      <c r="C330" s="4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2:18">
      <c r="B331" s="28"/>
      <c r="C331" s="4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>
      <c r="B332" s="28"/>
      <c r="C332" s="4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2:18">
      <c r="B333" s="28"/>
      <c r="C333" s="4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5" spans="2:18">
      <c r="B335" s="26"/>
    </row>
    <row r="336" spans="2:18">
      <c r="B336" s="28"/>
      <c r="C336" s="4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2:18">
      <c r="B337" s="28"/>
      <c r="C337" s="4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2:18">
      <c r="B338" s="28"/>
      <c r="C338" s="4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2:18">
      <c r="B339" s="28"/>
      <c r="C339" s="4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>
      <c r="B340" s="28"/>
      <c r="C340" s="4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2:18">
      <c r="B341" s="28"/>
      <c r="C341" s="4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2:18">
      <c r="B342" s="28"/>
      <c r="C342" s="4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2:18">
      <c r="B343" s="28"/>
      <c r="C343" s="4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>
      <c r="B344" s="28"/>
      <c r="C344" s="4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2:18">
      <c r="B345" s="28"/>
      <c r="C345" s="4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2:18">
      <c r="B346" s="28"/>
      <c r="C346" s="4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2:18">
      <c r="B347" s="28"/>
      <c r="C347" s="4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>
      <c r="B348" s="28"/>
      <c r="C348" s="4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2:18">
      <c r="B349" s="28"/>
      <c r="C349" s="4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2:18">
      <c r="B350" s="28"/>
      <c r="C350" s="4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2:18">
      <c r="B351" s="28"/>
      <c r="C351" s="4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>
      <c r="B352" s="28"/>
      <c r="C352" s="4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2:18">
      <c r="B353" s="28"/>
      <c r="C353" s="4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2:18">
      <c r="B354" s="28"/>
      <c r="C354" s="4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2:18">
      <c r="B355" s="28"/>
      <c r="C355" s="4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>
      <c r="B356" s="28"/>
      <c r="C356" s="4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2:18">
      <c r="B357" s="28"/>
      <c r="C357" s="4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2:18">
      <c r="B358" s="28"/>
      <c r="C358" s="4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2:18">
      <c r="B359" s="28"/>
      <c r="C359" s="4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>
      <c r="B360" s="28"/>
      <c r="C360" s="4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2:18">
      <c r="B361" s="28"/>
      <c r="C361" s="4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2:18">
      <c r="B362" s="28"/>
      <c r="C362" s="4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2:18">
      <c r="B363" s="28"/>
      <c r="C363" s="4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>
      <c r="B364" s="28"/>
      <c r="C364" s="4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6" spans="2:18">
      <c r="B366" s="26"/>
    </row>
    <row r="367" spans="2:18">
      <c r="B367" s="28"/>
      <c r="C367" s="4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>
      <c r="B368" s="28"/>
      <c r="C368" s="4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>
      <c r="B369" s="28"/>
      <c r="C369" s="4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2:18">
      <c r="B370" s="28"/>
      <c r="C370" s="4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2:18">
      <c r="B371" s="28"/>
      <c r="C371" s="4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>
      <c r="B372" s="28"/>
      <c r="C372" s="46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>
      <c r="B373" s="28"/>
      <c r="C373" s="4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>
      <c r="B374" s="28"/>
      <c r="C374" s="46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>
      <c r="B375" s="28"/>
      <c r="C375" s="46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>
      <c r="B376" s="28"/>
      <c r="C376" s="4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>
      <c r="B377" s="28"/>
      <c r="C377" s="46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>
      <c r="B378" s="28"/>
      <c r="C378" s="46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>
      <c r="B379" s="28"/>
      <c r="C379" s="46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>
      <c r="B380" s="28"/>
      <c r="C380" s="4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>
      <c r="B381" s="28"/>
      <c r="C381" s="46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>
      <c r="B382" s="28"/>
      <c r="C382" s="4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>
      <c r="B383" s="28"/>
      <c r="C383" s="4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>
      <c r="B384" s="28"/>
      <c r="C384" s="4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>
      <c r="B385" s="28"/>
      <c r="C385" s="4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>
      <c r="B386" s="28"/>
      <c r="C386" s="4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>
      <c r="B387" s="28"/>
      <c r="C387" s="4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>
      <c r="B388" s="28"/>
      <c r="C388" s="4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>
      <c r="B389" s="28"/>
      <c r="C389" s="4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>
      <c r="B390" s="28"/>
      <c r="C390" s="4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>
      <c r="B391" s="28"/>
      <c r="C391" s="4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>
      <c r="B392" s="28"/>
      <c r="C392" s="4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>
      <c r="B393" s="28"/>
      <c r="C393" s="4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2:18">
      <c r="B394" s="28"/>
      <c r="C394" s="4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>
      <c r="B395" s="28"/>
      <c r="C395" s="4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7" spans="2:18">
      <c r="B397" s="26"/>
    </row>
    <row r="398" spans="2:18">
      <c r="B398" s="28"/>
      <c r="C398" s="4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2:18">
      <c r="B399" s="28"/>
      <c r="C399" s="4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2:18">
      <c r="B400" s="28"/>
      <c r="C400" s="4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2:18">
      <c r="B401" s="28"/>
      <c r="C401" s="4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2:18">
      <c r="B402" s="28"/>
      <c r="C402" s="4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2:18">
      <c r="B403" s="28"/>
      <c r="C403" s="4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>
      <c r="B404" s="28"/>
      <c r="C404" s="4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2:18">
      <c r="B405" s="28"/>
      <c r="C405" s="4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2:18">
      <c r="B406" s="28"/>
      <c r="C406" s="4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2:18">
      <c r="B407" s="28"/>
      <c r="C407" s="4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>
      <c r="B408" s="28"/>
      <c r="C408" s="4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2:18">
      <c r="B409" s="28"/>
      <c r="C409" s="4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2:18">
      <c r="B410" s="28"/>
      <c r="C410" s="4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2:18">
      <c r="B411" s="28"/>
      <c r="C411" s="4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>
      <c r="B412" s="28"/>
      <c r="C412" s="4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2:18">
      <c r="B413" s="28"/>
      <c r="C413" s="4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2:18">
      <c r="B414" s="28"/>
      <c r="C414" s="4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2:18">
      <c r="B415" s="28"/>
      <c r="C415" s="4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2:18">
      <c r="B416" s="28"/>
      <c r="C416" s="4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2:18">
      <c r="B417" s="28"/>
      <c r="C417" s="4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2:18">
      <c r="B418" s="28"/>
      <c r="C418" s="4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2:18">
      <c r="B419" s="28"/>
      <c r="C419" s="4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>
      <c r="B420" s="28"/>
      <c r="C420" s="4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2:18">
      <c r="B421" s="28"/>
      <c r="C421" s="4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2:18">
      <c r="B422" s="28"/>
      <c r="C422" s="4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2:18">
      <c r="B423" s="28"/>
      <c r="C423" s="4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>
      <c r="B424" s="28"/>
      <c r="C424" s="4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2:18">
      <c r="B425" s="28"/>
      <c r="C425" s="46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2:18">
      <c r="B426" s="28"/>
      <c r="C426" s="46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8" sqref="A18"/>
    </sheetView>
  </sheetViews>
  <sheetFormatPr defaultRowHeight="12.75"/>
  <cols>
    <col min="1" max="1" width="30.1640625" style="8" customWidth="1"/>
    <col min="2" max="2" width="10.6640625" style="8" customWidth="1"/>
    <col min="3" max="3" width="7.1640625" style="8" customWidth="1"/>
    <col min="4" max="4" width="7.83203125" style="8" customWidth="1"/>
    <col min="5" max="5" width="10.5" style="8" customWidth="1"/>
    <col min="6" max="7" width="9.33203125" style="8"/>
    <col min="8" max="8" width="10.1640625" style="8" customWidth="1"/>
    <col min="9" max="11" width="9.33203125" style="8"/>
    <col min="12" max="13" width="11" style="8" customWidth="1"/>
    <col min="14" max="14" width="9.33203125" style="8"/>
    <col min="15" max="15" width="12.6640625" style="8" customWidth="1"/>
    <col min="16" max="16" width="12.5" style="8" customWidth="1"/>
    <col min="17" max="17" width="12.6640625" style="8" customWidth="1"/>
    <col min="18" max="18" width="9.33203125" style="8"/>
    <col min="19" max="19" width="12.6640625" style="8" customWidth="1"/>
    <col min="20" max="16384" width="9.33203125" style="8"/>
  </cols>
  <sheetData>
    <row r="1" spans="1:19" ht="20.25">
      <c r="A1" s="33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52.5">
      <c r="A2" s="18" t="s">
        <v>5</v>
      </c>
      <c r="B2" s="19" t="s">
        <v>3</v>
      </c>
      <c r="C2" s="19" t="s">
        <v>94</v>
      </c>
      <c r="D2" s="20" t="s">
        <v>249</v>
      </c>
      <c r="E2" s="20" t="s">
        <v>250</v>
      </c>
      <c r="F2" s="19" t="s">
        <v>251</v>
      </c>
      <c r="G2" s="19" t="s">
        <v>252</v>
      </c>
      <c r="H2" s="19" t="s">
        <v>253</v>
      </c>
      <c r="I2" s="21" t="s">
        <v>254</v>
      </c>
      <c r="J2" s="21" t="s">
        <v>7</v>
      </c>
      <c r="K2" s="21" t="s">
        <v>255</v>
      </c>
      <c r="L2" s="21" t="s">
        <v>256</v>
      </c>
      <c r="M2" s="21" t="s">
        <v>257</v>
      </c>
      <c r="N2" s="81" t="s">
        <v>258</v>
      </c>
      <c r="O2" s="21" t="s">
        <v>259</v>
      </c>
      <c r="P2" s="21" t="s">
        <v>260</v>
      </c>
      <c r="Q2" s="21" t="s">
        <v>261</v>
      </c>
      <c r="R2" s="21" t="s">
        <v>262</v>
      </c>
      <c r="S2" s="21" t="s">
        <v>56</v>
      </c>
    </row>
    <row r="3" spans="1:19">
      <c r="A3" s="9" t="s">
        <v>194</v>
      </c>
      <c r="B3" s="9" t="s">
        <v>4</v>
      </c>
      <c r="C3" s="9">
        <v>1</v>
      </c>
      <c r="D3" s="41">
        <v>88.84</v>
      </c>
      <c r="E3" s="10">
        <v>541.72</v>
      </c>
      <c r="F3" s="11">
        <v>6.0977037370553804</v>
      </c>
      <c r="G3" s="10">
        <v>115.08010691292189</v>
      </c>
      <c r="H3" s="10">
        <v>0</v>
      </c>
      <c r="I3" s="11">
        <v>18.580625981289309</v>
      </c>
      <c r="J3" s="11">
        <v>4.78132438</v>
      </c>
      <c r="K3" s="11">
        <v>11.840290000000001</v>
      </c>
      <c r="L3" s="11">
        <v>8.0729249999999997</v>
      </c>
      <c r="M3" s="11"/>
      <c r="N3" s="12"/>
      <c r="O3" s="11">
        <v>10</v>
      </c>
      <c r="P3" s="11"/>
      <c r="Q3" s="11">
        <v>47.813243800000002</v>
      </c>
      <c r="R3" s="11"/>
      <c r="S3" s="11">
        <v>0.40969446561495831</v>
      </c>
    </row>
    <row r="4" spans="1:19">
      <c r="A4" s="9" t="s">
        <v>198</v>
      </c>
      <c r="B4" s="9" t="s">
        <v>4</v>
      </c>
      <c r="C4" s="9">
        <v>1</v>
      </c>
      <c r="D4" s="41">
        <v>621.89</v>
      </c>
      <c r="E4" s="10">
        <v>3792.03</v>
      </c>
      <c r="F4" s="11">
        <v>6.0975896058788539</v>
      </c>
      <c r="G4" s="10">
        <v>477.2404433708972</v>
      </c>
      <c r="H4" s="10">
        <v>0</v>
      </c>
      <c r="I4" s="11">
        <v>27.870938971933967</v>
      </c>
      <c r="J4" s="11">
        <v>22.31320590333333</v>
      </c>
      <c r="K4" s="11">
        <v>8.6111199999999997</v>
      </c>
      <c r="L4" s="11">
        <v>8.0729249999999997</v>
      </c>
      <c r="M4" s="11"/>
      <c r="N4" s="12"/>
      <c r="O4" s="11"/>
      <c r="P4" s="11">
        <v>0.75</v>
      </c>
      <c r="Q4" s="11">
        <v>466.41750000000002</v>
      </c>
      <c r="R4" s="11"/>
      <c r="S4" s="11">
        <v>0.31546587671434601</v>
      </c>
    </row>
    <row r="5" spans="1:19">
      <c r="A5" s="9" t="s">
        <v>196</v>
      </c>
      <c r="B5" s="9" t="s">
        <v>4</v>
      </c>
      <c r="C5" s="9">
        <v>1</v>
      </c>
      <c r="D5" s="41">
        <v>224.72000000000003</v>
      </c>
      <c r="E5" s="10">
        <v>1370.24</v>
      </c>
      <c r="F5" s="11">
        <v>6.0975436098255598</v>
      </c>
      <c r="G5" s="10">
        <v>138.43012860580274</v>
      </c>
      <c r="H5" s="10">
        <v>0</v>
      </c>
      <c r="I5" s="11">
        <v>11.612891238305819</v>
      </c>
      <c r="J5" s="11">
        <v>19.350908864000001</v>
      </c>
      <c r="K5" s="11">
        <v>18.298629999999999</v>
      </c>
      <c r="L5" s="11">
        <v>53.819499999999998</v>
      </c>
      <c r="M5" s="11">
        <v>26.909749999999999</v>
      </c>
      <c r="N5" s="12">
        <v>18.927</v>
      </c>
      <c r="O5" s="11"/>
      <c r="P5" s="11">
        <v>1.5</v>
      </c>
      <c r="Q5" s="11">
        <v>337.0800000000001</v>
      </c>
      <c r="R5" s="11">
        <v>1415.8410000000001</v>
      </c>
      <c r="S5" s="11">
        <v>0.2884459715457478</v>
      </c>
    </row>
    <row r="6" spans="1:19">
      <c r="A6" s="9" t="s">
        <v>199</v>
      </c>
      <c r="B6" s="9" t="s">
        <v>4</v>
      </c>
      <c r="C6" s="9">
        <v>1</v>
      </c>
      <c r="D6" s="41">
        <v>2324.94</v>
      </c>
      <c r="E6" s="10">
        <v>14176.6</v>
      </c>
      <c r="F6" s="11">
        <v>6.0976197235197471</v>
      </c>
      <c r="G6" s="10">
        <v>323.52030056020584</v>
      </c>
      <c r="H6" s="10">
        <v>174.70016230176793</v>
      </c>
      <c r="I6" s="11">
        <v>11.612891238305819</v>
      </c>
      <c r="J6" s="11">
        <v>200.203373328</v>
      </c>
      <c r="K6" s="11">
        <v>18.298629999999999</v>
      </c>
      <c r="L6" s="11">
        <v>5.3819499999999998</v>
      </c>
      <c r="M6" s="11"/>
      <c r="N6" s="12"/>
      <c r="O6" s="11"/>
      <c r="P6" s="11">
        <v>1.5</v>
      </c>
      <c r="Q6" s="11">
        <v>3487.41</v>
      </c>
      <c r="R6" s="11"/>
      <c r="S6" s="11">
        <v>0.20332758324360481</v>
      </c>
    </row>
    <row r="7" spans="1:19">
      <c r="A7" s="9" t="s">
        <v>197</v>
      </c>
      <c r="B7" s="9" t="s">
        <v>4</v>
      </c>
      <c r="C7" s="9">
        <v>1</v>
      </c>
      <c r="D7" s="41">
        <v>711.36</v>
      </c>
      <c r="E7" s="10">
        <v>4337.6099999999997</v>
      </c>
      <c r="F7" s="11">
        <v>6.0976298920377863</v>
      </c>
      <c r="G7" s="10">
        <v>366.18034019268106</v>
      </c>
      <c r="H7" s="10">
        <v>0</v>
      </c>
      <c r="I7" s="11">
        <v>11.612891238305819</v>
      </c>
      <c r="J7" s="11">
        <v>61.256063232000002</v>
      </c>
      <c r="K7" s="11">
        <v>18.298629999999999</v>
      </c>
      <c r="L7" s="11">
        <v>5.3819499999999998</v>
      </c>
      <c r="M7" s="11"/>
      <c r="N7" s="12"/>
      <c r="O7" s="11"/>
      <c r="P7" s="11">
        <v>1.5</v>
      </c>
      <c r="Q7" s="11">
        <v>1067.0400000000002</v>
      </c>
      <c r="R7" s="11"/>
      <c r="S7" s="11">
        <v>0.27036965907632343</v>
      </c>
    </row>
    <row r="8" spans="1:19">
      <c r="A8" s="9" t="s">
        <v>195</v>
      </c>
      <c r="B8" s="9" t="s">
        <v>4</v>
      </c>
      <c r="C8" s="9">
        <v>1</v>
      </c>
      <c r="D8" s="41">
        <v>209.04</v>
      </c>
      <c r="E8" s="10">
        <v>1274.6500000000001</v>
      </c>
      <c r="F8" s="11">
        <v>6.0976368159203984</v>
      </c>
      <c r="G8" s="10">
        <v>189.13017570768957</v>
      </c>
      <c r="H8" s="10">
        <v>0</v>
      </c>
      <c r="I8" s="11">
        <v>11.612891238305819</v>
      </c>
      <c r="J8" s="11">
        <v>18.000685247999996</v>
      </c>
      <c r="K8" s="11">
        <v>18.298629999999999</v>
      </c>
      <c r="L8" s="11">
        <v>53.819499999999998</v>
      </c>
      <c r="M8" s="11">
        <v>26.909749999999999</v>
      </c>
      <c r="N8" s="12">
        <v>18.927</v>
      </c>
      <c r="O8" s="11"/>
      <c r="P8" s="11">
        <v>1.5</v>
      </c>
      <c r="Q8" s="11">
        <v>313.56</v>
      </c>
      <c r="R8" s="11">
        <v>353.96025000000003</v>
      </c>
      <c r="S8" s="11">
        <v>0.33997947068828782</v>
      </c>
    </row>
    <row r="9" spans="1:19">
      <c r="A9" s="35" t="s">
        <v>157</v>
      </c>
      <c r="B9" s="36"/>
      <c r="C9" s="36"/>
      <c r="D9" s="42">
        <f>SUMIF($B3:$B8,"yes",D3:D8)</f>
        <v>4180.7900000000009</v>
      </c>
      <c r="E9" s="42">
        <f>SUMIF($B3:$B8,"yes",E3:E8)</f>
        <v>25492.850000000002</v>
      </c>
      <c r="F9" s="36"/>
      <c r="G9" s="42">
        <f>SUMIF($B3:$B8,"yes",G3:G8)</f>
        <v>1609.5814953501986</v>
      </c>
      <c r="H9" s="42">
        <f>SUMIF($B3:$B8,"yes",H3:H8)</f>
        <v>174.70016230176793</v>
      </c>
      <c r="I9" s="36"/>
      <c r="J9" s="42">
        <f>SUMIF($B3:$B8,"yes",J3:J8)</f>
        <v>325.90556095533327</v>
      </c>
      <c r="Q9" s="42">
        <f>SUMIF($B3:$B8,"yes",Q3:Q8)</f>
        <v>5719.3207438000009</v>
      </c>
      <c r="R9" s="42">
        <f>SUMIF($B3:$B8,"yes",R3:R8)</f>
        <v>1769.8012500000002</v>
      </c>
    </row>
    <row r="10" spans="1:19">
      <c r="G10" s="32"/>
    </row>
    <row r="11" spans="1:19">
      <c r="A11" s="35" t="s">
        <v>150</v>
      </c>
      <c r="I11" s="8">
        <v>1</v>
      </c>
      <c r="K11" s="8">
        <v>2</v>
      </c>
      <c r="L11" s="8">
        <v>4</v>
      </c>
      <c r="M11" s="8">
        <v>4</v>
      </c>
      <c r="N11" s="8">
        <v>4</v>
      </c>
      <c r="O11" s="8">
        <v>3</v>
      </c>
      <c r="P11" s="8">
        <v>3</v>
      </c>
      <c r="Q11" s="8">
        <v>3</v>
      </c>
      <c r="R11" s="8">
        <v>4</v>
      </c>
      <c r="S11" s="8">
        <v>4</v>
      </c>
    </row>
    <row r="13" spans="1:19">
      <c r="A13" s="35" t="s">
        <v>153</v>
      </c>
    </row>
    <row r="14" spans="1:19">
      <c r="A14" s="37" t="s">
        <v>158</v>
      </c>
    </row>
    <row r="15" spans="1:19">
      <c r="A15" s="37" t="s">
        <v>159</v>
      </c>
    </row>
    <row r="16" spans="1:19">
      <c r="A16" s="37" t="s">
        <v>188</v>
      </c>
    </row>
    <row r="17" spans="1:1">
      <c r="A17" s="37" t="s">
        <v>423</v>
      </c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7"/>
    </row>
    <row r="23" spans="1:1">
      <c r="A23" s="37"/>
    </row>
    <row r="24" spans="1:1">
      <c r="A24" s="37"/>
    </row>
    <row r="25" spans="1:1">
      <c r="A25" s="37"/>
    </row>
    <row r="26" spans="1:1">
      <c r="A26" s="37"/>
    </row>
    <row r="27" spans="1:1">
      <c r="A27" s="37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  <row r="42" spans="1:1">
      <c r="A42" s="37"/>
    </row>
    <row r="43" spans="1:1">
      <c r="A43" s="37"/>
    </row>
    <row r="44" spans="1:1">
      <c r="A44" s="37"/>
    </row>
    <row r="45" spans="1:1">
      <c r="A45" s="37"/>
    </row>
    <row r="46" spans="1:1">
      <c r="A46" s="37"/>
    </row>
    <row r="47" spans="1:1">
      <c r="A47" s="37"/>
    </row>
    <row r="48" spans="1:1">
      <c r="A48" s="37"/>
    </row>
    <row r="49" spans="1:1">
      <c r="A49" s="37"/>
    </row>
    <row r="50" spans="1:1">
      <c r="A50" s="37"/>
    </row>
    <row r="51" spans="1:1">
      <c r="A51" s="37"/>
    </row>
    <row r="52" spans="1:1">
      <c r="A52" s="37"/>
    </row>
    <row r="53" spans="1:1">
      <c r="A53" s="37"/>
    </row>
    <row r="54" spans="1:1">
      <c r="A54" s="37"/>
    </row>
    <row r="55" spans="1:1">
      <c r="A55" s="37"/>
    </row>
    <row r="56" spans="1:1">
      <c r="A56" s="37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0.5"/>
  <cols>
    <col min="1" max="1" width="2.5" style="53" customWidth="1"/>
    <col min="2" max="2" width="30.1640625" style="34" customWidth="1"/>
    <col min="3" max="18" width="17" style="7" customWidth="1"/>
    <col min="19" max="16384" width="9.33203125" style="7"/>
  </cols>
  <sheetData>
    <row r="1" spans="1:18" ht="20.25">
      <c r="A1" s="33" t="s">
        <v>151</v>
      </c>
      <c r="B1" s="22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s="34" customFormat="1" ht="11.25">
      <c r="A2" s="95"/>
      <c r="B2" s="95"/>
      <c r="C2" s="23" t="s">
        <v>100</v>
      </c>
      <c r="D2" s="23" t="s">
        <v>101</v>
      </c>
      <c r="E2" s="23" t="s">
        <v>102</v>
      </c>
      <c r="F2" s="23" t="s">
        <v>103</v>
      </c>
      <c r="G2" s="23" t="s">
        <v>104</v>
      </c>
      <c r="H2" s="23" t="s">
        <v>105</v>
      </c>
      <c r="I2" s="23" t="s">
        <v>106</v>
      </c>
      <c r="J2" s="23" t="s">
        <v>107</v>
      </c>
      <c r="K2" s="23" t="s">
        <v>108</v>
      </c>
      <c r="L2" s="23" t="s">
        <v>109</v>
      </c>
      <c r="M2" s="77" t="s">
        <v>245</v>
      </c>
      <c r="N2" s="23" t="s">
        <v>110</v>
      </c>
      <c r="O2" s="23" t="s">
        <v>111</v>
      </c>
      <c r="P2" s="23" t="s">
        <v>112</v>
      </c>
      <c r="Q2" s="23" t="s">
        <v>113</v>
      </c>
      <c r="R2" s="23" t="s">
        <v>114</v>
      </c>
    </row>
    <row r="3" spans="1:18" ht="11.25">
      <c r="A3" s="56" t="s">
        <v>8</v>
      </c>
      <c r="B3" s="57"/>
    </row>
    <row r="4" spans="1:18" ht="11.25">
      <c r="A4" s="58"/>
      <c r="B4" s="59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405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>
        <v>7</v>
      </c>
      <c r="R4" s="1">
        <v>8</v>
      </c>
    </row>
    <row r="5" spans="1:18" ht="11.25">
      <c r="A5" s="58"/>
      <c r="B5" s="59" t="s">
        <v>24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</row>
    <row r="6" spans="1:18" ht="11.25">
      <c r="A6" s="58"/>
      <c r="B6" s="59" t="s">
        <v>27</v>
      </c>
      <c r="C6" s="91">
        <v>3.242666666666667</v>
      </c>
      <c r="D6" s="92">
        <v>48.529333333333334</v>
      </c>
      <c r="E6" s="92">
        <v>13.851111111111113</v>
      </c>
      <c r="F6" s="92">
        <v>58.214222222222226</v>
      </c>
      <c r="H6" s="92">
        <v>36.00311111111111</v>
      </c>
      <c r="I6" s="92">
        <v>4.9395555555555557</v>
      </c>
      <c r="J6" s="92">
        <v>93.780888888888882</v>
      </c>
      <c r="K6" s="92">
        <v>1.6382222222222222</v>
      </c>
      <c r="L6" s="92">
        <v>10.841333333333335</v>
      </c>
      <c r="M6" s="92">
        <v>113.38755555555556</v>
      </c>
      <c r="N6" s="92">
        <v>15.60577777777778</v>
      </c>
      <c r="O6" s="92">
        <v>24.692444444444444</v>
      </c>
      <c r="P6" s="92">
        <v>2.8075555555555556</v>
      </c>
      <c r="Q6" s="92">
        <v>2.9866666666666668</v>
      </c>
      <c r="R6" s="92">
        <v>0.54444444444444451</v>
      </c>
    </row>
    <row r="7" spans="1:18" ht="11.25">
      <c r="A7" s="56" t="s">
        <v>38</v>
      </c>
      <c r="B7" s="57"/>
      <c r="C7" s="79"/>
      <c r="D7" s="79"/>
      <c r="E7" s="79"/>
      <c r="F7" s="79"/>
      <c r="G7" s="79"/>
      <c r="H7" s="93" t="s">
        <v>406</v>
      </c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11.25">
      <c r="A8" s="58"/>
      <c r="B8" s="56" t="s">
        <v>39</v>
      </c>
    </row>
    <row r="9" spans="1:18" ht="11.25">
      <c r="A9" s="58"/>
      <c r="B9" s="59" t="s">
        <v>40</v>
      </c>
      <c r="C9" s="74" t="s">
        <v>190</v>
      </c>
      <c r="D9" s="74" t="s">
        <v>190</v>
      </c>
      <c r="E9" s="74" t="s">
        <v>190</v>
      </c>
      <c r="F9" s="74" t="s">
        <v>190</v>
      </c>
      <c r="G9" s="74" t="s">
        <v>190</v>
      </c>
      <c r="H9" s="74" t="s">
        <v>190</v>
      </c>
      <c r="I9" s="74" t="s">
        <v>190</v>
      </c>
      <c r="J9" s="74" t="s">
        <v>190</v>
      </c>
      <c r="K9" s="74" t="s">
        <v>190</v>
      </c>
      <c r="L9" s="74" t="s">
        <v>190</v>
      </c>
      <c r="M9" s="74" t="s">
        <v>190</v>
      </c>
      <c r="N9" s="74" t="s">
        <v>190</v>
      </c>
      <c r="O9" s="74" t="s">
        <v>190</v>
      </c>
      <c r="P9" s="74" t="s">
        <v>190</v>
      </c>
      <c r="Q9" s="74" t="s">
        <v>190</v>
      </c>
      <c r="R9" s="74" t="s">
        <v>190</v>
      </c>
    </row>
    <row r="10" spans="1:18" ht="11.25">
      <c r="A10" s="58"/>
      <c r="B10" s="59" t="s">
        <v>201</v>
      </c>
      <c r="C10" s="4">
        <v>0.42069835927639887</v>
      </c>
      <c r="D10" s="4">
        <v>0.42069835927639887</v>
      </c>
      <c r="E10" s="4">
        <v>0.42069835927639887</v>
      </c>
      <c r="F10" s="4">
        <v>1.1668611435239207</v>
      </c>
      <c r="G10" s="4">
        <v>1.1668611435239207</v>
      </c>
      <c r="H10" s="4">
        <v>1.1668611435239207</v>
      </c>
      <c r="I10" s="4">
        <v>1.1668611435239207</v>
      </c>
      <c r="J10" s="4">
        <v>1.1668611435239207</v>
      </c>
      <c r="K10" s="4">
        <v>1.1668611435239207</v>
      </c>
      <c r="L10" s="4">
        <v>1.1668611435239207</v>
      </c>
      <c r="M10" s="4">
        <v>1.4326647564469914</v>
      </c>
      <c r="N10" s="4">
        <v>1.4326647564469914</v>
      </c>
      <c r="O10" s="4">
        <v>1.6920473773265652</v>
      </c>
      <c r="P10" s="4">
        <v>1.6920473773265652</v>
      </c>
      <c r="Q10" s="4">
        <v>1.9569471624266144</v>
      </c>
      <c r="R10" s="4">
        <v>2.2026431718061672</v>
      </c>
    </row>
    <row r="11" spans="1:18" ht="11.25">
      <c r="A11" s="58"/>
      <c r="B11" s="56" t="s">
        <v>42</v>
      </c>
    </row>
    <row r="12" spans="1:18" ht="11.25">
      <c r="A12" s="58"/>
      <c r="B12" s="60" t="s">
        <v>40</v>
      </c>
      <c r="C12" s="74" t="s">
        <v>246</v>
      </c>
      <c r="D12" s="74" t="s">
        <v>246</v>
      </c>
      <c r="E12" s="74" t="s">
        <v>246</v>
      </c>
      <c r="F12" s="74" t="s">
        <v>246</v>
      </c>
      <c r="G12" s="74" t="s">
        <v>246</v>
      </c>
      <c r="H12" s="74" t="s">
        <v>246</v>
      </c>
      <c r="I12" s="74" t="s">
        <v>246</v>
      </c>
      <c r="J12" s="74" t="s">
        <v>246</v>
      </c>
      <c r="K12" s="74" t="s">
        <v>246</v>
      </c>
      <c r="L12" s="74" t="s">
        <v>246</v>
      </c>
      <c r="M12" s="74" t="s">
        <v>246</v>
      </c>
      <c r="N12" s="74" t="s">
        <v>246</v>
      </c>
      <c r="O12" s="74" t="s">
        <v>246</v>
      </c>
      <c r="P12" s="74" t="s">
        <v>246</v>
      </c>
      <c r="Q12" s="74" t="s">
        <v>246</v>
      </c>
      <c r="R12" s="74" t="s">
        <v>246</v>
      </c>
    </row>
    <row r="13" spans="1:18" ht="11.25">
      <c r="A13" s="58"/>
      <c r="B13" s="59" t="s">
        <v>201</v>
      </c>
      <c r="C13" s="4">
        <v>2.7932960893854748</v>
      </c>
      <c r="D13" s="4">
        <v>2.7932960893854748</v>
      </c>
      <c r="E13" s="4">
        <v>2.7932960893854748</v>
      </c>
      <c r="F13" s="4">
        <v>2.7932960893854748</v>
      </c>
      <c r="G13" s="4">
        <v>2.7932960893854748</v>
      </c>
      <c r="H13" s="4">
        <v>2.7932960893854748</v>
      </c>
      <c r="I13" s="4">
        <v>2.7932960893854748</v>
      </c>
      <c r="J13" s="4">
        <v>2.7932960893854748</v>
      </c>
      <c r="K13" s="4">
        <v>2.7932960893854748</v>
      </c>
      <c r="L13" s="4">
        <v>2.7932960893854748</v>
      </c>
      <c r="M13" s="4">
        <v>2.8490028490028494</v>
      </c>
      <c r="N13" s="4">
        <v>2.8490028490028494</v>
      </c>
      <c r="O13" s="4">
        <v>2.8490028490028494</v>
      </c>
      <c r="P13" s="4">
        <v>2.8490028490028494</v>
      </c>
      <c r="Q13" s="4">
        <v>2.7932960893854748</v>
      </c>
      <c r="R13" s="4">
        <v>3.7174721189591078</v>
      </c>
    </row>
    <row r="14" spans="1:18" ht="11.25">
      <c r="A14" s="58"/>
      <c r="B14" s="56" t="s">
        <v>44</v>
      </c>
    </row>
    <row r="15" spans="1:18" ht="11.25">
      <c r="A15" s="58"/>
      <c r="B15" s="59" t="s">
        <v>202</v>
      </c>
      <c r="C15" s="1">
        <v>5.835</v>
      </c>
      <c r="D15" s="1">
        <v>5.835</v>
      </c>
      <c r="E15" s="1">
        <v>5.835</v>
      </c>
      <c r="F15" s="1">
        <v>3.2410000000000001</v>
      </c>
      <c r="G15" s="1">
        <v>3.2410000000000001</v>
      </c>
      <c r="H15" s="1">
        <v>3.2410000000000001</v>
      </c>
      <c r="I15" s="1">
        <v>5.835</v>
      </c>
      <c r="J15" s="1">
        <v>3.2410000000000001</v>
      </c>
      <c r="K15" s="1">
        <v>3.2410000000000001</v>
      </c>
      <c r="L15" s="1">
        <v>3.2410000000000001</v>
      </c>
      <c r="M15" s="1">
        <v>3.2410000000000001</v>
      </c>
      <c r="N15" s="1">
        <v>3.2410000000000001</v>
      </c>
      <c r="O15" s="1">
        <v>3.2410000000000001</v>
      </c>
      <c r="P15" s="1">
        <v>3.2410000000000001</v>
      </c>
      <c r="Q15" s="1">
        <v>3.2410000000000001</v>
      </c>
      <c r="R15" s="1">
        <v>2.6150000000000002</v>
      </c>
    </row>
    <row r="16" spans="1:18" ht="11.25">
      <c r="A16" s="58"/>
      <c r="B16" s="59" t="s">
        <v>45</v>
      </c>
      <c r="C16" s="1">
        <v>0.251</v>
      </c>
      <c r="D16" s="1">
        <v>0.251</v>
      </c>
      <c r="E16" s="1">
        <v>0.251</v>
      </c>
      <c r="F16" s="1">
        <v>0.252</v>
      </c>
      <c r="G16" s="1">
        <v>0.252</v>
      </c>
      <c r="H16" s="1">
        <v>0.252</v>
      </c>
      <c r="I16" s="1">
        <v>0.39</v>
      </c>
      <c r="J16" s="1">
        <v>0.38500000000000001</v>
      </c>
      <c r="K16" s="1">
        <v>0.38500000000000001</v>
      </c>
      <c r="L16" s="1">
        <v>0.38500000000000001</v>
      </c>
      <c r="M16" s="1">
        <v>0.38500000000000001</v>
      </c>
      <c r="N16" s="1">
        <v>0.38500000000000001</v>
      </c>
      <c r="O16" s="1">
        <v>0.38500000000000001</v>
      </c>
      <c r="P16" s="1">
        <v>0.38500000000000001</v>
      </c>
      <c r="Q16" s="1">
        <v>0.48699999999999999</v>
      </c>
      <c r="R16" s="1">
        <v>0.29599999999999999</v>
      </c>
    </row>
    <row r="17" spans="1:18" ht="11.25">
      <c r="A17" s="58"/>
      <c r="B17" s="59" t="s">
        <v>46</v>
      </c>
      <c r="C17" s="1">
        <v>0.11</v>
      </c>
      <c r="D17" s="1">
        <v>0.11</v>
      </c>
      <c r="E17" s="1">
        <v>0.11</v>
      </c>
      <c r="F17" s="1">
        <v>0.16200000000000001</v>
      </c>
      <c r="G17" s="1">
        <v>0.16200000000000001</v>
      </c>
      <c r="H17" s="1">
        <v>0.16200000000000001</v>
      </c>
      <c r="I17" s="1">
        <v>0.223</v>
      </c>
      <c r="J17" s="1">
        <v>0.30499999999999999</v>
      </c>
      <c r="K17" s="1">
        <v>0.30499999999999999</v>
      </c>
      <c r="L17" s="1">
        <v>0.30499999999999999</v>
      </c>
      <c r="M17" s="1">
        <v>0.30499999999999999</v>
      </c>
      <c r="N17" s="1">
        <v>0.30499999999999999</v>
      </c>
      <c r="O17" s="1">
        <v>0.30499999999999999</v>
      </c>
      <c r="P17" s="1">
        <v>0.30499999999999999</v>
      </c>
      <c r="Q17" s="1">
        <v>0.40899999999999997</v>
      </c>
      <c r="R17" s="1">
        <v>0.21199999999999999</v>
      </c>
    </row>
    <row r="18" spans="1:18" ht="11.25">
      <c r="A18" s="58"/>
      <c r="B18" s="56" t="s">
        <v>47</v>
      </c>
    </row>
    <row r="19" spans="1:18" ht="11.25">
      <c r="A19" s="58"/>
      <c r="B19" s="59" t="s">
        <v>202</v>
      </c>
      <c r="C19" s="1" t="s">
        <v>200</v>
      </c>
      <c r="D19" s="1" t="s">
        <v>200</v>
      </c>
      <c r="E19" s="1" t="s">
        <v>200</v>
      </c>
      <c r="F19" s="1" t="s">
        <v>200</v>
      </c>
      <c r="G19" s="1" t="s">
        <v>200</v>
      </c>
      <c r="H19" s="1" t="s">
        <v>200</v>
      </c>
      <c r="I19" s="1" t="s">
        <v>200</v>
      </c>
      <c r="J19" s="1" t="s">
        <v>200</v>
      </c>
      <c r="K19" s="1" t="s">
        <v>200</v>
      </c>
      <c r="L19" s="1" t="s">
        <v>200</v>
      </c>
      <c r="M19" s="1" t="s">
        <v>200</v>
      </c>
      <c r="N19" s="1" t="s">
        <v>200</v>
      </c>
      <c r="O19" s="1" t="s">
        <v>200</v>
      </c>
      <c r="P19" s="1" t="s">
        <v>200</v>
      </c>
      <c r="Q19" s="1" t="s">
        <v>200</v>
      </c>
      <c r="R19" s="1" t="s">
        <v>200</v>
      </c>
    </row>
    <row r="20" spans="1:18" ht="11.25">
      <c r="A20" s="58"/>
      <c r="B20" s="59" t="s">
        <v>45</v>
      </c>
      <c r="C20" s="1" t="s">
        <v>200</v>
      </c>
      <c r="D20" s="1" t="s">
        <v>200</v>
      </c>
      <c r="E20" s="1" t="s">
        <v>200</v>
      </c>
      <c r="F20" s="1" t="s">
        <v>200</v>
      </c>
      <c r="G20" s="1" t="s">
        <v>200</v>
      </c>
      <c r="H20" s="1" t="s">
        <v>200</v>
      </c>
      <c r="I20" s="1" t="s">
        <v>200</v>
      </c>
      <c r="J20" s="1" t="s">
        <v>200</v>
      </c>
      <c r="K20" s="1" t="s">
        <v>200</v>
      </c>
      <c r="L20" s="1" t="s">
        <v>200</v>
      </c>
      <c r="M20" s="1" t="s">
        <v>200</v>
      </c>
      <c r="N20" s="1" t="s">
        <v>200</v>
      </c>
      <c r="O20" s="1" t="s">
        <v>200</v>
      </c>
      <c r="P20" s="1" t="s">
        <v>200</v>
      </c>
      <c r="Q20" s="1" t="s">
        <v>200</v>
      </c>
      <c r="R20" s="1" t="s">
        <v>200</v>
      </c>
    </row>
    <row r="21" spans="1:18" ht="11.25">
      <c r="A21" s="58"/>
      <c r="B21" s="59" t="s">
        <v>46</v>
      </c>
      <c r="C21" s="1" t="s">
        <v>200</v>
      </c>
      <c r="D21" s="1" t="s">
        <v>200</v>
      </c>
      <c r="E21" s="1" t="s">
        <v>200</v>
      </c>
      <c r="F21" s="1" t="s">
        <v>200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L21" s="1" t="s">
        <v>200</v>
      </c>
      <c r="M21" s="1" t="s">
        <v>200</v>
      </c>
      <c r="N21" s="1" t="s">
        <v>200</v>
      </c>
      <c r="O21" s="1" t="s">
        <v>200</v>
      </c>
      <c r="P21" s="1" t="s">
        <v>200</v>
      </c>
      <c r="Q21" s="1" t="s">
        <v>200</v>
      </c>
      <c r="R21" s="1" t="s">
        <v>200</v>
      </c>
    </row>
    <row r="22" spans="1:18" ht="11.25">
      <c r="A22" s="58"/>
      <c r="B22" s="56" t="s">
        <v>48</v>
      </c>
    </row>
    <row r="23" spans="1:18" ht="11.25">
      <c r="A23" s="58"/>
      <c r="B23" s="59" t="s">
        <v>49</v>
      </c>
      <c r="C23" s="74" t="s">
        <v>50</v>
      </c>
      <c r="D23" s="74" t="s">
        <v>50</v>
      </c>
      <c r="E23" s="74" t="s">
        <v>50</v>
      </c>
      <c r="F23" s="74" t="s">
        <v>50</v>
      </c>
      <c r="G23" s="74" t="s">
        <v>50</v>
      </c>
      <c r="H23" s="74" t="s">
        <v>50</v>
      </c>
      <c r="I23" s="74" t="s">
        <v>50</v>
      </c>
      <c r="J23" s="74" t="s">
        <v>50</v>
      </c>
      <c r="K23" s="74" t="s">
        <v>50</v>
      </c>
      <c r="L23" s="74" t="s">
        <v>50</v>
      </c>
      <c r="M23" s="74" t="s">
        <v>50</v>
      </c>
      <c r="N23" s="74" t="s">
        <v>50</v>
      </c>
      <c r="O23" s="74" t="s">
        <v>50</v>
      </c>
      <c r="P23" s="74" t="s">
        <v>50</v>
      </c>
      <c r="Q23" s="74" t="s">
        <v>50</v>
      </c>
      <c r="R23" s="74" t="s">
        <v>50</v>
      </c>
    </row>
    <row r="24" spans="1:18" ht="11.25">
      <c r="A24" s="58"/>
      <c r="B24" s="60" t="s">
        <v>51</v>
      </c>
      <c r="C24" s="74" t="s">
        <v>189</v>
      </c>
      <c r="D24" s="74" t="s">
        <v>189</v>
      </c>
      <c r="E24" s="74" t="s">
        <v>189</v>
      </c>
      <c r="F24" s="74" t="s">
        <v>189</v>
      </c>
      <c r="G24" s="74" t="s">
        <v>189</v>
      </c>
      <c r="H24" s="74" t="s">
        <v>189</v>
      </c>
      <c r="I24" s="74" t="s">
        <v>189</v>
      </c>
      <c r="J24" s="74" t="s">
        <v>189</v>
      </c>
      <c r="K24" s="74" t="s">
        <v>189</v>
      </c>
      <c r="L24" s="74" t="s">
        <v>189</v>
      </c>
      <c r="M24" s="74" t="s">
        <v>189</v>
      </c>
      <c r="N24" s="74" t="s">
        <v>189</v>
      </c>
      <c r="O24" s="74" t="s">
        <v>189</v>
      </c>
      <c r="P24" s="74" t="s">
        <v>189</v>
      </c>
      <c r="Q24" s="74" t="s">
        <v>189</v>
      </c>
      <c r="R24" s="74" t="s">
        <v>189</v>
      </c>
    </row>
    <row r="25" spans="1:18" ht="11.25">
      <c r="A25" s="58"/>
      <c r="B25" s="59" t="s">
        <v>201</v>
      </c>
      <c r="C25" s="4">
        <v>0.32051282051282048</v>
      </c>
      <c r="D25" s="4">
        <v>0.32051282051282048</v>
      </c>
      <c r="E25" s="4">
        <v>0.32051282051282048</v>
      </c>
      <c r="F25" s="4">
        <v>0.32051282051282048</v>
      </c>
      <c r="G25" s="4">
        <v>0.32051282051282048</v>
      </c>
      <c r="H25" s="4">
        <v>0.32051282051282048</v>
      </c>
      <c r="I25" s="4">
        <v>0.32051282051282048</v>
      </c>
      <c r="J25" s="4">
        <v>0.32051282051282048</v>
      </c>
      <c r="K25" s="4">
        <v>0.32051282051282048</v>
      </c>
      <c r="L25" s="4">
        <v>0.32051282051282048</v>
      </c>
      <c r="M25" s="4">
        <v>0.32051282051282048</v>
      </c>
      <c r="N25" s="4">
        <v>0.32051282051282048</v>
      </c>
      <c r="O25" s="4">
        <v>0.32051282051282048</v>
      </c>
      <c r="P25" s="4">
        <v>0.32051282051282048</v>
      </c>
      <c r="Q25" s="4">
        <v>0.32051282051282048</v>
      </c>
      <c r="R25" s="4">
        <v>0.32051282051282048</v>
      </c>
    </row>
    <row r="26" spans="1:18" ht="11.25">
      <c r="A26" s="56" t="s">
        <v>57</v>
      </c>
      <c r="B26" s="57"/>
    </row>
    <row r="27" spans="1:18" ht="11.25">
      <c r="A27" s="58"/>
      <c r="B27" s="56" t="s">
        <v>62</v>
      </c>
    </row>
    <row r="28" spans="1:18" ht="11.25">
      <c r="A28" s="58"/>
      <c r="B28" s="59" t="s">
        <v>203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.25">
      <c r="A29" s="58"/>
      <c r="B29" s="59" t="s">
        <v>267</v>
      </c>
      <c r="C29" s="4">
        <v>9.4187700000000003</v>
      </c>
      <c r="D29" s="4">
        <v>10.166090000000001</v>
      </c>
      <c r="E29" s="4">
        <v>9.0212000000000003</v>
      </c>
      <c r="F29" s="4">
        <v>9.9072700000000005</v>
      </c>
      <c r="G29" s="4">
        <v>5.9039600000000005</v>
      </c>
      <c r="H29" s="4">
        <v>7.8238799999999999</v>
      </c>
      <c r="I29" s="4">
        <v>5.7616100000000001</v>
      </c>
      <c r="J29" s="4">
        <v>10.87191</v>
      </c>
      <c r="K29" s="4">
        <v>9.0455000000000005</v>
      </c>
      <c r="L29" s="4">
        <v>7.0490699999999995</v>
      </c>
      <c r="M29" s="4">
        <v>12.88457</v>
      </c>
      <c r="N29" s="4">
        <v>10.51647</v>
      </c>
      <c r="O29" s="4">
        <v>13.89085</v>
      </c>
      <c r="P29" s="4">
        <v>11.445110000000001</v>
      </c>
      <c r="Q29" s="4">
        <v>13.636799999999999</v>
      </c>
      <c r="R29" s="4">
        <v>12.403680000000001</v>
      </c>
    </row>
    <row r="30" spans="1:18" ht="11.25">
      <c r="A30" s="58"/>
      <c r="B30" s="59" t="s">
        <v>268</v>
      </c>
      <c r="C30" s="4">
        <v>46.22287</v>
      </c>
      <c r="D30" s="4">
        <v>59.462420000000002</v>
      </c>
      <c r="E30" s="4">
        <v>49.155260000000006</v>
      </c>
      <c r="F30" s="4">
        <v>60.128830000000001</v>
      </c>
      <c r="G30" s="4">
        <v>31.345290000000002</v>
      </c>
      <c r="H30" s="4">
        <v>51.790199999999999</v>
      </c>
      <c r="I30" s="4">
        <v>33.510100000000001</v>
      </c>
      <c r="J30" s="4">
        <v>65.026220000000009</v>
      </c>
      <c r="K30" s="4">
        <v>50.159980000000004</v>
      </c>
      <c r="L30" s="4">
        <v>42.691339999999997</v>
      </c>
      <c r="M30" s="4">
        <v>76.024820000000005</v>
      </c>
      <c r="N30" s="4">
        <v>60.454140000000002</v>
      </c>
      <c r="O30" s="4">
        <v>82.835419999999999</v>
      </c>
      <c r="P30" s="4">
        <v>61.3035</v>
      </c>
      <c r="Q30" s="4">
        <v>86.861829999999998</v>
      </c>
      <c r="R30" s="4">
        <v>66.987619999999993</v>
      </c>
    </row>
    <row r="31" spans="1:18" ht="11.25">
      <c r="A31" s="58"/>
      <c r="B31" s="59" t="s">
        <v>269</v>
      </c>
      <c r="C31" s="4">
        <v>56.47587</v>
      </c>
      <c r="D31" s="4">
        <v>55.438120000000005</v>
      </c>
      <c r="E31" s="4">
        <v>55.227540000000005</v>
      </c>
      <c r="F31" s="4">
        <v>56.647890000000004</v>
      </c>
      <c r="G31" s="4">
        <v>46.985379999999999</v>
      </c>
      <c r="H31" s="4">
        <v>42.442169999999997</v>
      </c>
      <c r="I31" s="4">
        <v>27.252759999999999</v>
      </c>
      <c r="J31" s="4">
        <v>53.930250000000001</v>
      </c>
      <c r="K31" s="4">
        <v>35.760580000000004</v>
      </c>
      <c r="L31" s="4">
        <v>30.431370000000001</v>
      </c>
      <c r="M31" s="4">
        <v>53.848990000000001</v>
      </c>
      <c r="N31" s="4">
        <v>34.757170000000002</v>
      </c>
      <c r="O31" s="4">
        <v>53.850169999999999</v>
      </c>
      <c r="P31" s="4">
        <v>32.701689999999999</v>
      </c>
      <c r="Q31" s="4">
        <v>32.00761</v>
      </c>
      <c r="R31" s="4">
        <v>26.61251</v>
      </c>
    </row>
    <row r="32" spans="1:18" ht="11.25">
      <c r="A32" s="58"/>
      <c r="B32" s="59" t="s">
        <v>270</v>
      </c>
      <c r="C32" s="4">
        <v>114.63726</v>
      </c>
      <c r="D32" s="4">
        <v>187.29282999999998</v>
      </c>
      <c r="E32" s="4">
        <v>183.91866000000002</v>
      </c>
      <c r="F32" s="4">
        <v>202.07801000000001</v>
      </c>
      <c r="G32" s="4">
        <v>137.20723999999998</v>
      </c>
      <c r="H32" s="4">
        <v>201.66555</v>
      </c>
      <c r="I32" s="4">
        <v>132.64870999999999</v>
      </c>
      <c r="J32" s="4">
        <v>210.71401</v>
      </c>
      <c r="K32" s="4">
        <v>227.71585000000002</v>
      </c>
      <c r="L32" s="4">
        <v>172.77094</v>
      </c>
      <c r="M32" s="4">
        <v>240.67195999999998</v>
      </c>
      <c r="N32" s="4">
        <v>256.86572000000001</v>
      </c>
      <c r="O32" s="4">
        <v>258.3261</v>
      </c>
      <c r="P32" s="4">
        <v>237.68639000000002</v>
      </c>
      <c r="Q32" s="4">
        <v>274.02093000000002</v>
      </c>
      <c r="R32" s="4">
        <v>202.90310000000002</v>
      </c>
    </row>
    <row r="33" spans="1:18" ht="11.25">
      <c r="A33" s="58"/>
      <c r="B33" s="59" t="s">
        <v>271</v>
      </c>
      <c r="C33" s="4">
        <v>54.552769999999995</v>
      </c>
      <c r="D33" s="4">
        <v>65.046679999999995</v>
      </c>
      <c r="E33" s="4">
        <v>58.539449999999995</v>
      </c>
      <c r="F33" s="4">
        <v>64.922080000000008</v>
      </c>
      <c r="G33" s="4">
        <v>38.589480000000002</v>
      </c>
      <c r="H33" s="4">
        <v>59.56156</v>
      </c>
      <c r="I33" s="4">
        <v>33.797429999999999</v>
      </c>
      <c r="J33" s="4">
        <v>69.049490000000006</v>
      </c>
      <c r="K33" s="4">
        <v>51.288000000000004</v>
      </c>
      <c r="L33" s="4">
        <v>40.858440000000002</v>
      </c>
      <c r="M33" s="4">
        <v>79.470160000000007</v>
      </c>
      <c r="N33" s="4">
        <v>57.89629</v>
      </c>
      <c r="O33" s="4">
        <v>85.544160000000005</v>
      </c>
      <c r="P33" s="4">
        <v>63.662730000000003</v>
      </c>
      <c r="Q33" s="4">
        <v>87.38252</v>
      </c>
      <c r="R33" s="4">
        <v>69.159289999999999</v>
      </c>
    </row>
    <row r="34" spans="1:18" ht="11.25">
      <c r="A34" s="58"/>
      <c r="B34" s="59" t="s">
        <v>272</v>
      </c>
      <c r="C34" s="4">
        <v>41.188160000000003</v>
      </c>
      <c r="D34" s="4">
        <v>37.601289999999999</v>
      </c>
      <c r="E34" s="4">
        <v>44.053600000000003</v>
      </c>
      <c r="F34" s="4">
        <v>38.72974</v>
      </c>
      <c r="G34" s="4">
        <v>34.155250000000002</v>
      </c>
      <c r="H34" s="4">
        <v>34.890540000000001</v>
      </c>
      <c r="I34" s="4">
        <v>29.619959999999999</v>
      </c>
      <c r="J34" s="4">
        <v>36.594639999999998</v>
      </c>
      <c r="K34" s="4">
        <v>36.441540000000003</v>
      </c>
      <c r="L34" s="4">
        <v>31.510400000000001</v>
      </c>
      <c r="M34" s="4">
        <v>35.942750000000004</v>
      </c>
      <c r="N34" s="4">
        <v>35.964419999999997</v>
      </c>
      <c r="O34" s="4">
        <v>35.73921</v>
      </c>
      <c r="P34" s="4">
        <v>34.307980000000001</v>
      </c>
      <c r="Q34" s="4">
        <v>31.99653</v>
      </c>
      <c r="R34" s="4">
        <v>30.12773</v>
      </c>
    </row>
    <row r="35" spans="1:18" ht="11.25">
      <c r="A35" s="58"/>
      <c r="B35" s="59" t="s">
        <v>204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.25">
      <c r="A36" s="58"/>
      <c r="B36" s="59" t="s">
        <v>273</v>
      </c>
      <c r="C36" s="4">
        <v>11.49423</v>
      </c>
      <c r="D36" s="4">
        <v>13.04203</v>
      </c>
      <c r="E36" s="4">
        <v>12.043330000000001</v>
      </c>
      <c r="F36" s="4">
        <v>11.661959999999999</v>
      </c>
      <c r="G36" s="4">
        <v>7.4177</v>
      </c>
      <c r="H36" s="4">
        <v>10.325540000000002</v>
      </c>
      <c r="I36" s="4">
        <v>8.9141200000000005</v>
      </c>
      <c r="J36" s="4">
        <v>13.23887</v>
      </c>
      <c r="K36" s="4">
        <v>11.8725</v>
      </c>
      <c r="L36" s="4">
        <v>11.025500000000001</v>
      </c>
      <c r="M36" s="4">
        <v>15.580920000000001</v>
      </c>
      <c r="N36" s="4">
        <v>14.00508</v>
      </c>
      <c r="O36" s="4">
        <v>16.727869999999999</v>
      </c>
      <c r="P36" s="4">
        <v>16.360389999999999</v>
      </c>
      <c r="Q36" s="4">
        <v>17.08154</v>
      </c>
      <c r="R36" s="4">
        <v>20.756970000000003</v>
      </c>
    </row>
    <row r="37" spans="1:18" ht="11.25">
      <c r="A37" s="58"/>
      <c r="B37" s="59" t="s">
        <v>274</v>
      </c>
      <c r="C37" s="4">
        <v>50.362650000000002</v>
      </c>
      <c r="D37" s="4">
        <v>71.705860000000001</v>
      </c>
      <c r="E37" s="4">
        <v>61.983360000000005</v>
      </c>
      <c r="F37" s="4">
        <v>70.114639999999994</v>
      </c>
      <c r="G37" s="4">
        <v>42.723580000000005</v>
      </c>
      <c r="H37" s="4">
        <v>62.135019999999997</v>
      </c>
      <c r="I37" s="4">
        <v>52.835810000000002</v>
      </c>
      <c r="J37" s="4">
        <v>78.421670000000006</v>
      </c>
      <c r="K37" s="4">
        <v>69.177759999999992</v>
      </c>
      <c r="L37" s="4">
        <v>66.707240000000013</v>
      </c>
      <c r="M37" s="4">
        <v>92.475830000000002</v>
      </c>
      <c r="N37" s="4">
        <v>82.205010000000001</v>
      </c>
      <c r="O37" s="4">
        <v>100.91185</v>
      </c>
      <c r="P37" s="4">
        <v>98.229740000000007</v>
      </c>
      <c r="Q37" s="4">
        <v>103.99272999999999</v>
      </c>
      <c r="R37" s="4">
        <v>127.76886</v>
      </c>
    </row>
    <row r="38" spans="1:18" ht="11.25">
      <c r="A38" s="58"/>
      <c r="B38" s="59" t="s">
        <v>275</v>
      </c>
      <c r="C38" s="4">
        <v>88.051009999999991</v>
      </c>
      <c r="D38" s="4">
        <v>114.10349000000001</v>
      </c>
      <c r="E38" s="4">
        <v>95.90288000000001</v>
      </c>
      <c r="F38" s="4">
        <v>125.77431</v>
      </c>
      <c r="G38" s="4">
        <v>84.660169999999994</v>
      </c>
      <c r="H38" s="4">
        <v>96.212210000000013</v>
      </c>
      <c r="I38" s="4">
        <v>73.274429999999995</v>
      </c>
      <c r="J38" s="4">
        <v>133.29248999999999</v>
      </c>
      <c r="K38" s="4">
        <v>105.34864</v>
      </c>
      <c r="L38" s="4">
        <v>97.575910000000007</v>
      </c>
      <c r="M38" s="4">
        <v>155.47852</v>
      </c>
      <c r="N38" s="4">
        <v>122.22739</v>
      </c>
      <c r="O38" s="4">
        <v>168.03023999999999</v>
      </c>
      <c r="P38" s="4">
        <v>139.48636999999999</v>
      </c>
      <c r="Q38" s="4">
        <v>148.46861999999999</v>
      </c>
      <c r="R38" s="4">
        <v>157.89729</v>
      </c>
    </row>
    <row r="39" spans="1:18" ht="11.25">
      <c r="A39" s="58"/>
      <c r="B39" s="59" t="s">
        <v>276</v>
      </c>
      <c r="C39" s="4">
        <v>161.19485999999998</v>
      </c>
      <c r="D39" s="4">
        <v>272.21553000000006</v>
      </c>
      <c r="E39" s="4">
        <v>237.94829000000001</v>
      </c>
      <c r="F39" s="4">
        <v>296.49552</v>
      </c>
      <c r="G39" s="4">
        <v>201.89301</v>
      </c>
      <c r="H39" s="4">
        <v>262.14940999999999</v>
      </c>
      <c r="I39" s="4">
        <v>231.13170000000002</v>
      </c>
      <c r="J39" s="4">
        <v>329.68515000000002</v>
      </c>
      <c r="K39" s="4">
        <v>289.88580000000002</v>
      </c>
      <c r="L39" s="4">
        <v>282.64015999999998</v>
      </c>
      <c r="M39" s="4">
        <v>391.18718999999999</v>
      </c>
      <c r="N39" s="4">
        <v>344.67445000000004</v>
      </c>
      <c r="O39" s="4">
        <v>426.32839000000001</v>
      </c>
      <c r="P39" s="4">
        <v>410.77838000000003</v>
      </c>
      <c r="Q39" s="4">
        <v>443.40222999999997</v>
      </c>
      <c r="R39" s="4">
        <v>543.27419999999995</v>
      </c>
    </row>
    <row r="40" spans="1:18" ht="11.25">
      <c r="A40" s="58"/>
      <c r="B40" s="59" t="s">
        <v>277</v>
      </c>
      <c r="C40" s="4">
        <v>67.29186</v>
      </c>
      <c r="D40" s="4">
        <v>90.513260000000002</v>
      </c>
      <c r="E40" s="4">
        <v>77.562950000000001</v>
      </c>
      <c r="F40" s="4">
        <v>93.509749999999997</v>
      </c>
      <c r="G40" s="4">
        <v>58.300000000000004</v>
      </c>
      <c r="H40" s="4">
        <v>81.648610000000005</v>
      </c>
      <c r="I40" s="4">
        <v>70.152210000000011</v>
      </c>
      <c r="J40" s="4">
        <v>105.13925999999999</v>
      </c>
      <c r="K40" s="4">
        <v>90.901570000000007</v>
      </c>
      <c r="L40" s="4">
        <v>88.768770000000004</v>
      </c>
      <c r="M40" s="4">
        <v>125.0352</v>
      </c>
      <c r="N40" s="4">
        <v>108.53729</v>
      </c>
      <c r="O40" s="4">
        <v>136.35792999999998</v>
      </c>
      <c r="P40" s="4">
        <v>131.39949999999999</v>
      </c>
      <c r="Q40" s="4">
        <v>141.37307000000001</v>
      </c>
      <c r="R40" s="4">
        <v>176.01585</v>
      </c>
    </row>
    <row r="41" spans="1:18" ht="11.25">
      <c r="A41" s="58"/>
      <c r="B41" s="59" t="s">
        <v>278</v>
      </c>
      <c r="C41" s="4">
        <v>55.488769999999995</v>
      </c>
      <c r="D41" s="4">
        <v>58.662649999999999</v>
      </c>
      <c r="E41" s="4">
        <v>58.603449999999995</v>
      </c>
      <c r="F41" s="4">
        <v>60.298769999999998</v>
      </c>
      <c r="G41" s="4">
        <v>53.09937</v>
      </c>
      <c r="H41" s="4">
        <v>53.171820000000004</v>
      </c>
      <c r="I41" s="4">
        <v>48.263809999999999</v>
      </c>
      <c r="J41" s="4">
        <v>61.390790000000003</v>
      </c>
      <c r="K41" s="4">
        <v>51.411749999999998</v>
      </c>
      <c r="L41" s="4">
        <v>53.10201</v>
      </c>
      <c r="M41" s="4">
        <v>63.935440000000007</v>
      </c>
      <c r="N41" s="4">
        <v>53.760379999999998</v>
      </c>
      <c r="O41" s="4">
        <v>65.506050000000002</v>
      </c>
      <c r="P41" s="4">
        <v>57.623919999999998</v>
      </c>
      <c r="Q41" s="4">
        <v>60.659790000000001</v>
      </c>
      <c r="R41" s="4">
        <v>65.283169999999998</v>
      </c>
    </row>
    <row r="42" spans="1:18" ht="11.25">
      <c r="A42" s="58"/>
      <c r="B42" s="56" t="s">
        <v>63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1.25">
      <c r="A43" s="58"/>
      <c r="B43" s="59" t="s">
        <v>64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1.25">
      <c r="A44" s="58"/>
      <c r="B44" s="59" t="s">
        <v>267</v>
      </c>
      <c r="C44" s="4">
        <v>3.67</v>
      </c>
      <c r="D44" s="4">
        <v>3.67</v>
      </c>
      <c r="E44" s="4">
        <v>3.67</v>
      </c>
      <c r="F44" s="4">
        <v>3.67</v>
      </c>
      <c r="G44" s="4">
        <v>3.67</v>
      </c>
      <c r="H44" s="4">
        <v>3.67</v>
      </c>
      <c r="I44" s="4">
        <v>3.67</v>
      </c>
      <c r="J44" s="4">
        <v>3.67</v>
      </c>
      <c r="K44" s="4">
        <v>3.67</v>
      </c>
      <c r="L44" s="4">
        <v>3.67</v>
      </c>
      <c r="M44" s="4">
        <v>3.67</v>
      </c>
      <c r="N44" s="4">
        <v>3.67</v>
      </c>
      <c r="O44" s="4">
        <v>3.67</v>
      </c>
      <c r="P44" s="4">
        <v>3.67</v>
      </c>
      <c r="Q44" s="4">
        <v>3.67</v>
      </c>
      <c r="R44" s="4">
        <v>3.67</v>
      </c>
    </row>
    <row r="45" spans="1:18" ht="11.25">
      <c r="A45" s="58"/>
      <c r="B45" s="59" t="s">
        <v>268</v>
      </c>
      <c r="C45" s="4">
        <v>3.3</v>
      </c>
      <c r="D45" s="4">
        <v>3.3</v>
      </c>
      <c r="E45" s="4">
        <v>3.3</v>
      </c>
      <c r="F45" s="4">
        <v>3.3</v>
      </c>
      <c r="G45" s="4">
        <v>3.5</v>
      </c>
      <c r="H45" s="4">
        <v>3.3</v>
      </c>
      <c r="I45" s="4">
        <v>3.5</v>
      </c>
      <c r="J45" s="4">
        <v>3.3</v>
      </c>
      <c r="K45" s="4">
        <v>3.3</v>
      </c>
      <c r="L45" s="4">
        <v>3.3</v>
      </c>
      <c r="M45" s="4">
        <v>3.23</v>
      </c>
      <c r="N45" s="4">
        <v>3.3</v>
      </c>
      <c r="O45" s="4">
        <v>3.23</v>
      </c>
      <c r="P45" s="4">
        <v>3.3</v>
      </c>
      <c r="Q45" s="4">
        <v>3.23</v>
      </c>
      <c r="R45" s="4">
        <v>3.3</v>
      </c>
    </row>
    <row r="46" spans="1:18" ht="11.25">
      <c r="A46" s="58"/>
      <c r="B46" s="59" t="s">
        <v>269</v>
      </c>
      <c r="C46" s="4">
        <v>3.3</v>
      </c>
      <c r="D46" s="4">
        <v>3.3</v>
      </c>
      <c r="E46" s="4">
        <v>3.3</v>
      </c>
      <c r="F46" s="4">
        <v>3.3</v>
      </c>
      <c r="G46" s="4">
        <v>3.3</v>
      </c>
      <c r="H46" s="4">
        <v>3.3</v>
      </c>
      <c r="I46" s="4">
        <v>3.5</v>
      </c>
      <c r="J46" s="4">
        <v>3.3</v>
      </c>
      <c r="K46" s="4">
        <v>3.5</v>
      </c>
      <c r="L46" s="4">
        <v>3.5</v>
      </c>
      <c r="M46" s="4">
        <v>3.3</v>
      </c>
      <c r="N46" s="4">
        <v>3.5</v>
      </c>
      <c r="O46" s="4">
        <v>3.3</v>
      </c>
      <c r="P46" s="4">
        <v>3.5</v>
      </c>
      <c r="Q46" s="4">
        <v>3.5</v>
      </c>
      <c r="R46" s="4">
        <v>3.5</v>
      </c>
    </row>
    <row r="47" spans="1:18" ht="11.25">
      <c r="A47" s="58"/>
      <c r="B47" s="59" t="s">
        <v>270</v>
      </c>
      <c r="C47" s="4">
        <v>3.23</v>
      </c>
      <c r="D47" s="4">
        <v>3.23</v>
      </c>
      <c r="E47" s="4">
        <v>3.23</v>
      </c>
      <c r="F47" s="4">
        <v>3.23</v>
      </c>
      <c r="G47" s="4">
        <v>3.23</v>
      </c>
      <c r="H47" s="4">
        <v>3.23</v>
      </c>
      <c r="I47" s="4">
        <v>3.23</v>
      </c>
      <c r="J47" s="4">
        <v>3.23</v>
      </c>
      <c r="K47" s="4">
        <v>3.13</v>
      </c>
      <c r="L47" s="4">
        <v>3.23</v>
      </c>
      <c r="M47" s="4">
        <v>3.13</v>
      </c>
      <c r="N47" s="4">
        <v>3.13</v>
      </c>
      <c r="O47" s="4">
        <v>3.13</v>
      </c>
      <c r="P47" s="4">
        <v>3.13</v>
      </c>
      <c r="Q47" s="4">
        <v>3.13</v>
      </c>
      <c r="R47" s="4">
        <v>3.23</v>
      </c>
    </row>
    <row r="48" spans="1:18" ht="11.25">
      <c r="A48" s="58"/>
      <c r="B48" s="59" t="s">
        <v>271</v>
      </c>
      <c r="C48" s="4">
        <v>3.3</v>
      </c>
      <c r="D48" s="4">
        <v>3.3</v>
      </c>
      <c r="E48" s="4">
        <v>3.3</v>
      </c>
      <c r="F48" s="4">
        <v>3.3</v>
      </c>
      <c r="G48" s="4">
        <v>3.5</v>
      </c>
      <c r="H48" s="4">
        <v>3.3</v>
      </c>
      <c r="I48" s="4">
        <v>3.5</v>
      </c>
      <c r="J48" s="4">
        <v>3.3</v>
      </c>
      <c r="K48" s="4">
        <v>3.3</v>
      </c>
      <c r="L48" s="4">
        <v>3.3</v>
      </c>
      <c r="M48" s="4">
        <v>3.23</v>
      </c>
      <c r="N48" s="4">
        <v>3.3</v>
      </c>
      <c r="O48" s="4">
        <v>3.23</v>
      </c>
      <c r="P48" s="4">
        <v>3.3</v>
      </c>
      <c r="Q48" s="4">
        <v>3.23</v>
      </c>
      <c r="R48" s="4">
        <v>3.3</v>
      </c>
    </row>
    <row r="49" spans="1:18" ht="11.25">
      <c r="A49" s="58"/>
      <c r="B49" s="59" t="s">
        <v>272</v>
      </c>
      <c r="C49" s="4">
        <v>3.3</v>
      </c>
      <c r="D49" s="4">
        <v>3.5</v>
      </c>
      <c r="E49" s="4">
        <v>3.3</v>
      </c>
      <c r="F49" s="4">
        <v>3.5</v>
      </c>
      <c r="G49" s="4">
        <v>3.5</v>
      </c>
      <c r="H49" s="4">
        <v>3.5</v>
      </c>
      <c r="I49" s="4">
        <v>3.5</v>
      </c>
      <c r="J49" s="4">
        <v>3.5</v>
      </c>
      <c r="K49" s="4">
        <v>3.5</v>
      </c>
      <c r="L49" s="4">
        <v>3.5</v>
      </c>
      <c r="M49" s="4">
        <v>3.5</v>
      </c>
      <c r="N49" s="4">
        <v>3.5</v>
      </c>
      <c r="O49" s="4">
        <v>3.5</v>
      </c>
      <c r="P49" s="4">
        <v>3.5</v>
      </c>
      <c r="Q49" s="4">
        <v>3.5</v>
      </c>
      <c r="R49" s="4">
        <v>3.5</v>
      </c>
    </row>
    <row r="50" spans="1:18" ht="11.25">
      <c r="A50" s="58"/>
      <c r="B50" s="59" t="s">
        <v>65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</row>
    <row r="51" spans="1:18" ht="11.25">
      <c r="A51" s="58"/>
      <c r="B51" s="59" t="s">
        <v>273</v>
      </c>
      <c r="C51" s="78">
        <v>0.8</v>
      </c>
      <c r="D51" s="78">
        <v>0.8</v>
      </c>
      <c r="E51" s="78">
        <v>0.8</v>
      </c>
      <c r="F51" s="78">
        <v>0.8</v>
      </c>
      <c r="G51" s="78">
        <v>0.8</v>
      </c>
      <c r="H51" s="78">
        <v>0.8</v>
      </c>
      <c r="I51" s="78">
        <v>0.8</v>
      </c>
      <c r="J51" s="78">
        <v>0.8</v>
      </c>
      <c r="K51" s="78">
        <v>0.8</v>
      </c>
      <c r="L51" s="78">
        <v>0.8</v>
      </c>
      <c r="M51" s="78">
        <v>0.8</v>
      </c>
      <c r="N51" s="78">
        <v>0.8</v>
      </c>
      <c r="O51" s="78">
        <v>0.8</v>
      </c>
      <c r="P51" s="78">
        <v>0.8</v>
      </c>
      <c r="Q51" s="78">
        <v>0.8</v>
      </c>
      <c r="R51" s="78">
        <v>0.8</v>
      </c>
    </row>
    <row r="52" spans="1:18" ht="11.25">
      <c r="A52" s="58"/>
      <c r="B52" s="59" t="s">
        <v>274</v>
      </c>
      <c r="C52" s="78">
        <v>0.8</v>
      </c>
      <c r="D52" s="78">
        <v>0.78</v>
      </c>
      <c r="E52" s="78">
        <v>0.8</v>
      </c>
      <c r="F52" s="78">
        <v>0.78</v>
      </c>
      <c r="G52" s="78">
        <v>0.8</v>
      </c>
      <c r="H52" s="78">
        <v>0.8</v>
      </c>
      <c r="I52" s="78">
        <v>0.8</v>
      </c>
      <c r="J52" s="78">
        <v>0.78</v>
      </c>
      <c r="K52" s="78">
        <v>0.78</v>
      </c>
      <c r="L52" s="78">
        <v>0.78</v>
      </c>
      <c r="M52" s="78">
        <v>0.78</v>
      </c>
      <c r="N52" s="78">
        <v>0.78</v>
      </c>
      <c r="O52" s="78">
        <v>0.78</v>
      </c>
      <c r="P52" s="78">
        <v>0.78</v>
      </c>
      <c r="Q52" s="78">
        <v>0.78</v>
      </c>
      <c r="R52" s="78">
        <v>0.78</v>
      </c>
    </row>
    <row r="53" spans="1:18" ht="11.25">
      <c r="A53" s="58"/>
      <c r="B53" s="59" t="s">
        <v>275</v>
      </c>
      <c r="C53" s="78">
        <v>0.78</v>
      </c>
      <c r="D53" s="78">
        <v>0.78</v>
      </c>
      <c r="E53" s="78">
        <v>0.78</v>
      </c>
      <c r="F53" s="78">
        <v>0.78</v>
      </c>
      <c r="G53" s="78">
        <v>0.78</v>
      </c>
      <c r="H53" s="78">
        <v>0.78</v>
      </c>
      <c r="I53" s="78">
        <v>0.78</v>
      </c>
      <c r="J53" s="78">
        <v>0.78</v>
      </c>
      <c r="K53" s="78">
        <v>0.78</v>
      </c>
      <c r="L53" s="78">
        <v>0.78</v>
      </c>
      <c r="M53" s="78">
        <v>0.78</v>
      </c>
      <c r="N53" s="78">
        <v>0.78</v>
      </c>
      <c r="O53" s="78">
        <v>0.78</v>
      </c>
      <c r="P53" s="78">
        <v>0.78</v>
      </c>
      <c r="Q53" s="78">
        <v>0.78</v>
      </c>
      <c r="R53" s="78">
        <v>0.78</v>
      </c>
    </row>
    <row r="54" spans="1:18" ht="11.25">
      <c r="A54" s="58"/>
      <c r="B54" s="59" t="s">
        <v>276</v>
      </c>
      <c r="C54" s="78">
        <v>0.78</v>
      </c>
      <c r="D54" s="78">
        <v>0.78</v>
      </c>
      <c r="E54" s="78">
        <v>0.78</v>
      </c>
      <c r="F54" s="78">
        <v>0.78</v>
      </c>
      <c r="G54" s="78">
        <v>0.78</v>
      </c>
      <c r="H54" s="78">
        <v>0.78</v>
      </c>
      <c r="I54" s="78">
        <v>0.78</v>
      </c>
      <c r="J54" s="78">
        <v>0.78</v>
      </c>
      <c r="K54" s="78">
        <v>0.78</v>
      </c>
      <c r="L54" s="78">
        <v>0.78</v>
      </c>
      <c r="M54" s="78">
        <v>0.78</v>
      </c>
      <c r="N54" s="78">
        <v>0.78</v>
      </c>
      <c r="O54" s="78">
        <v>0.78</v>
      </c>
      <c r="P54" s="78">
        <v>0.78</v>
      </c>
      <c r="Q54" s="78">
        <v>0.78</v>
      </c>
      <c r="R54" s="78">
        <v>0.78</v>
      </c>
    </row>
    <row r="55" spans="1:18" ht="11.25">
      <c r="A55" s="58"/>
      <c r="B55" s="59" t="s">
        <v>277</v>
      </c>
      <c r="C55" s="78">
        <v>0.78</v>
      </c>
      <c r="D55" s="78">
        <v>0.78</v>
      </c>
      <c r="E55" s="78">
        <v>0.78</v>
      </c>
      <c r="F55" s="78">
        <v>0.78</v>
      </c>
      <c r="G55" s="78">
        <v>0.8</v>
      </c>
      <c r="H55" s="78">
        <v>0.78</v>
      </c>
      <c r="I55" s="78">
        <v>0.78</v>
      </c>
      <c r="J55" s="78">
        <v>0.78</v>
      </c>
      <c r="K55" s="78">
        <v>0.78</v>
      </c>
      <c r="L55" s="78">
        <v>0.78</v>
      </c>
      <c r="M55" s="78">
        <v>0.78</v>
      </c>
      <c r="N55" s="78">
        <v>0.78</v>
      </c>
      <c r="O55" s="78">
        <v>0.78</v>
      </c>
      <c r="P55" s="78">
        <v>0.78</v>
      </c>
      <c r="Q55" s="78">
        <v>0.78</v>
      </c>
      <c r="R55" s="78">
        <v>0.78</v>
      </c>
    </row>
    <row r="56" spans="1:18" ht="11.25">
      <c r="A56" s="58"/>
      <c r="B56" s="59" t="s">
        <v>278</v>
      </c>
      <c r="C56" s="78">
        <v>0.8</v>
      </c>
      <c r="D56" s="78">
        <v>0.8</v>
      </c>
      <c r="E56" s="78">
        <v>0.8</v>
      </c>
      <c r="F56" s="78">
        <v>0.8</v>
      </c>
      <c r="G56" s="78">
        <v>0.8</v>
      </c>
      <c r="H56" s="78">
        <v>0.8</v>
      </c>
      <c r="I56" s="78">
        <v>0.8</v>
      </c>
      <c r="J56" s="78">
        <v>0.8</v>
      </c>
      <c r="K56" s="78">
        <v>0.8</v>
      </c>
      <c r="L56" s="78">
        <v>0.8</v>
      </c>
      <c r="M56" s="78">
        <v>0.8</v>
      </c>
      <c r="N56" s="78">
        <v>0.8</v>
      </c>
      <c r="O56" s="78">
        <v>0.8</v>
      </c>
      <c r="P56" s="78">
        <v>0.8</v>
      </c>
      <c r="Q56" s="78">
        <v>0.8</v>
      </c>
      <c r="R56" s="78">
        <v>0.8</v>
      </c>
    </row>
    <row r="57" spans="1:18" ht="11.25">
      <c r="A57" s="58"/>
      <c r="B57" s="80" t="s">
        <v>247</v>
      </c>
      <c r="C57" s="1"/>
      <c r="D57" s="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 spans="1:18" ht="11.25">
      <c r="A58" s="61"/>
      <c r="B58" s="59" t="s">
        <v>280</v>
      </c>
      <c r="C58" s="76" t="s">
        <v>248</v>
      </c>
      <c r="D58" s="1" t="s">
        <v>248</v>
      </c>
      <c r="E58" s="85" t="s">
        <v>248</v>
      </c>
      <c r="F58" s="76" t="s">
        <v>248</v>
      </c>
      <c r="G58" s="85" t="s">
        <v>248</v>
      </c>
      <c r="H58" s="85" t="s">
        <v>248</v>
      </c>
      <c r="I58" s="85" t="s">
        <v>248</v>
      </c>
      <c r="J58" s="76" t="s">
        <v>248</v>
      </c>
      <c r="K58" s="85" t="s">
        <v>248</v>
      </c>
      <c r="L58" s="85" t="s">
        <v>248</v>
      </c>
      <c r="M58" s="85" t="s">
        <v>248</v>
      </c>
      <c r="N58" s="85" t="s">
        <v>248</v>
      </c>
      <c r="O58" s="85" t="s">
        <v>248</v>
      </c>
      <c r="P58" s="85" t="s">
        <v>248</v>
      </c>
      <c r="Q58" s="85" t="s">
        <v>248</v>
      </c>
      <c r="R58" s="85" t="s">
        <v>248</v>
      </c>
    </row>
    <row r="59" spans="1:18" ht="11.25">
      <c r="A59" s="61"/>
      <c r="B59" s="59" t="s">
        <v>281</v>
      </c>
      <c r="C59" s="76" t="s">
        <v>248</v>
      </c>
      <c r="D59" s="1" t="s">
        <v>248</v>
      </c>
      <c r="E59" s="85" t="s">
        <v>424</v>
      </c>
      <c r="F59" s="76" t="s">
        <v>248</v>
      </c>
      <c r="G59" s="85" t="s">
        <v>424</v>
      </c>
      <c r="H59" s="85" t="s">
        <v>424</v>
      </c>
      <c r="I59" s="85" t="s">
        <v>424</v>
      </c>
      <c r="J59" s="76" t="s">
        <v>248</v>
      </c>
      <c r="K59" s="85" t="s">
        <v>424</v>
      </c>
      <c r="L59" s="85" t="s">
        <v>424</v>
      </c>
      <c r="M59" s="85" t="s">
        <v>424</v>
      </c>
      <c r="N59" s="85" t="s">
        <v>424</v>
      </c>
      <c r="O59" s="85" t="s">
        <v>424</v>
      </c>
      <c r="P59" s="85" t="s">
        <v>424</v>
      </c>
      <c r="Q59" s="85" t="s">
        <v>424</v>
      </c>
      <c r="R59" s="85" t="s">
        <v>424</v>
      </c>
    </row>
    <row r="60" spans="1:18" ht="11.25">
      <c r="A60" s="61"/>
      <c r="B60" s="59" t="s">
        <v>282</v>
      </c>
      <c r="C60" s="76" t="s">
        <v>248</v>
      </c>
      <c r="D60" s="1" t="s">
        <v>248</v>
      </c>
      <c r="E60" s="85" t="s">
        <v>424</v>
      </c>
      <c r="F60" s="76" t="s">
        <v>248</v>
      </c>
      <c r="G60" s="85" t="s">
        <v>424</v>
      </c>
      <c r="H60" s="85" t="s">
        <v>424</v>
      </c>
      <c r="I60" s="85" t="s">
        <v>424</v>
      </c>
      <c r="J60" s="76" t="s">
        <v>248</v>
      </c>
      <c r="K60" s="85" t="s">
        <v>424</v>
      </c>
      <c r="L60" s="85" t="s">
        <v>424</v>
      </c>
      <c r="M60" s="85" t="s">
        <v>424</v>
      </c>
      <c r="N60" s="85" t="s">
        <v>424</v>
      </c>
      <c r="O60" s="85" t="s">
        <v>424</v>
      </c>
      <c r="P60" s="85" t="s">
        <v>424</v>
      </c>
      <c r="Q60" s="85" t="s">
        <v>248</v>
      </c>
      <c r="R60" s="85" t="s">
        <v>248</v>
      </c>
    </row>
    <row r="61" spans="1:18" ht="11.25">
      <c r="A61" s="61"/>
      <c r="B61" s="59" t="s">
        <v>283</v>
      </c>
      <c r="C61" s="76" t="s">
        <v>248</v>
      </c>
      <c r="D61" s="1" t="s">
        <v>248</v>
      </c>
      <c r="E61" s="85" t="s">
        <v>424</v>
      </c>
      <c r="F61" s="76" t="s">
        <v>248</v>
      </c>
      <c r="G61" s="85" t="s">
        <v>424</v>
      </c>
      <c r="H61" s="85" t="s">
        <v>424</v>
      </c>
      <c r="I61" s="85" t="s">
        <v>424</v>
      </c>
      <c r="J61" s="76" t="s">
        <v>248</v>
      </c>
      <c r="K61" s="85" t="s">
        <v>424</v>
      </c>
      <c r="L61" s="85" t="s">
        <v>424</v>
      </c>
      <c r="M61" s="85" t="s">
        <v>424</v>
      </c>
      <c r="N61" s="85" t="s">
        <v>424</v>
      </c>
      <c r="O61" s="85" t="s">
        <v>424</v>
      </c>
      <c r="P61" s="85" t="s">
        <v>424</v>
      </c>
      <c r="Q61" s="85" t="s">
        <v>424</v>
      </c>
      <c r="R61" s="85" t="s">
        <v>424</v>
      </c>
    </row>
    <row r="62" spans="1:18" ht="11.25">
      <c r="A62" s="61"/>
      <c r="B62" s="59" t="s">
        <v>284</v>
      </c>
      <c r="C62" s="76" t="s">
        <v>248</v>
      </c>
      <c r="D62" s="1" t="s">
        <v>248</v>
      </c>
      <c r="E62" s="85" t="s">
        <v>424</v>
      </c>
      <c r="F62" s="76" t="s">
        <v>248</v>
      </c>
      <c r="G62" s="85" t="s">
        <v>424</v>
      </c>
      <c r="H62" s="85" t="s">
        <v>424</v>
      </c>
      <c r="I62" s="85" t="s">
        <v>424</v>
      </c>
      <c r="J62" s="76" t="s">
        <v>248</v>
      </c>
      <c r="K62" s="85" t="s">
        <v>424</v>
      </c>
      <c r="L62" s="85" t="s">
        <v>424</v>
      </c>
      <c r="M62" s="85" t="s">
        <v>424</v>
      </c>
      <c r="N62" s="85" t="s">
        <v>424</v>
      </c>
      <c r="O62" s="85" t="s">
        <v>424</v>
      </c>
      <c r="P62" s="85" t="s">
        <v>424</v>
      </c>
      <c r="Q62" s="85" t="s">
        <v>424</v>
      </c>
      <c r="R62" s="85" t="s">
        <v>424</v>
      </c>
    </row>
    <row r="63" spans="1:18" ht="11.25">
      <c r="A63" s="61"/>
      <c r="B63" s="59" t="s">
        <v>285</v>
      </c>
      <c r="C63" s="76" t="s">
        <v>248</v>
      </c>
      <c r="D63" s="1" t="s">
        <v>248</v>
      </c>
      <c r="E63" s="85" t="s">
        <v>424</v>
      </c>
      <c r="F63" s="76" t="s">
        <v>248</v>
      </c>
      <c r="G63" s="85" t="s">
        <v>424</v>
      </c>
      <c r="H63" s="85" t="s">
        <v>424</v>
      </c>
      <c r="I63" s="85" t="s">
        <v>424</v>
      </c>
      <c r="J63" s="76" t="s">
        <v>248</v>
      </c>
      <c r="K63" s="85" t="s">
        <v>424</v>
      </c>
      <c r="L63" s="85" t="s">
        <v>424</v>
      </c>
      <c r="M63" s="85" t="s">
        <v>248</v>
      </c>
      <c r="N63" s="85" t="s">
        <v>424</v>
      </c>
      <c r="O63" s="85" t="s">
        <v>248</v>
      </c>
      <c r="P63" s="85" t="s">
        <v>424</v>
      </c>
      <c r="Q63" s="85" t="s">
        <v>248</v>
      </c>
      <c r="R63" s="85" t="s">
        <v>248</v>
      </c>
    </row>
    <row r="64" spans="1:18" ht="11.25">
      <c r="A64" s="58"/>
      <c r="B64" s="56" t="s">
        <v>205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1.25">
      <c r="A65" s="58"/>
      <c r="B65" s="59" t="s">
        <v>279</v>
      </c>
      <c r="C65" s="4">
        <v>0.35</v>
      </c>
      <c r="D65" s="4">
        <v>0.35</v>
      </c>
      <c r="E65" s="4">
        <v>0.35</v>
      </c>
      <c r="F65" s="4">
        <v>0.35</v>
      </c>
      <c r="G65" s="4">
        <v>0.35</v>
      </c>
      <c r="H65" s="4">
        <v>0.35</v>
      </c>
      <c r="I65" s="4">
        <v>0.35</v>
      </c>
      <c r="J65" s="4">
        <v>0.35</v>
      </c>
      <c r="K65" s="4">
        <v>0.35</v>
      </c>
      <c r="L65" s="4">
        <v>0.35</v>
      </c>
      <c r="M65" s="4">
        <v>0.35</v>
      </c>
      <c r="N65" s="4">
        <v>0.35</v>
      </c>
      <c r="O65" s="4">
        <v>0.35</v>
      </c>
      <c r="P65" s="4">
        <v>0.35</v>
      </c>
      <c r="Q65" s="4">
        <v>0.35</v>
      </c>
      <c r="R65" s="4">
        <v>0.35</v>
      </c>
    </row>
    <row r="66" spans="1:18" ht="11.25">
      <c r="A66" s="58"/>
      <c r="B66" s="59" t="s">
        <v>407</v>
      </c>
      <c r="C66" s="4">
        <v>0.34</v>
      </c>
      <c r="D66" s="4">
        <v>0.34</v>
      </c>
      <c r="E66" s="4">
        <v>0.34</v>
      </c>
      <c r="F66" s="4">
        <v>0.34</v>
      </c>
      <c r="G66" s="4">
        <v>0.34</v>
      </c>
      <c r="H66" s="4">
        <v>0.34</v>
      </c>
      <c r="I66" s="4">
        <v>0.34</v>
      </c>
      <c r="J66" s="4">
        <v>0.34</v>
      </c>
      <c r="K66" s="4">
        <v>0.34</v>
      </c>
      <c r="L66" s="4">
        <v>0.34</v>
      </c>
      <c r="M66" s="4">
        <v>0.34</v>
      </c>
      <c r="N66" s="4">
        <v>0.34</v>
      </c>
      <c r="O66" s="4">
        <v>0.34</v>
      </c>
      <c r="P66" s="4">
        <v>0.34</v>
      </c>
      <c r="Q66" s="4">
        <v>0.34</v>
      </c>
      <c r="R66" s="4">
        <v>0.34</v>
      </c>
    </row>
    <row r="67" spans="1:18" ht="11.25">
      <c r="A67" s="58"/>
      <c r="B67" s="59" t="s">
        <v>408</v>
      </c>
      <c r="C67" s="4">
        <v>1.08</v>
      </c>
      <c r="D67" s="4">
        <v>1.08</v>
      </c>
      <c r="E67" s="4">
        <v>1.08</v>
      </c>
      <c r="F67" s="4">
        <v>1.08</v>
      </c>
      <c r="G67" s="4">
        <v>1.08</v>
      </c>
      <c r="H67" s="4">
        <v>1.08</v>
      </c>
      <c r="I67" s="4">
        <v>1.08</v>
      </c>
      <c r="J67" s="4">
        <v>1.08</v>
      </c>
      <c r="K67" s="4">
        <v>1.08</v>
      </c>
      <c r="L67" s="4">
        <v>1.08</v>
      </c>
      <c r="M67" s="4">
        <v>1.08</v>
      </c>
      <c r="N67" s="4">
        <v>1.08</v>
      </c>
      <c r="O67" s="4">
        <v>1.08</v>
      </c>
      <c r="P67" s="4">
        <v>1.08</v>
      </c>
      <c r="Q67" s="4">
        <v>1.08</v>
      </c>
      <c r="R67" s="4">
        <v>1.08</v>
      </c>
    </row>
    <row r="68" spans="1:18" ht="11.25">
      <c r="A68" s="58"/>
      <c r="B68" s="59" t="s">
        <v>280</v>
      </c>
      <c r="C68" s="4">
        <v>0.46</v>
      </c>
      <c r="D68" s="4">
        <v>0.51</v>
      </c>
      <c r="E68" s="4">
        <v>0.49</v>
      </c>
      <c r="F68" s="4">
        <v>0.45</v>
      </c>
      <c r="G68" s="4">
        <v>0.28999999999999998</v>
      </c>
      <c r="H68" s="4">
        <v>0.42</v>
      </c>
      <c r="I68" s="4">
        <v>0.34</v>
      </c>
      <c r="J68" s="4">
        <v>0.49</v>
      </c>
      <c r="K68" s="4">
        <v>0.55000000000000004</v>
      </c>
      <c r="L68" s="4">
        <v>0.42</v>
      </c>
      <c r="M68" s="4">
        <v>0.57999999999999996</v>
      </c>
      <c r="N68" s="4">
        <v>0.64</v>
      </c>
      <c r="O68" s="4">
        <v>0.62</v>
      </c>
      <c r="P68" s="4">
        <v>0.69</v>
      </c>
      <c r="Q68" s="4">
        <v>0.65</v>
      </c>
      <c r="R68" s="4">
        <v>0.75</v>
      </c>
    </row>
    <row r="69" spans="1:18" ht="11.25">
      <c r="A69" s="58"/>
      <c r="B69" s="59" t="s">
        <v>281</v>
      </c>
      <c r="C69" s="4">
        <v>1.86</v>
      </c>
      <c r="D69" s="4">
        <v>2.5299999999999998</v>
      </c>
      <c r="E69" s="4">
        <v>2.34</v>
      </c>
      <c r="F69" s="4">
        <v>2.4500000000000002</v>
      </c>
      <c r="G69" s="4">
        <v>1.5</v>
      </c>
      <c r="H69" s="4">
        <v>2.35</v>
      </c>
      <c r="I69" s="4">
        <v>1.85</v>
      </c>
      <c r="J69" s="4">
        <v>2.62</v>
      </c>
      <c r="K69" s="4">
        <v>2.89</v>
      </c>
      <c r="L69" s="4">
        <v>2.2999999999999998</v>
      </c>
      <c r="M69" s="4">
        <v>3.06</v>
      </c>
      <c r="N69" s="4">
        <v>3.35</v>
      </c>
      <c r="O69" s="4">
        <v>3.34</v>
      </c>
      <c r="P69" s="4">
        <v>3.7</v>
      </c>
      <c r="Q69" s="4">
        <v>3.5</v>
      </c>
      <c r="R69" s="4">
        <v>4.05</v>
      </c>
    </row>
    <row r="70" spans="1:18" ht="11.25">
      <c r="A70" s="58"/>
      <c r="B70" s="59" t="s">
        <v>282</v>
      </c>
      <c r="C70" s="4">
        <v>2.27</v>
      </c>
      <c r="D70" s="4">
        <v>2.23</v>
      </c>
      <c r="E70" s="4">
        <v>2.2200000000000002</v>
      </c>
      <c r="F70" s="4">
        <v>2.2799999999999998</v>
      </c>
      <c r="G70" s="4">
        <v>2.1</v>
      </c>
      <c r="H70" s="4">
        <v>2.06</v>
      </c>
      <c r="I70" s="4">
        <v>1.65</v>
      </c>
      <c r="J70" s="4">
        <v>2.17</v>
      </c>
      <c r="K70" s="4">
        <v>2.16</v>
      </c>
      <c r="L70" s="4">
        <v>1.84</v>
      </c>
      <c r="M70" s="4">
        <v>2.17</v>
      </c>
      <c r="N70" s="4">
        <v>2.1</v>
      </c>
      <c r="O70" s="4">
        <v>2.17</v>
      </c>
      <c r="P70" s="4">
        <v>1.98</v>
      </c>
      <c r="Q70" s="4">
        <v>1.87</v>
      </c>
      <c r="R70" s="4">
        <v>1.61</v>
      </c>
    </row>
    <row r="71" spans="1:18" ht="11.25">
      <c r="A71" s="58"/>
      <c r="B71" s="59" t="s">
        <v>283</v>
      </c>
      <c r="C71" s="4">
        <v>4.62</v>
      </c>
      <c r="D71" s="4">
        <v>7.54</v>
      </c>
      <c r="E71" s="4">
        <v>7.41</v>
      </c>
      <c r="F71" s="4">
        <v>8.14</v>
      </c>
      <c r="G71" s="4">
        <v>6.14</v>
      </c>
      <c r="H71" s="4">
        <v>8.1199999999999992</v>
      </c>
      <c r="I71" s="4">
        <v>6.75</v>
      </c>
      <c r="J71" s="4">
        <v>8.49</v>
      </c>
      <c r="K71" s="4">
        <v>9.75</v>
      </c>
      <c r="L71" s="4">
        <v>7.74</v>
      </c>
      <c r="M71" s="4">
        <v>9.69</v>
      </c>
      <c r="N71" s="4">
        <v>10.9</v>
      </c>
      <c r="O71" s="4">
        <v>10.4</v>
      </c>
      <c r="P71" s="4">
        <v>11.64</v>
      </c>
      <c r="Q71" s="4">
        <v>11.03</v>
      </c>
      <c r="R71" s="4">
        <v>12.26</v>
      </c>
    </row>
    <row r="72" spans="1:18" ht="11.25">
      <c r="A72" s="58"/>
      <c r="B72" s="59" t="s">
        <v>284</v>
      </c>
      <c r="C72" s="4">
        <v>2.2000000000000002</v>
      </c>
      <c r="D72" s="4">
        <v>2.62</v>
      </c>
      <c r="E72" s="4">
        <v>2.48</v>
      </c>
      <c r="F72" s="4">
        <v>2.61</v>
      </c>
      <c r="G72" s="4">
        <v>1.73</v>
      </c>
      <c r="H72" s="4">
        <v>2.5499999999999998</v>
      </c>
      <c r="I72" s="4">
        <v>2.04</v>
      </c>
      <c r="J72" s="4">
        <v>2.78</v>
      </c>
      <c r="K72" s="4">
        <v>3.1</v>
      </c>
      <c r="L72" s="4">
        <v>2.4700000000000002</v>
      </c>
      <c r="M72" s="4">
        <v>3.2</v>
      </c>
      <c r="N72" s="4">
        <v>3.5</v>
      </c>
      <c r="O72" s="4">
        <v>3.44</v>
      </c>
      <c r="P72" s="4">
        <v>3.85</v>
      </c>
      <c r="Q72" s="4">
        <v>3.63</v>
      </c>
      <c r="R72" s="4">
        <v>4.18</v>
      </c>
    </row>
    <row r="73" spans="1:18" ht="11.25">
      <c r="A73" s="58"/>
      <c r="B73" s="59" t="s">
        <v>285</v>
      </c>
      <c r="C73" s="4">
        <v>2.1800000000000002</v>
      </c>
      <c r="D73" s="4">
        <v>2.15</v>
      </c>
      <c r="E73" s="4">
        <v>2.33</v>
      </c>
      <c r="F73" s="4">
        <v>2.23</v>
      </c>
      <c r="G73" s="4">
        <v>2.06</v>
      </c>
      <c r="H73" s="4">
        <v>2.11</v>
      </c>
      <c r="I73" s="4">
        <v>1.79</v>
      </c>
      <c r="J73" s="4">
        <v>2.14</v>
      </c>
      <c r="K73" s="4">
        <v>2.2000000000000002</v>
      </c>
      <c r="L73" s="4">
        <v>1.9</v>
      </c>
      <c r="M73" s="4">
        <v>2.14</v>
      </c>
      <c r="N73" s="4">
        <v>2.17</v>
      </c>
      <c r="O73" s="4">
        <v>2.14</v>
      </c>
      <c r="P73" s="4">
        <v>2.0699999999999998</v>
      </c>
      <c r="Q73" s="4">
        <v>1.93</v>
      </c>
      <c r="R73" s="4">
        <v>1.82</v>
      </c>
    </row>
    <row r="74" spans="1:18" ht="11.25">
      <c r="A74" s="56" t="s">
        <v>75</v>
      </c>
      <c r="B74" s="57"/>
    </row>
    <row r="75" spans="1:18" ht="11.25">
      <c r="A75" s="58"/>
      <c r="B75" s="56" t="s">
        <v>76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1.25">
      <c r="A76" s="58"/>
      <c r="B76" s="59" t="s">
        <v>206</v>
      </c>
      <c r="C76" s="73">
        <v>7.9833036027459045E-2</v>
      </c>
      <c r="D76" s="73">
        <v>0.10696562610437035</v>
      </c>
      <c r="E76" s="73">
        <v>7.8077499899667516E-2</v>
      </c>
      <c r="F76" s="73">
        <v>9.9016779284271314E-2</v>
      </c>
      <c r="G76" s="73">
        <v>0.12218342260231409</v>
      </c>
      <c r="H76" s="73">
        <v>9.4847523563266312E-2</v>
      </c>
      <c r="I76" s="73">
        <v>0.14402796561524842</v>
      </c>
      <c r="J76" s="73">
        <v>6.9184495633651769E-2</v>
      </c>
      <c r="K76" s="73">
        <v>3.7047556077834998E-2</v>
      </c>
      <c r="L76" s="73">
        <v>7.0791352790672626E-2</v>
      </c>
      <c r="M76" s="73">
        <v>9.6932142839072449E-2</v>
      </c>
      <c r="N76" s="73">
        <v>3.7049376276953025E-2</v>
      </c>
      <c r="O76" s="73">
        <v>5.5152845250410136E-2</v>
      </c>
      <c r="P76" s="73">
        <v>6.9884153467430529E-2</v>
      </c>
      <c r="Q76" s="73">
        <v>5.5039733275703412E-2</v>
      </c>
      <c r="R76" s="73">
        <v>8.8520934459364181E-2</v>
      </c>
    </row>
    <row r="77" spans="1:18" ht="11.25">
      <c r="A77" s="58"/>
      <c r="B77" s="59" t="s">
        <v>207</v>
      </c>
      <c r="C77" s="4">
        <v>38.11</v>
      </c>
      <c r="D77" s="4">
        <v>48.87</v>
      </c>
      <c r="E77" s="4">
        <v>33.61</v>
      </c>
      <c r="F77" s="4">
        <v>41.55</v>
      </c>
      <c r="G77" s="4">
        <v>49.38</v>
      </c>
      <c r="H77" s="4">
        <v>37.78</v>
      </c>
      <c r="I77" s="4">
        <v>55.02</v>
      </c>
      <c r="J77" s="4">
        <v>27.9</v>
      </c>
      <c r="K77" s="4">
        <v>14.24</v>
      </c>
      <c r="L77" s="4">
        <v>26.64</v>
      </c>
      <c r="M77" s="4">
        <v>38.19</v>
      </c>
      <c r="N77" s="4">
        <v>14.04</v>
      </c>
      <c r="O77" s="4">
        <v>21.64</v>
      </c>
      <c r="P77" s="4">
        <v>26.8</v>
      </c>
      <c r="Q77" s="4">
        <v>20.98</v>
      </c>
      <c r="R77" s="4">
        <v>33.78</v>
      </c>
    </row>
    <row r="78" spans="1:18" ht="11.25">
      <c r="A78" s="58"/>
      <c r="B78" s="56" t="s">
        <v>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1.25">
      <c r="A79" s="58"/>
      <c r="B79" s="59" t="s">
        <v>208</v>
      </c>
      <c r="C79" s="73">
        <v>1.1442318603038517E-2</v>
      </c>
      <c r="D79" s="73">
        <v>8.0766649503755134E-3</v>
      </c>
      <c r="E79" s="73">
        <v>8.2764333533043317E-3</v>
      </c>
      <c r="F79" s="73">
        <v>9.8027164884780856E-3</v>
      </c>
      <c r="G79" s="73">
        <v>8.5190600879930575E-3</v>
      </c>
      <c r="H79" s="73">
        <v>7.7767969359613543E-3</v>
      </c>
      <c r="I79" s="73">
        <v>8.4738878396238351E-3</v>
      </c>
      <c r="J79" s="73">
        <v>9.7389364196994697E-3</v>
      </c>
      <c r="K79" s="73">
        <v>6.9618639928993985E-3</v>
      </c>
      <c r="L79" s="73">
        <v>8.3606329898733428E-3</v>
      </c>
      <c r="M79" s="73">
        <v>8.4422378941302143E-3</v>
      </c>
      <c r="N79" s="73">
        <v>6.9946956856442501E-3</v>
      </c>
      <c r="O79" s="73">
        <v>7.856661329943903E-3</v>
      </c>
      <c r="P79" s="73">
        <v>8.3107106684446961E-3</v>
      </c>
      <c r="Q79" s="73">
        <v>7.8774974167259201E-3</v>
      </c>
      <c r="R79" s="73">
        <v>4.150740834103577E-3</v>
      </c>
    </row>
    <row r="80" spans="1:18" ht="11.25">
      <c r="A80" s="58"/>
      <c r="B80" s="59" t="s">
        <v>207</v>
      </c>
      <c r="C80" s="4">
        <v>0.87</v>
      </c>
      <c r="D80" s="4">
        <v>2.1800000000000002</v>
      </c>
      <c r="E80" s="4">
        <v>2.2799999999999998</v>
      </c>
      <c r="F80" s="4">
        <v>4.4000000000000004</v>
      </c>
      <c r="G80" s="4">
        <v>2.68</v>
      </c>
      <c r="H80" s="4">
        <v>3.12</v>
      </c>
      <c r="I80" s="4">
        <v>4.6500000000000004</v>
      </c>
      <c r="J80" s="4">
        <v>6.44</v>
      </c>
      <c r="K80" s="4">
        <v>3.92</v>
      </c>
      <c r="L80" s="4">
        <v>6.1</v>
      </c>
      <c r="M80" s="4">
        <v>6.94</v>
      </c>
      <c r="N80" s="4">
        <v>4.96</v>
      </c>
      <c r="O80" s="4">
        <v>7.69</v>
      </c>
      <c r="P80" s="4">
        <v>7.44</v>
      </c>
      <c r="Q80" s="4">
        <v>9.35</v>
      </c>
      <c r="R80" s="4">
        <v>7.09</v>
      </c>
    </row>
    <row r="81" spans="1:18" ht="11.25">
      <c r="A81" s="58"/>
      <c r="B81" s="56" t="s">
        <v>78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1.25">
      <c r="A82" s="58"/>
      <c r="B82" s="59" t="s">
        <v>209</v>
      </c>
      <c r="C82" s="4">
        <v>38.979999999999997</v>
      </c>
      <c r="D82" s="4">
        <v>51.04</v>
      </c>
      <c r="E82" s="4">
        <v>35.89</v>
      </c>
      <c r="F82" s="4">
        <v>45.96</v>
      </c>
      <c r="G82" s="4">
        <v>52.06</v>
      </c>
      <c r="H82" s="4">
        <v>40.9</v>
      </c>
      <c r="I82" s="4">
        <v>59.66</v>
      </c>
      <c r="J82" s="4">
        <v>34.340000000000003</v>
      </c>
      <c r="K82" s="4">
        <v>18.16</v>
      </c>
      <c r="L82" s="4">
        <v>32.729999999999997</v>
      </c>
      <c r="M82" s="4">
        <v>45.12</v>
      </c>
      <c r="N82" s="4">
        <v>18.989999999999998</v>
      </c>
      <c r="O82" s="4">
        <v>29.33</v>
      </c>
      <c r="P82" s="4">
        <v>34.24</v>
      </c>
      <c r="Q82" s="4">
        <v>30.34</v>
      </c>
      <c r="R82" s="4">
        <v>40.869999999999997</v>
      </c>
    </row>
    <row r="83" spans="1:18" ht="11.25">
      <c r="A83" s="56" t="s">
        <v>79</v>
      </c>
      <c r="B83" s="57"/>
    </row>
    <row r="84" spans="1:18" ht="11.25">
      <c r="A84" s="58"/>
      <c r="B84" s="56" t="s">
        <v>80</v>
      </c>
    </row>
    <row r="85" spans="1:18" ht="11.25">
      <c r="A85" s="58"/>
      <c r="B85" s="59" t="s">
        <v>72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2">
        <v>0</v>
      </c>
      <c r="R85" s="62">
        <v>0</v>
      </c>
    </row>
    <row r="86" spans="1:18" ht="11.25">
      <c r="A86" s="58"/>
      <c r="B86" s="59" t="s">
        <v>73</v>
      </c>
      <c r="C86" s="62">
        <v>103819.44444444444</v>
      </c>
      <c r="D86" s="62">
        <v>82238.888888888891</v>
      </c>
      <c r="E86" s="62">
        <v>108275</v>
      </c>
      <c r="F86" s="62">
        <v>39788.888888888891</v>
      </c>
      <c r="G86" s="62">
        <v>8469.4444444444453</v>
      </c>
      <c r="H86" s="62">
        <v>62633.333333333336</v>
      </c>
      <c r="I86" s="62">
        <v>2175</v>
      </c>
      <c r="J86" s="62">
        <v>31097.222222222223</v>
      </c>
      <c r="K86" s="62">
        <v>24027.777777777777</v>
      </c>
      <c r="L86" s="62">
        <v>3352.7777777777778</v>
      </c>
      <c r="M86" s="62">
        <v>20238.888888888891</v>
      </c>
      <c r="N86" s="62">
        <v>14627.777777777777</v>
      </c>
      <c r="O86" s="62">
        <v>17516.666666666668</v>
      </c>
      <c r="P86" s="62">
        <v>9525</v>
      </c>
      <c r="Q86" s="62">
        <v>7508.333333333333</v>
      </c>
      <c r="R86" s="62">
        <v>3736.1111111111113</v>
      </c>
    </row>
    <row r="87" spans="1:18" ht="11.25">
      <c r="A87" s="58"/>
      <c r="B87" s="59" t="s">
        <v>81</v>
      </c>
      <c r="C87" s="62">
        <v>259377.77777777778</v>
      </c>
      <c r="D87" s="62">
        <v>259377.77777777778</v>
      </c>
      <c r="E87" s="62">
        <v>259377.77777777778</v>
      </c>
      <c r="F87" s="62">
        <v>259377.77777777778</v>
      </c>
      <c r="G87" s="62">
        <v>259377.77777777778</v>
      </c>
      <c r="H87" s="62">
        <v>259377.77777777778</v>
      </c>
      <c r="I87" s="62">
        <v>259377.77777777778</v>
      </c>
      <c r="J87" s="62">
        <v>259377.77777777778</v>
      </c>
      <c r="K87" s="62">
        <v>259377.77777777778</v>
      </c>
      <c r="L87" s="62">
        <v>259377.77777777778</v>
      </c>
      <c r="M87" s="62">
        <v>259377.77777777778</v>
      </c>
      <c r="N87" s="62">
        <v>259377.77777777778</v>
      </c>
      <c r="O87" s="62">
        <v>259377.77777777778</v>
      </c>
      <c r="P87" s="62">
        <v>259377.77777777778</v>
      </c>
      <c r="Q87" s="62">
        <v>259377.77777777778</v>
      </c>
      <c r="R87" s="62">
        <v>259377.77777777778</v>
      </c>
    </row>
    <row r="88" spans="1:18" ht="11.25">
      <c r="A88" s="58"/>
      <c r="B88" s="59" t="s">
        <v>82</v>
      </c>
      <c r="C88" s="62">
        <v>59366.666666666664</v>
      </c>
      <c r="D88" s="62">
        <v>59261.111111111109</v>
      </c>
      <c r="E88" s="62">
        <v>59244.444444444445</v>
      </c>
      <c r="F88" s="62">
        <v>59341.666666666664</v>
      </c>
      <c r="G88" s="62">
        <v>59330.555555555555</v>
      </c>
      <c r="H88" s="62">
        <v>59275</v>
      </c>
      <c r="I88" s="62">
        <v>59208.333333333336</v>
      </c>
      <c r="J88" s="62">
        <v>59269.444444444445</v>
      </c>
      <c r="K88" s="62">
        <v>59261.111111111109</v>
      </c>
      <c r="L88" s="62">
        <v>59172.222222222219</v>
      </c>
      <c r="M88" s="62">
        <v>59188.888888888891</v>
      </c>
      <c r="N88" s="62">
        <v>59200</v>
      </c>
      <c r="O88" s="62">
        <v>59236.111111111109</v>
      </c>
      <c r="P88" s="62">
        <v>59163.888888888891</v>
      </c>
      <c r="Q88" s="62">
        <v>59147.222222222219</v>
      </c>
      <c r="R88" s="62">
        <v>58794.444444444445</v>
      </c>
    </row>
    <row r="89" spans="1:18" ht="11.25">
      <c r="A89" s="58"/>
      <c r="B89" s="59" t="s">
        <v>83</v>
      </c>
      <c r="C89" s="62">
        <v>218247.22222222222</v>
      </c>
      <c r="D89" s="62">
        <v>218247.22222222222</v>
      </c>
      <c r="E89" s="62">
        <v>218247.22222222222</v>
      </c>
      <c r="F89" s="62">
        <v>218247.22222222222</v>
      </c>
      <c r="G89" s="62">
        <v>218247.22222222222</v>
      </c>
      <c r="H89" s="62">
        <v>218247.22222222222</v>
      </c>
      <c r="I89" s="62">
        <v>218247.22222222222</v>
      </c>
      <c r="J89" s="62">
        <v>218247.22222222222</v>
      </c>
      <c r="K89" s="62">
        <v>218247.22222222222</v>
      </c>
      <c r="L89" s="62">
        <v>218247.22222222222</v>
      </c>
      <c r="M89" s="62">
        <v>218247.22222222222</v>
      </c>
      <c r="N89" s="62">
        <v>218247.22222222222</v>
      </c>
      <c r="O89" s="62">
        <v>218247.22222222222</v>
      </c>
      <c r="P89" s="62">
        <v>218247.22222222222</v>
      </c>
      <c r="Q89" s="62">
        <v>218247.22222222222</v>
      </c>
      <c r="R89" s="62">
        <v>218247.22222222222</v>
      </c>
    </row>
    <row r="90" spans="1:18" ht="11.25">
      <c r="A90" s="58"/>
      <c r="B90" s="59" t="s">
        <v>84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</row>
    <row r="91" spans="1:18" ht="11.25">
      <c r="A91" s="58"/>
      <c r="B91" s="59" t="s">
        <v>85</v>
      </c>
      <c r="C91" s="62">
        <v>108875</v>
      </c>
      <c r="D91" s="62">
        <v>148108.33333333334</v>
      </c>
      <c r="E91" s="62">
        <v>145416.66666666666</v>
      </c>
      <c r="F91" s="62">
        <v>153761.11111111112</v>
      </c>
      <c r="G91" s="62">
        <v>117208.33333333333</v>
      </c>
      <c r="H91" s="62">
        <v>150561.11111111112</v>
      </c>
      <c r="I91" s="62">
        <v>123841.66666666667</v>
      </c>
      <c r="J91" s="62">
        <v>161219.44444444444</v>
      </c>
      <c r="K91" s="62">
        <v>170986.11111111112</v>
      </c>
      <c r="L91" s="62">
        <v>143333.33333333334</v>
      </c>
      <c r="M91" s="62">
        <v>175077.77777777778</v>
      </c>
      <c r="N91" s="62">
        <v>191388.88888888888</v>
      </c>
      <c r="O91" s="62">
        <v>190263.88888888888</v>
      </c>
      <c r="P91" s="62">
        <v>242880.55555555556</v>
      </c>
      <c r="Q91" s="62">
        <v>218427.77777777778</v>
      </c>
      <c r="R91" s="62">
        <v>270913.88888888888</v>
      </c>
    </row>
    <row r="92" spans="1:18" ht="11.25">
      <c r="A92" s="58"/>
      <c r="B92" s="59" t="s">
        <v>86</v>
      </c>
      <c r="C92" s="62">
        <v>0</v>
      </c>
      <c r="D92" s="62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62">
        <v>0</v>
      </c>
    </row>
    <row r="93" spans="1:18" ht="11.25">
      <c r="A93" s="58"/>
      <c r="B93" s="59" t="s">
        <v>87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</row>
    <row r="94" spans="1:18" ht="11.25">
      <c r="A94" s="58"/>
      <c r="B94" s="59" t="s">
        <v>88</v>
      </c>
      <c r="C94" s="62">
        <v>0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62">
        <v>0</v>
      </c>
    </row>
    <row r="95" spans="1:18" ht="11.25">
      <c r="A95" s="58"/>
      <c r="B95" s="59" t="s">
        <v>67</v>
      </c>
      <c r="C95" s="62">
        <v>0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0</v>
      </c>
      <c r="J95" s="62">
        <v>0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0</v>
      </c>
    </row>
    <row r="96" spans="1:18" ht="11.25">
      <c r="A96" s="58"/>
      <c r="B96" s="59" t="s">
        <v>89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62">
        <v>0</v>
      </c>
    </row>
    <row r="97" spans="1:18" ht="11.25">
      <c r="A97" s="58"/>
      <c r="B97" s="59" t="s">
        <v>90</v>
      </c>
      <c r="C97" s="62">
        <v>1246013.888888889</v>
      </c>
      <c r="D97" s="62">
        <v>1142794.4444444445</v>
      </c>
      <c r="E97" s="62">
        <v>1009013.8888888889</v>
      </c>
      <c r="F97" s="62">
        <v>1024025</v>
      </c>
      <c r="G97" s="62">
        <v>1027019.4444444445</v>
      </c>
      <c r="H97" s="62">
        <v>915047.22222222225</v>
      </c>
      <c r="I97" s="62">
        <v>934111.11111111112</v>
      </c>
      <c r="J97" s="62">
        <v>956980.5555555555</v>
      </c>
      <c r="K97" s="62">
        <v>875488.88888888888</v>
      </c>
      <c r="L97" s="62">
        <v>889663.88888888888</v>
      </c>
      <c r="M97" s="62">
        <v>914869.4444444445</v>
      </c>
      <c r="N97" s="62">
        <v>841063.88888888888</v>
      </c>
      <c r="O97" s="62">
        <v>896055.5555555555</v>
      </c>
      <c r="P97" s="62">
        <v>814258.33333333337</v>
      </c>
      <c r="Q97" s="62">
        <v>831116.66666666663</v>
      </c>
      <c r="R97" s="62">
        <v>784505.5555555555</v>
      </c>
    </row>
    <row r="98" spans="1:18" ht="11.25">
      <c r="A98" s="58"/>
      <c r="B98" s="59" t="s">
        <v>91</v>
      </c>
      <c r="C98" s="62"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</row>
    <row r="99" spans="1:18" ht="11.25">
      <c r="A99" s="58"/>
      <c r="B99" s="59" t="s">
        <v>92</v>
      </c>
      <c r="C99" s="62">
        <v>1995700</v>
      </c>
      <c r="D99" s="62">
        <v>1910025</v>
      </c>
      <c r="E99" s="62">
        <v>1799572.2222222222</v>
      </c>
      <c r="F99" s="62">
        <v>1754544.4444444445</v>
      </c>
      <c r="G99" s="62">
        <v>1689650</v>
      </c>
      <c r="H99" s="62">
        <v>1665138.888888889</v>
      </c>
      <c r="I99" s="62">
        <v>1596961.111111111</v>
      </c>
      <c r="J99" s="62">
        <v>1686191.6666666667</v>
      </c>
      <c r="K99" s="62">
        <v>1607388.888888889</v>
      </c>
      <c r="L99" s="62">
        <v>1573147.2222222222</v>
      </c>
      <c r="M99" s="62">
        <v>1646997.2222222222</v>
      </c>
      <c r="N99" s="62">
        <v>1583902.7777777778</v>
      </c>
      <c r="O99" s="62">
        <v>1640697.2222222222</v>
      </c>
      <c r="P99" s="62">
        <v>1603452.7777777778</v>
      </c>
      <c r="Q99" s="62">
        <v>1593822.2222222222</v>
      </c>
      <c r="R99" s="62">
        <v>1595575</v>
      </c>
    </row>
    <row r="100" spans="1:18" ht="11.25">
      <c r="A100" s="58"/>
      <c r="B100" s="56" t="s">
        <v>210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1:18" ht="11.25">
      <c r="A101" s="58"/>
      <c r="B101" s="59" t="s">
        <v>72</v>
      </c>
      <c r="C101" s="62">
        <v>99670</v>
      </c>
      <c r="D101" s="62">
        <v>906910</v>
      </c>
      <c r="E101" s="62">
        <v>933250</v>
      </c>
      <c r="F101" s="62">
        <v>1656720</v>
      </c>
      <c r="G101" s="62">
        <v>1092660</v>
      </c>
      <c r="H101" s="62">
        <v>1459050</v>
      </c>
      <c r="I101" s="62">
        <v>2069909.9999999998</v>
      </c>
      <c r="J101" s="62">
        <v>2540180</v>
      </c>
      <c r="K101" s="62">
        <v>2132070</v>
      </c>
      <c r="L101" s="62">
        <v>2824690</v>
      </c>
      <c r="M101" s="62">
        <v>3211490</v>
      </c>
      <c r="N101" s="62">
        <v>2737570</v>
      </c>
      <c r="O101" s="62">
        <v>3865780</v>
      </c>
      <c r="P101" s="62">
        <v>3516400</v>
      </c>
      <c r="Q101" s="62">
        <v>4737400</v>
      </c>
      <c r="R101" s="62">
        <v>6911110</v>
      </c>
    </row>
    <row r="102" spans="1:18" ht="11.25">
      <c r="A102" s="58"/>
      <c r="B102" s="59" t="s">
        <v>73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</v>
      </c>
    </row>
    <row r="103" spans="1:18" ht="11.25">
      <c r="A103" s="58"/>
      <c r="B103" s="59" t="s">
        <v>81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</row>
    <row r="104" spans="1:18" ht="11.25">
      <c r="A104" s="58"/>
      <c r="B104" s="59" t="s">
        <v>82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0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</row>
    <row r="105" spans="1:18" ht="11.25">
      <c r="A105" s="58"/>
      <c r="B105" s="59" t="s">
        <v>83</v>
      </c>
      <c r="C105" s="62">
        <v>199130</v>
      </c>
      <c r="D105" s="62">
        <v>199130</v>
      </c>
      <c r="E105" s="62">
        <v>199130</v>
      </c>
      <c r="F105" s="62">
        <v>199130</v>
      </c>
      <c r="G105" s="62">
        <v>199130</v>
      </c>
      <c r="H105" s="62">
        <v>199130</v>
      </c>
      <c r="I105" s="62">
        <v>199130</v>
      </c>
      <c r="J105" s="62">
        <v>199130</v>
      </c>
      <c r="K105" s="62">
        <v>199130</v>
      </c>
      <c r="L105" s="62">
        <v>199130</v>
      </c>
      <c r="M105" s="62">
        <v>199130</v>
      </c>
      <c r="N105" s="62">
        <v>199130</v>
      </c>
      <c r="O105" s="62">
        <v>199130</v>
      </c>
      <c r="P105" s="62">
        <v>199130</v>
      </c>
      <c r="Q105" s="62">
        <v>199130</v>
      </c>
      <c r="R105" s="62">
        <v>199130</v>
      </c>
    </row>
    <row r="106" spans="1:18" ht="11.25">
      <c r="A106" s="58"/>
      <c r="B106" s="59" t="s">
        <v>84</v>
      </c>
      <c r="C106" s="62">
        <v>0</v>
      </c>
      <c r="D106" s="62">
        <v>0</v>
      </c>
      <c r="E106" s="62">
        <v>0</v>
      </c>
      <c r="F106" s="62">
        <v>0</v>
      </c>
      <c r="G106" s="62">
        <v>0</v>
      </c>
      <c r="H106" s="62">
        <v>0</v>
      </c>
      <c r="I106" s="62">
        <v>0</v>
      </c>
      <c r="J106" s="62">
        <v>0</v>
      </c>
      <c r="K106" s="62">
        <v>0</v>
      </c>
      <c r="L106" s="62">
        <v>0</v>
      </c>
      <c r="M106" s="62">
        <v>0</v>
      </c>
      <c r="N106" s="62">
        <v>0</v>
      </c>
      <c r="O106" s="62">
        <v>0</v>
      </c>
      <c r="P106" s="62">
        <v>0</v>
      </c>
      <c r="Q106" s="62">
        <v>0</v>
      </c>
      <c r="R106" s="62">
        <v>0</v>
      </c>
    </row>
    <row r="107" spans="1:18" ht="11.25">
      <c r="A107" s="58"/>
      <c r="B107" s="59" t="s">
        <v>85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</row>
    <row r="108" spans="1:18" ht="11.25">
      <c r="A108" s="58"/>
      <c r="B108" s="59" t="s">
        <v>86</v>
      </c>
      <c r="C108" s="62">
        <v>0</v>
      </c>
      <c r="D108" s="62">
        <v>0</v>
      </c>
      <c r="E108" s="62">
        <v>0</v>
      </c>
      <c r="F108" s="62">
        <v>0</v>
      </c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</row>
    <row r="109" spans="1:18" ht="11.25">
      <c r="A109" s="58"/>
      <c r="B109" s="59" t="s">
        <v>87</v>
      </c>
      <c r="C109" s="62">
        <v>0</v>
      </c>
      <c r="D109" s="62">
        <v>0</v>
      </c>
      <c r="E109" s="62">
        <v>0</v>
      </c>
      <c r="F109" s="62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62">
        <v>0</v>
      </c>
    </row>
    <row r="110" spans="1:18" ht="11.25">
      <c r="A110" s="58"/>
      <c r="B110" s="59" t="s">
        <v>88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</row>
    <row r="111" spans="1:18" ht="11.25">
      <c r="A111" s="58"/>
      <c r="B111" s="59" t="s">
        <v>67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</row>
    <row r="112" spans="1:18" ht="11.25">
      <c r="A112" s="58"/>
      <c r="B112" s="59" t="s">
        <v>89</v>
      </c>
      <c r="C112" s="62">
        <v>18460</v>
      </c>
      <c r="D112" s="62">
        <v>20420</v>
      </c>
      <c r="E112" s="62">
        <v>19290</v>
      </c>
      <c r="F112" s="62">
        <v>22320</v>
      </c>
      <c r="G112" s="62">
        <v>21950</v>
      </c>
      <c r="H112" s="62">
        <v>20660</v>
      </c>
      <c r="I112" s="62">
        <v>23570</v>
      </c>
      <c r="J112" s="62">
        <v>23810</v>
      </c>
      <c r="K112" s="62">
        <v>23530</v>
      </c>
      <c r="L112" s="62">
        <v>24580</v>
      </c>
      <c r="M112" s="62">
        <v>25110</v>
      </c>
      <c r="N112" s="62">
        <v>25050</v>
      </c>
      <c r="O112" s="62">
        <v>26250</v>
      </c>
      <c r="P112" s="62">
        <v>26450</v>
      </c>
      <c r="Q112" s="62">
        <v>28110</v>
      </c>
      <c r="R112" s="62">
        <v>30360</v>
      </c>
    </row>
    <row r="113" spans="1:18" ht="11.25">
      <c r="A113" s="58"/>
      <c r="B113" s="59" t="s">
        <v>90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</row>
    <row r="114" spans="1:18" ht="11.25">
      <c r="A114" s="58"/>
      <c r="B114" s="59" t="s">
        <v>91</v>
      </c>
      <c r="C114" s="62">
        <v>0</v>
      </c>
      <c r="D114" s="62">
        <v>0</v>
      </c>
      <c r="E114" s="62">
        <v>0</v>
      </c>
      <c r="F114" s="62">
        <v>0</v>
      </c>
      <c r="G114" s="62">
        <v>0</v>
      </c>
      <c r="H114" s="62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</row>
    <row r="115" spans="1:18" ht="11.25">
      <c r="A115" s="58"/>
      <c r="B115" s="59" t="s">
        <v>92</v>
      </c>
      <c r="C115" s="62">
        <v>317260</v>
      </c>
      <c r="D115" s="62">
        <v>1126460</v>
      </c>
      <c r="E115" s="62">
        <v>1151670</v>
      </c>
      <c r="F115" s="62">
        <v>1878160</v>
      </c>
      <c r="G115" s="62">
        <v>1313740</v>
      </c>
      <c r="H115" s="62">
        <v>1678830</v>
      </c>
      <c r="I115" s="62">
        <v>2292610</v>
      </c>
      <c r="J115" s="62">
        <v>2763120</v>
      </c>
      <c r="K115" s="62">
        <v>2354730</v>
      </c>
      <c r="L115" s="62">
        <v>3048390</v>
      </c>
      <c r="M115" s="62">
        <v>3435730</v>
      </c>
      <c r="N115" s="62">
        <v>2961740</v>
      </c>
      <c r="O115" s="62">
        <v>4091150</v>
      </c>
      <c r="P115" s="62">
        <v>3741970</v>
      </c>
      <c r="Q115" s="62">
        <v>4964630</v>
      </c>
      <c r="R115" s="62">
        <v>7140600</v>
      </c>
    </row>
    <row r="116" spans="1:18" ht="11.25">
      <c r="A116" s="58"/>
      <c r="B116" s="56" t="s">
        <v>211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1:18" ht="11.25">
      <c r="A117" s="58"/>
      <c r="B117" s="59" t="s">
        <v>72</v>
      </c>
      <c r="C117" s="62">
        <v>0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</row>
    <row r="118" spans="1:18" ht="11.25">
      <c r="A118" s="58"/>
      <c r="B118" s="59" t="s">
        <v>73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</row>
    <row r="119" spans="1:18" ht="11.25">
      <c r="A119" s="58"/>
      <c r="B119" s="59" t="s">
        <v>81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</row>
    <row r="120" spans="1:18" ht="11.25">
      <c r="A120" s="58"/>
      <c r="B120" s="59" t="s">
        <v>82</v>
      </c>
      <c r="C120" s="62">
        <v>0</v>
      </c>
      <c r="D120" s="62">
        <v>0</v>
      </c>
      <c r="E120" s="62">
        <v>0</v>
      </c>
      <c r="F120" s="62">
        <v>0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</row>
    <row r="121" spans="1:18" ht="11.25">
      <c r="A121" s="58"/>
      <c r="B121" s="59" t="s">
        <v>83</v>
      </c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</row>
    <row r="122" spans="1:18" ht="11.25">
      <c r="A122" s="58"/>
      <c r="B122" s="59" t="s">
        <v>84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</row>
    <row r="123" spans="1:18" ht="11.25">
      <c r="A123" s="58"/>
      <c r="B123" s="59" t="s">
        <v>85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</row>
    <row r="124" spans="1:18" ht="11.25">
      <c r="A124" s="58"/>
      <c r="B124" s="59" t="s">
        <v>86</v>
      </c>
      <c r="C124" s="62">
        <v>0</v>
      </c>
      <c r="D124" s="62">
        <v>0</v>
      </c>
      <c r="E124" s="62">
        <v>0</v>
      </c>
      <c r="F124" s="62">
        <v>0</v>
      </c>
      <c r="G124" s="62">
        <v>0</v>
      </c>
      <c r="H124" s="62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</row>
    <row r="125" spans="1:18" ht="11.25">
      <c r="A125" s="58"/>
      <c r="B125" s="59" t="s">
        <v>87</v>
      </c>
      <c r="C125" s="62">
        <v>0</v>
      </c>
      <c r="D125" s="62">
        <v>0</v>
      </c>
      <c r="E125" s="62">
        <v>0</v>
      </c>
      <c r="F125" s="62">
        <v>0</v>
      </c>
      <c r="G125" s="62">
        <v>0</v>
      </c>
      <c r="H125" s="62">
        <v>0</v>
      </c>
      <c r="I125" s="62">
        <v>0</v>
      </c>
      <c r="J125" s="62">
        <v>0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</row>
    <row r="126" spans="1:18" ht="11.25">
      <c r="A126" s="58"/>
      <c r="B126" s="59" t="s">
        <v>88</v>
      </c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</row>
    <row r="127" spans="1:18" ht="11.25">
      <c r="A127" s="58"/>
      <c r="B127" s="59" t="s">
        <v>67</v>
      </c>
      <c r="C127" s="62">
        <v>0</v>
      </c>
      <c r="D127" s="62">
        <v>0</v>
      </c>
      <c r="E127" s="62">
        <v>0</v>
      </c>
      <c r="F127" s="62">
        <v>0</v>
      </c>
      <c r="G127" s="62">
        <v>0</v>
      </c>
      <c r="H127" s="62">
        <v>0</v>
      </c>
      <c r="I127" s="62">
        <v>0</v>
      </c>
      <c r="J127" s="62"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v>0</v>
      </c>
      <c r="P127" s="62">
        <v>0</v>
      </c>
      <c r="Q127" s="62">
        <v>0</v>
      </c>
      <c r="R127" s="62">
        <v>0</v>
      </c>
    </row>
    <row r="128" spans="1:18" ht="11.25">
      <c r="A128" s="58"/>
      <c r="B128" s="59" t="s">
        <v>89</v>
      </c>
      <c r="C128" s="62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</row>
    <row r="129" spans="1:18" ht="11.25">
      <c r="A129" s="58"/>
      <c r="B129" s="59" t="s">
        <v>90</v>
      </c>
      <c r="C129" s="62">
        <v>0</v>
      </c>
      <c r="D129" s="62">
        <v>0</v>
      </c>
      <c r="E129" s="62">
        <v>0</v>
      </c>
      <c r="F129" s="62">
        <v>0</v>
      </c>
      <c r="G129" s="62">
        <v>0</v>
      </c>
      <c r="H129" s="62">
        <v>0</v>
      </c>
      <c r="I129" s="62">
        <v>0</v>
      </c>
      <c r="J129" s="62">
        <v>0</v>
      </c>
      <c r="K129" s="62">
        <v>0</v>
      </c>
      <c r="L129" s="62">
        <v>0</v>
      </c>
      <c r="M129" s="62">
        <v>0</v>
      </c>
      <c r="N129" s="62">
        <v>0</v>
      </c>
      <c r="O129" s="62">
        <v>0</v>
      </c>
      <c r="P129" s="62">
        <v>0</v>
      </c>
      <c r="Q129" s="62">
        <v>0</v>
      </c>
      <c r="R129" s="62">
        <v>0</v>
      </c>
    </row>
    <row r="130" spans="1:18" ht="11.25">
      <c r="A130" s="58"/>
      <c r="B130" s="59" t="s">
        <v>91</v>
      </c>
      <c r="C130" s="62">
        <v>0</v>
      </c>
      <c r="D130" s="62">
        <v>0</v>
      </c>
      <c r="E130" s="62">
        <v>0</v>
      </c>
      <c r="F130" s="62">
        <v>0</v>
      </c>
      <c r="G130" s="62">
        <v>0</v>
      </c>
      <c r="H130" s="62">
        <v>0</v>
      </c>
      <c r="I130" s="62">
        <v>0</v>
      </c>
      <c r="J130" s="62">
        <v>0</v>
      </c>
      <c r="K130" s="62">
        <v>0</v>
      </c>
      <c r="L130" s="62">
        <v>0</v>
      </c>
      <c r="M130" s="62">
        <v>0</v>
      </c>
      <c r="N130" s="62">
        <v>0</v>
      </c>
      <c r="O130" s="62">
        <v>0</v>
      </c>
      <c r="P130" s="62">
        <v>0</v>
      </c>
      <c r="Q130" s="62">
        <v>0</v>
      </c>
      <c r="R130" s="62">
        <v>0</v>
      </c>
    </row>
    <row r="131" spans="1:18" ht="11.25">
      <c r="A131" s="58"/>
      <c r="B131" s="59" t="s">
        <v>92</v>
      </c>
      <c r="C131" s="62">
        <v>0</v>
      </c>
      <c r="D131" s="62">
        <v>0</v>
      </c>
      <c r="E131" s="62">
        <v>0</v>
      </c>
      <c r="F131" s="62">
        <v>0</v>
      </c>
      <c r="G131" s="62">
        <v>0</v>
      </c>
      <c r="H131" s="62">
        <v>0</v>
      </c>
      <c r="I131" s="62">
        <v>0</v>
      </c>
      <c r="J131" s="62"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v>0</v>
      </c>
      <c r="P131" s="62">
        <v>0</v>
      </c>
      <c r="Q131" s="62">
        <v>0</v>
      </c>
      <c r="R131" s="62">
        <v>0</v>
      </c>
    </row>
    <row r="132" spans="1:18" ht="11.25">
      <c r="A132" s="58"/>
      <c r="B132" s="56" t="s">
        <v>212</v>
      </c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</row>
    <row r="133" spans="1:18" ht="11.25">
      <c r="A133" s="58"/>
      <c r="B133" s="59" t="s">
        <v>72</v>
      </c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</row>
    <row r="134" spans="1:18" ht="11.25">
      <c r="A134" s="58"/>
      <c r="B134" s="59" t="s">
        <v>73</v>
      </c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62">
        <v>0</v>
      </c>
    </row>
    <row r="135" spans="1:18" ht="11.25">
      <c r="A135" s="58"/>
      <c r="B135" s="59" t="s">
        <v>81</v>
      </c>
      <c r="C135" s="62">
        <v>0</v>
      </c>
      <c r="D135" s="6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>
        <v>0</v>
      </c>
      <c r="P135" s="62">
        <v>0</v>
      </c>
      <c r="Q135" s="62">
        <v>0</v>
      </c>
      <c r="R135" s="62">
        <v>0</v>
      </c>
    </row>
    <row r="136" spans="1:18" ht="11.25">
      <c r="A136" s="58"/>
      <c r="B136" s="59" t="s">
        <v>82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</row>
    <row r="137" spans="1:18" ht="11.25">
      <c r="A137" s="58"/>
      <c r="B137" s="59" t="s">
        <v>83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62">
        <v>0</v>
      </c>
    </row>
    <row r="138" spans="1:18" ht="11.25">
      <c r="A138" s="58"/>
      <c r="B138" s="59" t="s">
        <v>84</v>
      </c>
      <c r="C138" s="62">
        <v>0</v>
      </c>
      <c r="D138" s="62">
        <v>0</v>
      </c>
      <c r="E138" s="62">
        <v>0</v>
      </c>
      <c r="F138" s="62">
        <v>0</v>
      </c>
      <c r="G138" s="62">
        <v>0</v>
      </c>
      <c r="H138" s="62">
        <v>0</v>
      </c>
      <c r="I138" s="62">
        <v>0</v>
      </c>
      <c r="J138" s="62">
        <v>0</v>
      </c>
      <c r="K138" s="62">
        <v>0</v>
      </c>
      <c r="L138" s="62">
        <v>0</v>
      </c>
      <c r="M138" s="62">
        <v>0</v>
      </c>
      <c r="N138" s="62">
        <v>0</v>
      </c>
      <c r="O138" s="62">
        <v>0</v>
      </c>
      <c r="P138" s="62">
        <v>0</v>
      </c>
      <c r="Q138" s="62">
        <v>0</v>
      </c>
      <c r="R138" s="62">
        <v>0</v>
      </c>
    </row>
    <row r="139" spans="1:18" ht="11.25">
      <c r="A139" s="58"/>
      <c r="B139" s="59" t="s">
        <v>85</v>
      </c>
      <c r="C139" s="62">
        <v>0</v>
      </c>
      <c r="D139" s="62">
        <v>0</v>
      </c>
      <c r="E139" s="62">
        <v>0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</row>
    <row r="140" spans="1:18" ht="11.25">
      <c r="A140" s="58"/>
      <c r="B140" s="59" t="s">
        <v>86</v>
      </c>
      <c r="C140" s="62">
        <v>0</v>
      </c>
      <c r="D140" s="62">
        <v>0</v>
      </c>
      <c r="E140" s="62">
        <v>0</v>
      </c>
      <c r="F140" s="62">
        <v>0</v>
      </c>
      <c r="G140" s="62">
        <v>0</v>
      </c>
      <c r="H140" s="62">
        <v>0</v>
      </c>
      <c r="I140" s="62"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2">
        <v>0</v>
      </c>
      <c r="Q140" s="62">
        <v>0</v>
      </c>
      <c r="R140" s="62">
        <v>0</v>
      </c>
    </row>
    <row r="141" spans="1:18" ht="11.25">
      <c r="A141" s="58"/>
      <c r="B141" s="59" t="s">
        <v>87</v>
      </c>
      <c r="C141" s="62">
        <v>0</v>
      </c>
      <c r="D141" s="62">
        <v>0</v>
      </c>
      <c r="E141" s="62">
        <v>0</v>
      </c>
      <c r="F141" s="62">
        <v>0</v>
      </c>
      <c r="G141" s="62">
        <v>0</v>
      </c>
      <c r="H141" s="62">
        <v>0</v>
      </c>
      <c r="I141" s="62">
        <v>0</v>
      </c>
      <c r="J141" s="62">
        <v>0</v>
      </c>
      <c r="K141" s="62">
        <v>0</v>
      </c>
      <c r="L141" s="62">
        <v>0</v>
      </c>
      <c r="M141" s="62">
        <v>0</v>
      </c>
      <c r="N141" s="62">
        <v>0</v>
      </c>
      <c r="O141" s="62">
        <v>0</v>
      </c>
      <c r="P141" s="62">
        <v>0</v>
      </c>
      <c r="Q141" s="62">
        <v>0</v>
      </c>
      <c r="R141" s="62">
        <v>0</v>
      </c>
    </row>
    <row r="142" spans="1:18" ht="11.25">
      <c r="A142" s="58"/>
      <c r="B142" s="59" t="s">
        <v>88</v>
      </c>
      <c r="C142" s="62">
        <v>0</v>
      </c>
      <c r="D142" s="62">
        <v>0</v>
      </c>
      <c r="E142" s="62">
        <v>0</v>
      </c>
      <c r="F142" s="62">
        <v>0</v>
      </c>
      <c r="G142" s="62">
        <v>0</v>
      </c>
      <c r="H142" s="62">
        <v>0</v>
      </c>
      <c r="I142" s="62">
        <v>0</v>
      </c>
      <c r="J142" s="62">
        <v>0</v>
      </c>
      <c r="K142" s="62">
        <v>0</v>
      </c>
      <c r="L142" s="62">
        <v>0</v>
      </c>
      <c r="M142" s="62">
        <v>0</v>
      </c>
      <c r="N142" s="62">
        <v>0</v>
      </c>
      <c r="O142" s="62">
        <v>0</v>
      </c>
      <c r="P142" s="62">
        <v>0</v>
      </c>
      <c r="Q142" s="62">
        <v>0</v>
      </c>
      <c r="R142" s="62">
        <v>0</v>
      </c>
    </row>
    <row r="143" spans="1:18" ht="11.25">
      <c r="A143" s="58"/>
      <c r="B143" s="59" t="s">
        <v>67</v>
      </c>
      <c r="C143" s="62">
        <v>0</v>
      </c>
      <c r="D143" s="62">
        <v>0</v>
      </c>
      <c r="E143" s="62">
        <v>0</v>
      </c>
      <c r="F143" s="62">
        <v>0</v>
      </c>
      <c r="G143" s="62">
        <v>0</v>
      </c>
      <c r="H143" s="62">
        <v>0</v>
      </c>
      <c r="I143" s="62">
        <v>0</v>
      </c>
      <c r="J143" s="62">
        <v>0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0</v>
      </c>
      <c r="Q143" s="62">
        <v>0</v>
      </c>
      <c r="R143" s="62">
        <v>0</v>
      </c>
    </row>
    <row r="144" spans="1:18" ht="11.25">
      <c r="A144" s="58"/>
      <c r="B144" s="59" t="s">
        <v>89</v>
      </c>
      <c r="C144" s="62">
        <v>0</v>
      </c>
      <c r="D144" s="62">
        <v>0</v>
      </c>
      <c r="E144" s="62">
        <v>0</v>
      </c>
      <c r="F144" s="62">
        <v>0</v>
      </c>
      <c r="G144" s="62">
        <v>0</v>
      </c>
      <c r="H144" s="62">
        <v>0</v>
      </c>
      <c r="I144" s="62">
        <v>0</v>
      </c>
      <c r="J144" s="62">
        <v>0</v>
      </c>
      <c r="K144" s="62">
        <v>0</v>
      </c>
      <c r="L144" s="62">
        <v>0</v>
      </c>
      <c r="M144" s="62">
        <v>0</v>
      </c>
      <c r="N144" s="62">
        <v>0</v>
      </c>
      <c r="O144" s="62">
        <v>0</v>
      </c>
      <c r="P144" s="62">
        <v>0</v>
      </c>
      <c r="Q144" s="62">
        <v>0</v>
      </c>
      <c r="R144" s="62">
        <v>0</v>
      </c>
    </row>
    <row r="145" spans="1:18" ht="11.25">
      <c r="A145" s="58"/>
      <c r="B145" s="59" t="s">
        <v>90</v>
      </c>
      <c r="C145" s="62">
        <v>0</v>
      </c>
      <c r="D145" s="62">
        <v>0</v>
      </c>
      <c r="E145" s="62">
        <v>0</v>
      </c>
      <c r="F145" s="62">
        <v>0</v>
      </c>
      <c r="G145" s="62">
        <v>0</v>
      </c>
      <c r="H145" s="62">
        <v>0</v>
      </c>
      <c r="I145" s="62">
        <v>0</v>
      </c>
      <c r="J145" s="62">
        <v>0</v>
      </c>
      <c r="K145" s="62">
        <v>0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62">
        <v>0</v>
      </c>
    </row>
    <row r="146" spans="1:18" ht="11.25">
      <c r="A146" s="58"/>
      <c r="B146" s="59" t="s">
        <v>91</v>
      </c>
      <c r="C146" s="62">
        <v>0</v>
      </c>
      <c r="D146" s="62">
        <v>0</v>
      </c>
      <c r="E146" s="62">
        <v>0</v>
      </c>
      <c r="F146" s="62">
        <v>0</v>
      </c>
      <c r="G146" s="62">
        <v>0</v>
      </c>
      <c r="H146" s="62">
        <v>0</v>
      </c>
      <c r="I146" s="62">
        <v>0</v>
      </c>
      <c r="J146" s="62">
        <v>0</v>
      </c>
      <c r="K146" s="62">
        <v>0</v>
      </c>
      <c r="L146" s="62">
        <v>0</v>
      </c>
      <c r="M146" s="62">
        <v>0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</row>
    <row r="147" spans="1:18" ht="11.25">
      <c r="A147" s="58"/>
      <c r="B147" s="59" t="s">
        <v>92</v>
      </c>
      <c r="C147" s="62">
        <v>0</v>
      </c>
      <c r="D147" s="62">
        <v>0</v>
      </c>
      <c r="E147" s="62">
        <v>0</v>
      </c>
      <c r="F147" s="62">
        <v>0</v>
      </c>
      <c r="G147" s="62">
        <v>0</v>
      </c>
      <c r="H147" s="62">
        <v>0</v>
      </c>
      <c r="I147" s="62">
        <v>0</v>
      </c>
      <c r="J147" s="62"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v>0</v>
      </c>
      <c r="P147" s="62">
        <v>0</v>
      </c>
      <c r="Q147" s="62">
        <v>0</v>
      </c>
      <c r="R147" s="62">
        <v>0</v>
      </c>
    </row>
    <row r="148" spans="1:18" ht="11.25">
      <c r="A148" s="58"/>
      <c r="B148" s="56" t="s">
        <v>213</v>
      </c>
      <c r="C148" s="74">
        <v>7501780</v>
      </c>
      <c r="D148" s="74">
        <v>8002550</v>
      </c>
      <c r="E148" s="74">
        <v>7630130</v>
      </c>
      <c r="F148" s="74">
        <v>8194520</v>
      </c>
      <c r="G148" s="74">
        <v>7396490</v>
      </c>
      <c r="H148" s="74">
        <v>7673330</v>
      </c>
      <c r="I148" s="74">
        <v>8041670</v>
      </c>
      <c r="J148" s="74">
        <v>8833400</v>
      </c>
      <c r="K148" s="74">
        <v>8141330</v>
      </c>
      <c r="L148" s="74">
        <v>8711720</v>
      </c>
      <c r="M148" s="74">
        <v>9364920</v>
      </c>
      <c r="N148" s="74">
        <v>8663800</v>
      </c>
      <c r="O148" s="74">
        <v>9997660</v>
      </c>
      <c r="P148" s="74">
        <v>9514400</v>
      </c>
      <c r="Q148" s="74">
        <v>10702400</v>
      </c>
      <c r="R148" s="74">
        <v>12884670</v>
      </c>
    </row>
    <row r="149" spans="1:18" ht="11.25">
      <c r="A149" s="56" t="s">
        <v>93</v>
      </c>
      <c r="B149" s="57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</row>
    <row r="150" spans="1:18" ht="11.25">
      <c r="A150" s="58"/>
      <c r="B150" s="56" t="s">
        <v>219</v>
      </c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</row>
    <row r="151" spans="1:18" ht="11.25">
      <c r="A151" s="58"/>
      <c r="B151" s="59" t="s">
        <v>162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 ht="11.25">
      <c r="A152" s="58"/>
      <c r="B152" s="59" t="s">
        <v>161</v>
      </c>
      <c r="C152" s="4">
        <v>89.39697999660352</v>
      </c>
      <c r="D152" s="4">
        <v>70.814367619516887</v>
      </c>
      <c r="E152" s="4">
        <v>93.233575472578153</v>
      </c>
      <c r="F152" s="4">
        <v>34.261467330337091</v>
      </c>
      <c r="G152" s="4">
        <v>7.2928800537697418</v>
      </c>
      <c r="H152" s="4">
        <v>53.932390768251935</v>
      </c>
      <c r="I152" s="4">
        <v>1.872851781601085</v>
      </c>
      <c r="J152" s="4">
        <v>26.777235881256892</v>
      </c>
      <c r="K152" s="4">
        <v>20.689869617943021</v>
      </c>
      <c r="L152" s="4">
        <v>2.8870141767465003</v>
      </c>
      <c r="M152" s="4">
        <v>17.427328327899751</v>
      </c>
      <c r="N152" s="4">
        <v>12.595705596310745</v>
      </c>
      <c r="O152" s="4">
        <v>15.083273735346669</v>
      </c>
      <c r="P152" s="4">
        <v>8.2017991814944065</v>
      </c>
      <c r="Q152" s="4">
        <v>6.4652852690520213</v>
      </c>
      <c r="R152" s="4">
        <v>3.2170953336570363</v>
      </c>
    </row>
    <row r="153" spans="1:18" ht="11.25">
      <c r="A153" s="58"/>
      <c r="B153" s="59" t="s">
        <v>163</v>
      </c>
      <c r="C153" s="4">
        <v>223.34534860636387</v>
      </c>
      <c r="D153" s="4">
        <v>223.34534860636387</v>
      </c>
      <c r="E153" s="4">
        <v>223.34534860636387</v>
      </c>
      <c r="F153" s="4">
        <v>223.34534860636387</v>
      </c>
      <c r="G153" s="4">
        <v>223.34534860636387</v>
      </c>
      <c r="H153" s="4">
        <v>223.34534860636387</v>
      </c>
      <c r="I153" s="4">
        <v>223.34534860636387</v>
      </c>
      <c r="J153" s="4">
        <v>223.34534860636387</v>
      </c>
      <c r="K153" s="4">
        <v>223.34534860636387</v>
      </c>
      <c r="L153" s="4">
        <v>223.34534860636387</v>
      </c>
      <c r="M153" s="4">
        <v>223.34534860636387</v>
      </c>
      <c r="N153" s="4">
        <v>223.34534860636387</v>
      </c>
      <c r="O153" s="4">
        <v>223.34534860636387</v>
      </c>
      <c r="P153" s="4">
        <v>223.34534860636387</v>
      </c>
      <c r="Q153" s="4">
        <v>223.34534860636387</v>
      </c>
      <c r="R153" s="4">
        <v>223.34534860636387</v>
      </c>
    </row>
    <row r="154" spans="1:18" ht="11.25">
      <c r="A154" s="58"/>
      <c r="B154" s="59" t="s">
        <v>169</v>
      </c>
      <c r="C154" s="4">
        <v>51.119525257188236</v>
      </c>
      <c r="D154" s="4">
        <v>51.028633344415766</v>
      </c>
      <c r="E154" s="4">
        <v>51.014281989767483</v>
      </c>
      <c r="F154" s="4">
        <v>51.097998225215811</v>
      </c>
      <c r="G154" s="4">
        <v>51.088430655450288</v>
      </c>
      <c r="H154" s="4">
        <v>51.040592806622669</v>
      </c>
      <c r="I154" s="4">
        <v>50.983187388029535</v>
      </c>
      <c r="J154" s="4">
        <v>51.035809021739908</v>
      </c>
      <c r="K154" s="4">
        <v>51.028633344415766</v>
      </c>
      <c r="L154" s="4">
        <v>50.952092786291587</v>
      </c>
      <c r="M154" s="4">
        <v>50.966444140939871</v>
      </c>
      <c r="N154" s="4">
        <v>50.976011710705393</v>
      </c>
      <c r="O154" s="4">
        <v>51.007106312443341</v>
      </c>
      <c r="P154" s="4">
        <v>50.944917108967445</v>
      </c>
      <c r="Q154" s="4">
        <v>50.930565754319161</v>
      </c>
      <c r="R154" s="4">
        <v>50.62679541426381</v>
      </c>
    </row>
    <row r="155" spans="1:18" ht="11.25">
      <c r="A155" s="58"/>
      <c r="B155" s="59" t="s">
        <v>164</v>
      </c>
      <c r="C155" s="4">
        <v>187.92859722683991</v>
      </c>
      <c r="D155" s="4">
        <v>187.92859722683991</v>
      </c>
      <c r="E155" s="4">
        <v>187.92859722683991</v>
      </c>
      <c r="F155" s="4">
        <v>187.92859722683991</v>
      </c>
      <c r="G155" s="4">
        <v>187.92859722683991</v>
      </c>
      <c r="H155" s="4">
        <v>187.92859722683991</v>
      </c>
      <c r="I155" s="4">
        <v>187.92859722683991</v>
      </c>
      <c r="J155" s="4">
        <v>187.92859722683991</v>
      </c>
      <c r="K155" s="4">
        <v>187.92859722683991</v>
      </c>
      <c r="L155" s="4">
        <v>187.92859722683991</v>
      </c>
      <c r="M155" s="4">
        <v>187.92859722683991</v>
      </c>
      <c r="N155" s="4">
        <v>187.92859722683991</v>
      </c>
      <c r="O155" s="4">
        <v>187.92859722683991</v>
      </c>
      <c r="P155" s="4">
        <v>187.92859722683991</v>
      </c>
      <c r="Q155" s="4">
        <v>187.92859722683991</v>
      </c>
      <c r="R155" s="4">
        <v>187.92859722683991</v>
      </c>
    </row>
    <row r="156" spans="1:18" ht="11.25">
      <c r="A156" s="58"/>
      <c r="B156" s="59" t="s">
        <v>170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</row>
    <row r="157" spans="1:18" ht="11.25">
      <c r="A157" s="58"/>
      <c r="B157" s="59" t="s">
        <v>165</v>
      </c>
      <c r="C157" s="4">
        <v>93.750224239916378</v>
      </c>
      <c r="D157" s="4">
        <v>127.53331308197733</v>
      </c>
      <c r="E157" s="4">
        <v>125.21556930627943</v>
      </c>
      <c r="F157" s="4">
        <v>132.40081420018706</v>
      </c>
      <c r="G157" s="4">
        <v>100.92590156405846</v>
      </c>
      <c r="H157" s="4">
        <v>129.64535410771649</v>
      </c>
      <c r="I157" s="4">
        <v>106.63774071407558</v>
      </c>
      <c r="J157" s="4">
        <v>138.82304540529421</v>
      </c>
      <c r="K157" s="4">
        <v>147.23293922918873</v>
      </c>
      <c r="L157" s="4">
        <v>123.42164997524391</v>
      </c>
      <c r="M157" s="4">
        <v>150.7561967953425</v>
      </c>
      <c r="N157" s="4">
        <v>164.80138921112996</v>
      </c>
      <c r="O157" s="4">
        <v>163.83267277237078</v>
      </c>
      <c r="P157" s="4">
        <v>209.13989939700392</v>
      </c>
      <c r="Q157" s="4">
        <v>188.08407023552965</v>
      </c>
      <c r="R157" s="4">
        <v>233.27887791541789</v>
      </c>
    </row>
    <row r="158" spans="1:18" ht="11.25">
      <c r="A158" s="58"/>
      <c r="B158" s="59" t="s">
        <v>171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</row>
    <row r="159" spans="1:18" ht="11.25">
      <c r="A159" s="58"/>
      <c r="B159" s="59" t="s">
        <v>172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</row>
    <row r="160" spans="1:18" ht="11.25">
      <c r="A160" s="58"/>
      <c r="B160" s="59" t="s">
        <v>173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</row>
    <row r="161" spans="1:18" ht="11.25">
      <c r="A161" s="58"/>
      <c r="B161" s="59" t="s">
        <v>174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</row>
    <row r="162" spans="1:18" ht="11.25">
      <c r="A162" s="58"/>
      <c r="B162" s="59" t="s">
        <v>175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</row>
    <row r="163" spans="1:18" ht="11.25">
      <c r="A163" s="58"/>
      <c r="B163" s="59" t="s">
        <v>166</v>
      </c>
      <c r="C163" s="4">
        <v>1072.919232967932</v>
      </c>
      <c r="D163" s="4">
        <v>984.03890173866671</v>
      </c>
      <c r="E163" s="4">
        <v>868.84296986933089</v>
      </c>
      <c r="F163" s="4">
        <v>881.76875662255225</v>
      </c>
      <c r="G163" s="4">
        <v>884.34721667436054</v>
      </c>
      <c r="H163" s="4">
        <v>787.9300323623047</v>
      </c>
      <c r="I163" s="4">
        <v>804.34559018750042</v>
      </c>
      <c r="J163" s="4">
        <v>824.03804065738768</v>
      </c>
      <c r="K163" s="4">
        <v>753.86709210460219</v>
      </c>
      <c r="L163" s="4">
        <v>766.07291923296793</v>
      </c>
      <c r="M163" s="4">
        <v>787.77695124605634</v>
      </c>
      <c r="N163" s="4">
        <v>724.22436907857127</v>
      </c>
      <c r="O163" s="4">
        <v>771.57666374058488</v>
      </c>
      <c r="P163" s="4">
        <v>701.14260701924752</v>
      </c>
      <c r="Q163" s="4">
        <v>715.65900224598704</v>
      </c>
      <c r="R163" s="4">
        <v>675.52304707961889</v>
      </c>
    </row>
    <row r="164" spans="1:18" ht="11.25">
      <c r="A164" s="58"/>
      <c r="B164" s="59" t="s">
        <v>176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</row>
    <row r="165" spans="1:18" ht="11.25">
      <c r="A165" s="58"/>
      <c r="B165" s="59" t="s">
        <v>92</v>
      </c>
      <c r="C165" s="4">
        <v>1718.4599082948439</v>
      </c>
      <c r="D165" s="4">
        <v>1644.686769725339</v>
      </c>
      <c r="E165" s="4">
        <v>1549.5779505787184</v>
      </c>
      <c r="F165" s="4">
        <v>1510.8053741039373</v>
      </c>
      <c r="G165" s="4">
        <v>1454.9259828884014</v>
      </c>
      <c r="H165" s="4">
        <v>1433.8199239856583</v>
      </c>
      <c r="I165" s="4">
        <v>1375.1133159044105</v>
      </c>
      <c r="J165" s="4">
        <v>1451.9480767988825</v>
      </c>
      <c r="K165" s="4">
        <v>1384.0924801293536</v>
      </c>
      <c r="L165" s="4">
        <v>1354.6076220044538</v>
      </c>
      <c r="M165" s="4">
        <v>1418.1984744510009</v>
      </c>
      <c r="N165" s="4">
        <v>1363.8690295374797</v>
      </c>
      <c r="O165" s="4">
        <v>1412.7736623939495</v>
      </c>
      <c r="P165" s="4">
        <v>1380.7031685399172</v>
      </c>
      <c r="Q165" s="4">
        <v>1372.4104774456503</v>
      </c>
      <c r="R165" s="4">
        <v>1373.9197615761614</v>
      </c>
    </row>
    <row r="166" spans="1:18" ht="11.25">
      <c r="A166" s="58"/>
      <c r="B166" s="56" t="s">
        <v>214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1.25">
      <c r="A167" s="58"/>
      <c r="B167" s="59" t="s">
        <v>160</v>
      </c>
      <c r="C167" s="4">
        <v>23.839991963241395</v>
      </c>
      <c r="D167" s="4">
        <v>216.92311740125669</v>
      </c>
      <c r="E167" s="4">
        <v>223.22336209185346</v>
      </c>
      <c r="F167" s="4">
        <v>396.26960454842265</v>
      </c>
      <c r="G167" s="4">
        <v>261.35251949990311</v>
      </c>
      <c r="H167" s="4">
        <v>348.98906665965046</v>
      </c>
      <c r="I167" s="4">
        <v>495.10020833383157</v>
      </c>
      <c r="J167" s="4">
        <v>607.58373417464168</v>
      </c>
      <c r="K167" s="4">
        <v>509.96821174945404</v>
      </c>
      <c r="L167" s="4">
        <v>675.63546602436384</v>
      </c>
      <c r="M167" s="4">
        <v>768.15386565696917</v>
      </c>
      <c r="N167" s="4">
        <v>654.79729907505521</v>
      </c>
      <c r="O167" s="4">
        <v>924.65299620406665</v>
      </c>
      <c r="P167" s="4">
        <v>841.085058087108</v>
      </c>
      <c r="Q167" s="4">
        <v>1133.1351251796909</v>
      </c>
      <c r="R167" s="4">
        <v>1653.0631770550542</v>
      </c>
    </row>
    <row r="168" spans="1:18" ht="11.25">
      <c r="A168" s="58"/>
      <c r="B168" s="59" t="s">
        <v>177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</row>
    <row r="169" spans="1:18" ht="11.25">
      <c r="A169" s="58"/>
      <c r="B169" s="59" t="s">
        <v>178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</row>
    <row r="170" spans="1:18" ht="11.25">
      <c r="A170" s="58"/>
      <c r="B170" s="59" t="s">
        <v>179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</row>
    <row r="171" spans="1:18" ht="11.25">
      <c r="A171" s="58"/>
      <c r="B171" s="59" t="s">
        <v>167</v>
      </c>
      <c r="C171" s="4">
        <v>47.629754185213798</v>
      </c>
      <c r="D171" s="4">
        <v>47.629754185213798</v>
      </c>
      <c r="E171" s="4">
        <v>47.629754185213798</v>
      </c>
      <c r="F171" s="4">
        <v>47.629754185213798</v>
      </c>
      <c r="G171" s="4">
        <v>47.629754185213798</v>
      </c>
      <c r="H171" s="4">
        <v>47.629754185213798</v>
      </c>
      <c r="I171" s="4">
        <v>47.629754185213798</v>
      </c>
      <c r="J171" s="4">
        <v>47.629754185213798</v>
      </c>
      <c r="K171" s="4">
        <v>47.629754185213798</v>
      </c>
      <c r="L171" s="4">
        <v>47.629754185213798</v>
      </c>
      <c r="M171" s="4">
        <v>47.629754185213798</v>
      </c>
      <c r="N171" s="4">
        <v>47.629754185213798</v>
      </c>
      <c r="O171" s="4">
        <v>47.629754185213798</v>
      </c>
      <c r="P171" s="4">
        <v>47.629754185213798</v>
      </c>
      <c r="Q171" s="4">
        <v>47.629754185213798</v>
      </c>
      <c r="R171" s="4">
        <v>47.629754185213798</v>
      </c>
    </row>
    <row r="172" spans="1:18" ht="11.25">
      <c r="A172" s="58"/>
      <c r="B172" s="59" t="s">
        <v>180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</row>
    <row r="173" spans="1:18" ht="11.25">
      <c r="A173" s="58"/>
      <c r="B173" s="59" t="s">
        <v>181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</row>
    <row r="174" spans="1:18" ht="11.25">
      <c r="A174" s="58"/>
      <c r="B174" s="59" t="s">
        <v>182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</row>
    <row r="175" spans="1:18" ht="11.25">
      <c r="A175" s="58"/>
      <c r="B175" s="59" t="s">
        <v>183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</row>
    <row r="176" spans="1:18" ht="11.25">
      <c r="A176" s="58"/>
      <c r="B176" s="59" t="s">
        <v>184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</row>
    <row r="177" spans="1:18" ht="11.25">
      <c r="A177" s="58"/>
      <c r="B177" s="59" t="s">
        <v>185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</row>
    <row r="178" spans="1:18" ht="11.25">
      <c r="A178" s="58"/>
      <c r="B178" s="59" t="s">
        <v>168</v>
      </c>
      <c r="C178" s="4">
        <v>4.4154334467887653</v>
      </c>
      <c r="D178" s="4">
        <v>4.8842443652993817</v>
      </c>
      <c r="E178" s="4">
        <v>4.6139605194233626</v>
      </c>
      <c r="F178" s="4">
        <v>5.3387039291617135</v>
      </c>
      <c r="G178" s="4">
        <v>5.2502039088306276</v>
      </c>
      <c r="H178" s="4">
        <v>4.941649783892518</v>
      </c>
      <c r="I178" s="4">
        <v>5.6376904843343008</v>
      </c>
      <c r="J178" s="4">
        <v>5.6950959029274371</v>
      </c>
      <c r="K178" s="4">
        <v>5.6281229145687774</v>
      </c>
      <c r="L178" s="4">
        <v>5.8792716209137508</v>
      </c>
      <c r="M178" s="4">
        <v>6.0060419203069273</v>
      </c>
      <c r="N178" s="4">
        <v>5.9916905656586437</v>
      </c>
      <c r="O178" s="4">
        <v>6.278717658624327</v>
      </c>
      <c r="P178" s="4">
        <v>6.3265555074519408</v>
      </c>
      <c r="Q178" s="4">
        <v>6.7236096527211364</v>
      </c>
      <c r="R178" s="4">
        <v>7.261785452031793</v>
      </c>
    </row>
    <row r="179" spans="1:18" ht="11.25">
      <c r="A179" s="58"/>
      <c r="B179" s="59" t="s">
        <v>186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spans="1:18" ht="11.25">
      <c r="A180" s="58"/>
      <c r="B180" s="59" t="s">
        <v>187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</row>
    <row r="181" spans="1:18" ht="11.25">
      <c r="A181" s="58"/>
      <c r="B181" s="59" t="s">
        <v>92</v>
      </c>
      <c r="C181" s="4">
        <v>75.885179595243969</v>
      </c>
      <c r="D181" s="4">
        <v>269.4371159517699</v>
      </c>
      <c r="E181" s="4">
        <v>275.46707679649063</v>
      </c>
      <c r="F181" s="4">
        <v>449.23567077035682</v>
      </c>
      <c r="G181" s="4">
        <v>314.23247759394758</v>
      </c>
      <c r="H181" s="4">
        <v>401.55807873631539</v>
      </c>
      <c r="I181" s="4">
        <v>548.3676530033797</v>
      </c>
      <c r="J181" s="4">
        <v>660.90858426278282</v>
      </c>
      <c r="K181" s="4">
        <v>563.22608884923659</v>
      </c>
      <c r="L181" s="4">
        <v>729.14209993805002</v>
      </c>
      <c r="M181" s="4">
        <v>821.78966176248991</v>
      </c>
      <c r="N181" s="4">
        <v>708.41635193348623</v>
      </c>
      <c r="O181" s="4">
        <v>978.55907615546346</v>
      </c>
      <c r="P181" s="4">
        <v>895.0389758873323</v>
      </c>
      <c r="Q181" s="4">
        <v>1187.4860971251844</v>
      </c>
      <c r="R181" s="4">
        <v>1707.9547166922998</v>
      </c>
    </row>
    <row r="182" spans="1:18" ht="11.25">
      <c r="A182" s="58"/>
      <c r="B182" s="56" t="s">
        <v>215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1.25">
      <c r="A183" s="58"/>
      <c r="B183" s="59" t="s">
        <v>72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</row>
    <row r="184" spans="1:18" ht="11.25">
      <c r="A184" s="58"/>
      <c r="B184" s="59" t="s">
        <v>73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</row>
    <row r="185" spans="1:18" ht="11.25">
      <c r="A185" s="58"/>
      <c r="B185" s="59" t="s">
        <v>81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</row>
    <row r="186" spans="1:18" ht="11.25">
      <c r="A186" s="58"/>
      <c r="B186" s="59" t="s">
        <v>82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</row>
    <row r="187" spans="1:18" ht="11.25">
      <c r="A187" s="58"/>
      <c r="B187" s="59" t="s">
        <v>83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spans="1:18" ht="11.25">
      <c r="A188" s="58"/>
      <c r="B188" s="59" t="s">
        <v>84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</row>
    <row r="189" spans="1:18" ht="11.25">
      <c r="A189" s="58"/>
      <c r="B189" s="59" t="s">
        <v>85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</row>
    <row r="190" spans="1:18" ht="11.25">
      <c r="A190" s="58"/>
      <c r="B190" s="59" t="s">
        <v>86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</row>
    <row r="191" spans="1:18" ht="11.25">
      <c r="A191" s="58"/>
      <c r="B191" s="59" t="s">
        <v>87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</row>
    <row r="192" spans="1:18" ht="11.25">
      <c r="A192" s="58"/>
      <c r="B192" s="59" t="s">
        <v>88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</row>
    <row r="193" spans="1:18" ht="11.25">
      <c r="A193" s="58"/>
      <c r="B193" s="59" t="s">
        <v>67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</row>
    <row r="194" spans="1:18" ht="11.25">
      <c r="A194" s="58"/>
      <c r="B194" s="59" t="s">
        <v>89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</row>
    <row r="195" spans="1:18" ht="11.25">
      <c r="A195" s="58"/>
      <c r="B195" s="59" t="s">
        <v>90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</row>
    <row r="196" spans="1:18" ht="11.25">
      <c r="A196" s="58"/>
      <c r="B196" s="59" t="s">
        <v>91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</row>
    <row r="197" spans="1:18" ht="11.25">
      <c r="A197" s="58"/>
      <c r="B197" s="59" t="s">
        <v>92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</row>
    <row r="198" spans="1:18" ht="11.25">
      <c r="A198" s="58"/>
      <c r="B198" s="56" t="s">
        <v>216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1.25">
      <c r="A199" s="58"/>
      <c r="B199" s="59" t="s">
        <v>72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</row>
    <row r="200" spans="1:18" ht="11.25">
      <c r="A200" s="58"/>
      <c r="B200" s="59" t="s">
        <v>73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 ht="11.25">
      <c r="A201" s="58"/>
      <c r="B201" s="59" t="s">
        <v>81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</row>
    <row r="202" spans="1:18" ht="11.25">
      <c r="A202" s="58"/>
      <c r="B202" s="59" t="s">
        <v>82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</row>
    <row r="203" spans="1:18" ht="11.25">
      <c r="A203" s="58"/>
      <c r="B203" s="59" t="s">
        <v>83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</row>
    <row r="204" spans="1:18" ht="11.25">
      <c r="A204" s="58"/>
      <c r="B204" s="59" t="s">
        <v>84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</row>
    <row r="205" spans="1:18" ht="11.25">
      <c r="A205" s="58"/>
      <c r="B205" s="59" t="s">
        <v>85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</row>
    <row r="206" spans="1:18" ht="11.25">
      <c r="A206" s="58"/>
      <c r="B206" s="59" t="s">
        <v>86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</row>
    <row r="207" spans="1:18" ht="11.25">
      <c r="A207" s="58"/>
      <c r="B207" s="59" t="s">
        <v>87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</row>
    <row r="208" spans="1:18" ht="11.25">
      <c r="A208" s="58"/>
      <c r="B208" s="59" t="s">
        <v>88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</row>
    <row r="209" spans="1:18" ht="11.25">
      <c r="A209" s="58"/>
      <c r="B209" s="59" t="s">
        <v>67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</row>
    <row r="210" spans="1:18" ht="11.25">
      <c r="A210" s="58"/>
      <c r="B210" s="59" t="s">
        <v>89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</row>
    <row r="211" spans="1:18" ht="11.25">
      <c r="A211" s="58"/>
      <c r="B211" s="59" t="s">
        <v>90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</row>
    <row r="212" spans="1:18" ht="11.25">
      <c r="A212" s="58"/>
      <c r="B212" s="59" t="s">
        <v>91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</row>
    <row r="213" spans="1:18" ht="11.25">
      <c r="A213" s="58"/>
      <c r="B213" s="59" t="s">
        <v>92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</row>
    <row r="214" spans="1:18" ht="11.25">
      <c r="A214" s="58"/>
      <c r="B214" s="56" t="s">
        <v>217</v>
      </c>
      <c r="C214" s="4">
        <v>1794.3450878900878</v>
      </c>
      <c r="D214" s="4">
        <v>1914.123885677109</v>
      </c>
      <c r="E214" s="4">
        <v>1825.045027375209</v>
      </c>
      <c r="F214" s="4">
        <v>1960.0410448742941</v>
      </c>
      <c r="G214" s="4">
        <v>1769.1608523747905</v>
      </c>
      <c r="H214" s="4">
        <v>1835.3780027219736</v>
      </c>
      <c r="I214" s="4">
        <v>1923.4809689077902</v>
      </c>
      <c r="J214" s="4">
        <v>2112.8542691692242</v>
      </c>
      <c r="K214" s="4">
        <v>1947.3185689785903</v>
      </c>
      <c r="L214" s="4">
        <v>2083.7497219425036</v>
      </c>
      <c r="M214" s="4">
        <v>2239.9881362134906</v>
      </c>
      <c r="N214" s="4">
        <v>2072.2877733634073</v>
      </c>
      <c r="O214" s="4">
        <v>2391.3327385494131</v>
      </c>
      <c r="P214" s="4">
        <v>2275.7421444272495</v>
      </c>
      <c r="Q214" s="4">
        <v>2559.8989664632759</v>
      </c>
      <c r="R214" s="4">
        <v>3081.8744782684612</v>
      </c>
    </row>
    <row r="215" spans="1:18" ht="11.25">
      <c r="A215" s="56" t="s">
        <v>244</v>
      </c>
      <c r="B215" s="57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1:18" ht="11.25">
      <c r="A216" s="58"/>
      <c r="B216" s="56" t="s">
        <v>243</v>
      </c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1:18" ht="11.25">
      <c r="A217" s="58"/>
      <c r="B217" s="59" t="s">
        <v>241</v>
      </c>
      <c r="C217" s="71">
        <v>360.47272399999997</v>
      </c>
      <c r="D217" s="71">
        <v>357.86890999999997</v>
      </c>
      <c r="E217" s="71">
        <v>313.62880200000001</v>
      </c>
      <c r="F217" s="71">
        <v>339.897063</v>
      </c>
      <c r="G217" s="71">
        <v>317.35629800000004</v>
      </c>
      <c r="H217" s="71">
        <v>306.91479700000002</v>
      </c>
      <c r="I217" s="71">
        <v>318.90031800000003</v>
      </c>
      <c r="J217" s="71">
        <v>310.22888699999999</v>
      </c>
      <c r="K217" s="71">
        <v>299.835035</v>
      </c>
      <c r="L217" s="71">
        <v>304.00907400000006</v>
      </c>
      <c r="M217" s="71">
        <v>305.00630000000001</v>
      </c>
      <c r="N217" s="71">
        <v>305.32506599999999</v>
      </c>
      <c r="O217" s="71">
        <v>301.307546</v>
      </c>
      <c r="P217" s="71">
        <v>311.57444799999996</v>
      </c>
      <c r="Q217" s="71">
        <v>302.36628400000001</v>
      </c>
      <c r="R217" s="71">
        <v>308.41670199999999</v>
      </c>
    </row>
    <row r="218" spans="1:18" ht="11.25">
      <c r="A218" s="58"/>
      <c r="B218" s="59" t="s">
        <v>240</v>
      </c>
      <c r="C218" s="71">
        <v>364.91055</v>
      </c>
      <c r="D218" s="71">
        <v>348.27194700000001</v>
      </c>
      <c r="E218" s="71">
        <v>320.56841300000002</v>
      </c>
      <c r="F218" s="71">
        <v>317.91518600000001</v>
      </c>
      <c r="G218" s="71">
        <v>317.158162</v>
      </c>
      <c r="H218" s="71">
        <v>319.07133600000003</v>
      </c>
      <c r="I218" s="71">
        <v>324.35081700000001</v>
      </c>
      <c r="J218" s="71">
        <v>307.94352399999997</v>
      </c>
      <c r="K218" s="71">
        <v>304.38370700000002</v>
      </c>
      <c r="L218" s="71">
        <v>304.25959899999998</v>
      </c>
      <c r="M218" s="71">
        <v>304.16120400000005</v>
      </c>
      <c r="N218" s="71">
        <v>302.651614</v>
      </c>
      <c r="O218" s="71">
        <v>300.83120100000002</v>
      </c>
      <c r="P218" s="71">
        <v>319.878466</v>
      </c>
      <c r="Q218" s="71">
        <v>305.08499800000004</v>
      </c>
      <c r="R218" s="71">
        <v>307.51200499999999</v>
      </c>
    </row>
    <row r="219" spans="1:18" ht="11.25">
      <c r="A219" s="58"/>
      <c r="B219" s="64" t="s">
        <v>239</v>
      </c>
      <c r="C219" s="71">
        <v>362.77570299999996</v>
      </c>
      <c r="D219" s="71">
        <v>347.138598</v>
      </c>
      <c r="E219" s="71">
        <v>339.51257700000002</v>
      </c>
      <c r="F219" s="71">
        <v>330.36962900000003</v>
      </c>
      <c r="G219" s="71">
        <v>322.12721700000003</v>
      </c>
      <c r="H219" s="71">
        <v>304.11235700000003</v>
      </c>
      <c r="I219" s="71">
        <v>307.33315899999997</v>
      </c>
      <c r="J219" s="71">
        <v>345.94116500000001</v>
      </c>
      <c r="K219" s="71">
        <v>309.10798800000003</v>
      </c>
      <c r="L219" s="71">
        <v>305.72461300000003</v>
      </c>
      <c r="M219" s="71">
        <v>320.97970199999997</v>
      </c>
      <c r="N219" s="71">
        <v>307.03459399999997</v>
      </c>
      <c r="O219" s="71">
        <v>305.10116399999998</v>
      </c>
      <c r="P219" s="71">
        <v>310.78411</v>
      </c>
      <c r="Q219" s="71">
        <v>301.27018400000003</v>
      </c>
      <c r="R219" s="71">
        <v>307.54882600000002</v>
      </c>
    </row>
    <row r="220" spans="1:18" ht="11.25">
      <c r="A220" s="58"/>
      <c r="B220" s="64" t="s">
        <v>238</v>
      </c>
      <c r="C220" s="71">
        <v>372.55501099999998</v>
      </c>
      <c r="D220" s="71">
        <v>365.601654</v>
      </c>
      <c r="E220" s="71">
        <v>345.553203</v>
      </c>
      <c r="F220" s="71">
        <v>347.10422700000004</v>
      </c>
      <c r="G220" s="71">
        <v>315.29153300000002</v>
      </c>
      <c r="H220" s="71">
        <v>342.334881</v>
      </c>
      <c r="I220" s="71">
        <v>312.06527</v>
      </c>
      <c r="J220" s="71">
        <v>333.65664399999997</v>
      </c>
      <c r="K220" s="71">
        <v>317.43917700000003</v>
      </c>
      <c r="L220" s="71">
        <v>309.58543400000002</v>
      </c>
      <c r="M220" s="71">
        <v>323.08325199999996</v>
      </c>
      <c r="N220" s="71">
        <v>316.60764</v>
      </c>
      <c r="O220" s="71">
        <v>325.786903</v>
      </c>
      <c r="P220" s="71">
        <v>310.76548300000002</v>
      </c>
      <c r="Q220" s="71">
        <v>307.50672900000001</v>
      </c>
      <c r="R220" s="71">
        <v>302.93154200000004</v>
      </c>
    </row>
    <row r="221" spans="1:18" ht="11.25">
      <c r="A221" s="58"/>
      <c r="B221" s="64" t="s">
        <v>221</v>
      </c>
      <c r="C221" s="71">
        <v>383.04918900000001</v>
      </c>
      <c r="D221" s="71">
        <v>402.38990600000005</v>
      </c>
      <c r="E221" s="71">
        <v>385.55690200000004</v>
      </c>
      <c r="F221" s="71">
        <v>374.31902000000002</v>
      </c>
      <c r="G221" s="71">
        <v>332.59933899999999</v>
      </c>
      <c r="H221" s="71">
        <v>357.87157299999996</v>
      </c>
      <c r="I221" s="71">
        <v>320.30065400000001</v>
      </c>
      <c r="J221" s="71">
        <v>357.346048</v>
      </c>
      <c r="K221" s="71">
        <v>336.26054599999998</v>
      </c>
      <c r="L221" s="71">
        <v>329.36241700000005</v>
      </c>
      <c r="M221" s="71">
        <v>358.067678</v>
      </c>
      <c r="N221" s="71">
        <v>334.280911</v>
      </c>
      <c r="O221" s="71">
        <v>368.312071</v>
      </c>
      <c r="P221" s="71">
        <v>330.06500300000005</v>
      </c>
      <c r="Q221" s="71">
        <v>320.06493300000005</v>
      </c>
      <c r="R221" s="71">
        <v>322.62941799999999</v>
      </c>
    </row>
    <row r="222" spans="1:18" ht="11.25">
      <c r="A222" s="58"/>
      <c r="B222" s="64" t="s">
        <v>237</v>
      </c>
      <c r="C222" s="71">
        <v>404.75354200000004</v>
      </c>
      <c r="D222" s="71">
        <v>406.13757000000004</v>
      </c>
      <c r="E222" s="71">
        <v>444.493314</v>
      </c>
      <c r="F222" s="71">
        <v>388.65117599999996</v>
      </c>
      <c r="G222" s="71">
        <v>330.76469400000002</v>
      </c>
      <c r="H222" s="71">
        <v>400.67982699999999</v>
      </c>
      <c r="I222" s="71">
        <v>327.140512</v>
      </c>
      <c r="J222" s="71">
        <v>405.85946300000001</v>
      </c>
      <c r="K222" s="71">
        <v>356.52726100000001</v>
      </c>
      <c r="L222" s="71">
        <v>329.38838400000003</v>
      </c>
      <c r="M222" s="71">
        <v>379.412012</v>
      </c>
      <c r="N222" s="71">
        <v>350.06399599999997</v>
      </c>
      <c r="O222" s="71">
        <v>393.184529</v>
      </c>
      <c r="P222" s="71">
        <v>361.70056300000005</v>
      </c>
      <c r="Q222" s="71">
        <v>363.92361499999998</v>
      </c>
      <c r="R222" s="71">
        <v>345.93528600000002</v>
      </c>
    </row>
    <row r="223" spans="1:18" ht="11.25">
      <c r="A223" s="58"/>
      <c r="B223" s="64" t="s">
        <v>236</v>
      </c>
      <c r="C223" s="71">
        <v>394.50886200000002</v>
      </c>
      <c r="D223" s="71">
        <v>416.19705300000004</v>
      </c>
      <c r="E223" s="71">
        <v>441.86429400000003</v>
      </c>
      <c r="F223" s="71">
        <v>408.27362099999999</v>
      </c>
      <c r="G223" s="71">
        <v>341.37871200000001</v>
      </c>
      <c r="H223" s="71">
        <v>399.58717200000001</v>
      </c>
      <c r="I223" s="71">
        <v>340.01583399999998</v>
      </c>
      <c r="J223" s="71">
        <v>411.96148900000003</v>
      </c>
      <c r="K223" s="71">
        <v>367.35042599999997</v>
      </c>
      <c r="L223" s="71">
        <v>345.05114000000003</v>
      </c>
      <c r="M223" s="71">
        <v>402.69827000000004</v>
      </c>
      <c r="N223" s="71">
        <v>362.49940700000002</v>
      </c>
      <c r="O223" s="71">
        <v>393.89813600000002</v>
      </c>
      <c r="P223" s="71">
        <v>372.06104300000004</v>
      </c>
      <c r="Q223" s="71">
        <v>384.28064000000001</v>
      </c>
      <c r="R223" s="71">
        <v>346.15221200000002</v>
      </c>
    </row>
    <row r="224" spans="1:18" ht="11.25">
      <c r="A224" s="58"/>
      <c r="B224" s="64" t="s">
        <v>235</v>
      </c>
      <c r="C224" s="71">
        <v>396.28534100000002</v>
      </c>
      <c r="D224" s="71">
        <v>414.21592800000002</v>
      </c>
      <c r="E224" s="71">
        <v>441.75392900000003</v>
      </c>
      <c r="F224" s="71">
        <v>389.84022100000004</v>
      </c>
      <c r="G224" s="71">
        <v>348.08087499999999</v>
      </c>
      <c r="H224" s="71">
        <v>399.94979000000001</v>
      </c>
      <c r="I224" s="71">
        <v>335.903459</v>
      </c>
      <c r="J224" s="71">
        <v>408.40423900000002</v>
      </c>
      <c r="K224" s="71">
        <v>374.58606099999997</v>
      </c>
      <c r="L224" s="71">
        <v>342.14768600000002</v>
      </c>
      <c r="M224" s="71">
        <v>398.06543199999999</v>
      </c>
      <c r="N224" s="71">
        <v>364.51924000000002</v>
      </c>
      <c r="O224" s="71">
        <v>393.30417700000004</v>
      </c>
      <c r="P224" s="71">
        <v>363.57731000000001</v>
      </c>
      <c r="Q224" s="71">
        <v>368.093684</v>
      </c>
      <c r="R224" s="71">
        <v>344.686643</v>
      </c>
    </row>
    <row r="225" spans="1:18" ht="11.25">
      <c r="A225" s="58"/>
      <c r="B225" s="64" t="s">
        <v>234</v>
      </c>
      <c r="C225" s="71">
        <v>383.51897400000001</v>
      </c>
      <c r="D225" s="71">
        <v>400.24366800000001</v>
      </c>
      <c r="E225" s="71">
        <v>412.17008199999998</v>
      </c>
      <c r="F225" s="71">
        <v>370.21893499999999</v>
      </c>
      <c r="G225" s="71">
        <v>344.87617599999999</v>
      </c>
      <c r="H225" s="71">
        <v>378.78339899999997</v>
      </c>
      <c r="I225" s="71">
        <v>342.403233</v>
      </c>
      <c r="J225" s="71">
        <v>364.34563199999997</v>
      </c>
      <c r="K225" s="71">
        <v>339.92319900000001</v>
      </c>
      <c r="L225" s="71">
        <v>345.26952699999998</v>
      </c>
      <c r="M225" s="71">
        <v>360.122277</v>
      </c>
      <c r="N225" s="71">
        <v>342.03929499999998</v>
      </c>
      <c r="O225" s="71">
        <v>353.02578700000004</v>
      </c>
      <c r="P225" s="71">
        <v>349.06539100000003</v>
      </c>
      <c r="Q225" s="71">
        <v>345.90425199999999</v>
      </c>
      <c r="R225" s="71">
        <v>317.43938400000002</v>
      </c>
    </row>
    <row r="226" spans="1:18" ht="11.25">
      <c r="A226" s="58"/>
      <c r="B226" s="64" t="s">
        <v>233</v>
      </c>
      <c r="C226" s="71">
        <v>383.03099200000003</v>
      </c>
      <c r="D226" s="71">
        <v>370.70603199999999</v>
      </c>
      <c r="E226" s="71">
        <v>362.25509399999999</v>
      </c>
      <c r="F226" s="71">
        <v>346.83637800000002</v>
      </c>
      <c r="G226" s="71">
        <v>333.73772200000002</v>
      </c>
      <c r="H226" s="71">
        <v>347.76316600000001</v>
      </c>
      <c r="I226" s="71">
        <v>325.15092300000003</v>
      </c>
      <c r="J226" s="71">
        <v>346.86981500000002</v>
      </c>
      <c r="K226" s="71">
        <v>327.66864399999997</v>
      </c>
      <c r="L226" s="71">
        <v>324.75583600000004</v>
      </c>
      <c r="M226" s="71">
        <v>352.05589600000002</v>
      </c>
      <c r="N226" s="71">
        <v>317.64173999999997</v>
      </c>
      <c r="O226" s="71">
        <v>322.85801000000004</v>
      </c>
      <c r="P226" s="71">
        <v>323.13777800000003</v>
      </c>
      <c r="Q226" s="71">
        <v>323.67578800000001</v>
      </c>
      <c r="R226" s="71">
        <v>309.63915100000003</v>
      </c>
    </row>
    <row r="227" spans="1:18" ht="11.25">
      <c r="A227" s="58"/>
      <c r="B227" s="64" t="s">
        <v>232</v>
      </c>
      <c r="C227" s="71">
        <v>368.86709000000002</v>
      </c>
      <c r="D227" s="71">
        <v>369.46408600000001</v>
      </c>
      <c r="E227" s="71">
        <v>334.73306700000001</v>
      </c>
      <c r="F227" s="71">
        <v>337.66595400000006</v>
      </c>
      <c r="G227" s="71">
        <v>328.95468400000004</v>
      </c>
      <c r="H227" s="71">
        <v>315.37888199999998</v>
      </c>
      <c r="I227" s="71">
        <v>326.63721700000002</v>
      </c>
      <c r="J227" s="71">
        <v>347.68236999999999</v>
      </c>
      <c r="K227" s="71">
        <v>308.94234799999998</v>
      </c>
      <c r="L227" s="71">
        <v>327.24815500000005</v>
      </c>
      <c r="M227" s="71">
        <v>352.61603499999995</v>
      </c>
      <c r="N227" s="71">
        <v>306.584158</v>
      </c>
      <c r="O227" s="71">
        <v>318.69606500000003</v>
      </c>
      <c r="P227" s="71">
        <v>313.21454100000005</v>
      </c>
      <c r="Q227" s="71">
        <v>321.69667499999997</v>
      </c>
      <c r="R227" s="71">
        <v>309.79349300000001</v>
      </c>
    </row>
    <row r="228" spans="1:18" ht="11.25">
      <c r="A228" s="58"/>
      <c r="B228" s="64" t="s">
        <v>231</v>
      </c>
      <c r="C228" s="71">
        <v>363.49506500000001</v>
      </c>
      <c r="D228" s="71">
        <v>354.70788299999998</v>
      </c>
      <c r="E228" s="71">
        <v>329.58997399999998</v>
      </c>
      <c r="F228" s="71">
        <v>336.78495299999997</v>
      </c>
      <c r="G228" s="71">
        <v>324.419376</v>
      </c>
      <c r="H228" s="71">
        <v>305.22305699999998</v>
      </c>
      <c r="I228" s="71">
        <v>318.60797200000002</v>
      </c>
      <c r="J228" s="71">
        <v>310.86151899999999</v>
      </c>
      <c r="K228" s="71">
        <v>300.51061700000002</v>
      </c>
      <c r="L228" s="71">
        <v>306.89424099999997</v>
      </c>
      <c r="M228" s="71">
        <v>312.46214100000003</v>
      </c>
      <c r="N228" s="71">
        <v>300.99587400000001</v>
      </c>
      <c r="O228" s="71">
        <v>302.07865000000004</v>
      </c>
      <c r="P228" s="71">
        <v>310.19270799999998</v>
      </c>
      <c r="Q228" s="71">
        <v>303.97896700000001</v>
      </c>
      <c r="R228" s="71">
        <v>314.15347100000002</v>
      </c>
    </row>
    <row r="229" spans="1:18" ht="11.25">
      <c r="A229" s="58"/>
      <c r="B229" s="64" t="s">
        <v>242</v>
      </c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</row>
    <row r="230" spans="1:18" ht="11.25">
      <c r="A230" s="58"/>
      <c r="B230" s="59" t="s">
        <v>241</v>
      </c>
      <c r="C230" s="71" t="s">
        <v>474</v>
      </c>
      <c r="D230" s="71" t="s">
        <v>307</v>
      </c>
      <c r="E230" s="71" t="s">
        <v>346</v>
      </c>
      <c r="F230" s="71" t="s">
        <v>323</v>
      </c>
      <c r="G230" s="71" t="s">
        <v>335</v>
      </c>
      <c r="H230" s="71" t="s">
        <v>409</v>
      </c>
      <c r="I230" s="71" t="s">
        <v>346</v>
      </c>
      <c r="J230" s="71" t="s">
        <v>355</v>
      </c>
      <c r="K230" s="71" t="s">
        <v>346</v>
      </c>
      <c r="L230" s="71" t="s">
        <v>366</v>
      </c>
      <c r="M230" s="71" t="s">
        <v>373</v>
      </c>
      <c r="N230" s="71" t="s">
        <v>494</v>
      </c>
      <c r="O230" s="71" t="s">
        <v>495</v>
      </c>
      <c r="P230" s="71" t="s">
        <v>409</v>
      </c>
      <c r="Q230" s="71" t="s">
        <v>499</v>
      </c>
      <c r="R230" s="71" t="s">
        <v>307</v>
      </c>
    </row>
    <row r="231" spans="1:18" ht="11.25">
      <c r="A231" s="58"/>
      <c r="B231" s="59" t="s">
        <v>240</v>
      </c>
      <c r="C231" s="71" t="s">
        <v>475</v>
      </c>
      <c r="D231" s="71" t="s">
        <v>308</v>
      </c>
      <c r="E231" s="71" t="s">
        <v>412</v>
      </c>
      <c r="F231" s="71" t="s">
        <v>324</v>
      </c>
      <c r="G231" s="71" t="s">
        <v>480</v>
      </c>
      <c r="H231" s="71" t="s">
        <v>341</v>
      </c>
      <c r="I231" s="71" t="s">
        <v>308</v>
      </c>
      <c r="J231" s="71" t="s">
        <v>488</v>
      </c>
      <c r="K231" s="71" t="s">
        <v>412</v>
      </c>
      <c r="L231" s="71" t="s">
        <v>491</v>
      </c>
      <c r="M231" s="71" t="s">
        <v>324</v>
      </c>
      <c r="N231" s="71" t="s">
        <v>491</v>
      </c>
      <c r="O231" s="71" t="s">
        <v>496</v>
      </c>
      <c r="P231" s="71" t="s">
        <v>390</v>
      </c>
      <c r="Q231" s="71" t="s">
        <v>324</v>
      </c>
      <c r="R231" s="71" t="s">
        <v>496</v>
      </c>
    </row>
    <row r="232" spans="1:18" ht="11.25">
      <c r="A232" s="58"/>
      <c r="B232" s="64" t="s">
        <v>239</v>
      </c>
      <c r="C232" s="71" t="s">
        <v>299</v>
      </c>
      <c r="D232" s="71" t="s">
        <v>411</v>
      </c>
      <c r="E232" s="71" t="s">
        <v>316</v>
      </c>
      <c r="F232" s="71" t="s">
        <v>325</v>
      </c>
      <c r="G232" s="71" t="s">
        <v>481</v>
      </c>
      <c r="H232" s="71" t="s">
        <v>342</v>
      </c>
      <c r="I232" s="71" t="s">
        <v>356</v>
      </c>
      <c r="J232" s="71" t="s">
        <v>356</v>
      </c>
      <c r="K232" s="71" t="s">
        <v>362</v>
      </c>
      <c r="L232" s="71" t="s">
        <v>362</v>
      </c>
      <c r="M232" s="71" t="s">
        <v>374</v>
      </c>
      <c r="N232" s="71" t="s">
        <v>381</v>
      </c>
      <c r="O232" s="71" t="s">
        <v>385</v>
      </c>
      <c r="P232" s="71" t="s">
        <v>381</v>
      </c>
      <c r="Q232" s="71" t="s">
        <v>500</v>
      </c>
      <c r="R232" s="71" t="s">
        <v>481</v>
      </c>
    </row>
    <row r="233" spans="1:18" ht="11.25">
      <c r="A233" s="58"/>
      <c r="B233" s="64" t="s">
        <v>238</v>
      </c>
      <c r="C233" s="71" t="s">
        <v>300</v>
      </c>
      <c r="D233" s="71" t="s">
        <v>309</v>
      </c>
      <c r="E233" s="71" t="s">
        <v>478</v>
      </c>
      <c r="F233" s="71" t="s">
        <v>326</v>
      </c>
      <c r="G233" s="71" t="s">
        <v>336</v>
      </c>
      <c r="H233" s="71" t="s">
        <v>343</v>
      </c>
      <c r="I233" s="71" t="s">
        <v>347</v>
      </c>
      <c r="J233" s="71" t="s">
        <v>357</v>
      </c>
      <c r="K233" s="71" t="s">
        <v>343</v>
      </c>
      <c r="L233" s="71" t="s">
        <v>367</v>
      </c>
      <c r="M233" s="71" t="s">
        <v>375</v>
      </c>
      <c r="N233" s="71" t="s">
        <v>382</v>
      </c>
      <c r="O233" s="71" t="s">
        <v>386</v>
      </c>
      <c r="P233" s="71" t="s">
        <v>391</v>
      </c>
      <c r="Q233" s="71" t="s">
        <v>394</v>
      </c>
      <c r="R233" s="71" t="s">
        <v>394</v>
      </c>
    </row>
    <row r="234" spans="1:18" ht="11.25">
      <c r="A234" s="58"/>
      <c r="B234" s="64" t="s">
        <v>221</v>
      </c>
      <c r="C234" s="71" t="s">
        <v>301</v>
      </c>
      <c r="D234" s="71" t="s">
        <v>310</v>
      </c>
      <c r="E234" s="71" t="s">
        <v>317</v>
      </c>
      <c r="F234" s="71" t="s">
        <v>327</v>
      </c>
      <c r="G234" s="71" t="s">
        <v>337</v>
      </c>
      <c r="H234" s="71" t="s">
        <v>327</v>
      </c>
      <c r="I234" s="71" t="s">
        <v>486</v>
      </c>
      <c r="J234" s="71" t="s">
        <v>301</v>
      </c>
      <c r="K234" s="71" t="s">
        <v>327</v>
      </c>
      <c r="L234" s="71" t="s">
        <v>368</v>
      </c>
      <c r="M234" s="71" t="s">
        <v>317</v>
      </c>
      <c r="N234" s="71" t="s">
        <v>416</v>
      </c>
      <c r="O234" s="71" t="s">
        <v>387</v>
      </c>
      <c r="P234" s="71" t="s">
        <v>348</v>
      </c>
      <c r="Q234" s="71" t="s">
        <v>417</v>
      </c>
      <c r="R234" s="71" t="s">
        <v>418</v>
      </c>
    </row>
    <row r="235" spans="1:18" ht="11.25">
      <c r="A235" s="58"/>
      <c r="B235" s="64" t="s">
        <v>237</v>
      </c>
      <c r="C235" s="71" t="s">
        <v>302</v>
      </c>
      <c r="D235" s="71" t="s">
        <v>311</v>
      </c>
      <c r="E235" s="71" t="s">
        <v>318</v>
      </c>
      <c r="F235" s="71" t="s">
        <v>328</v>
      </c>
      <c r="G235" s="71" t="s">
        <v>318</v>
      </c>
      <c r="H235" s="71" t="s">
        <v>302</v>
      </c>
      <c r="I235" s="71" t="s">
        <v>349</v>
      </c>
      <c r="J235" s="71" t="s">
        <v>358</v>
      </c>
      <c r="K235" s="71" t="s">
        <v>363</v>
      </c>
      <c r="L235" s="71" t="s">
        <v>369</v>
      </c>
      <c r="M235" s="71" t="s">
        <v>493</v>
      </c>
      <c r="N235" s="71" t="s">
        <v>369</v>
      </c>
      <c r="O235" s="71" t="s">
        <v>363</v>
      </c>
      <c r="P235" s="71" t="s">
        <v>358</v>
      </c>
      <c r="Q235" s="71" t="s">
        <v>395</v>
      </c>
      <c r="R235" s="71" t="s">
        <v>397</v>
      </c>
    </row>
    <row r="236" spans="1:18" ht="11.25">
      <c r="A236" s="58"/>
      <c r="B236" s="64" t="s">
        <v>236</v>
      </c>
      <c r="C236" s="71" t="s">
        <v>303</v>
      </c>
      <c r="D236" s="71" t="s">
        <v>312</v>
      </c>
      <c r="E236" s="71" t="s">
        <v>479</v>
      </c>
      <c r="F236" s="71" t="s">
        <v>329</v>
      </c>
      <c r="G236" s="71" t="s">
        <v>338</v>
      </c>
      <c r="H236" s="71" t="s">
        <v>483</v>
      </c>
      <c r="I236" s="71" t="s">
        <v>350</v>
      </c>
      <c r="J236" s="71" t="s">
        <v>286</v>
      </c>
      <c r="K236" s="71" t="s">
        <v>364</v>
      </c>
      <c r="L236" s="71" t="s">
        <v>370</v>
      </c>
      <c r="M236" s="71" t="s">
        <v>287</v>
      </c>
      <c r="N236" s="71" t="s">
        <v>383</v>
      </c>
      <c r="O236" s="71" t="s">
        <v>303</v>
      </c>
      <c r="P236" s="71" t="s">
        <v>392</v>
      </c>
      <c r="Q236" s="71" t="s">
        <v>396</v>
      </c>
      <c r="R236" s="71" t="s">
        <v>413</v>
      </c>
    </row>
    <row r="237" spans="1:18" ht="11.25">
      <c r="A237" s="58"/>
      <c r="B237" s="64" t="s">
        <v>235</v>
      </c>
      <c r="C237" s="71" t="s">
        <v>304</v>
      </c>
      <c r="D237" s="71" t="s">
        <v>313</v>
      </c>
      <c r="E237" s="71" t="s">
        <v>319</v>
      </c>
      <c r="F237" s="71" t="s">
        <v>330</v>
      </c>
      <c r="G237" s="71" t="s">
        <v>414</v>
      </c>
      <c r="H237" s="71" t="s">
        <v>484</v>
      </c>
      <c r="I237" s="71" t="s">
        <v>351</v>
      </c>
      <c r="J237" s="71" t="s">
        <v>359</v>
      </c>
      <c r="K237" s="71" t="s">
        <v>319</v>
      </c>
      <c r="L237" s="71" t="s">
        <v>371</v>
      </c>
      <c r="M237" s="71" t="s">
        <v>376</v>
      </c>
      <c r="N237" s="71" t="s">
        <v>384</v>
      </c>
      <c r="O237" s="71" t="s">
        <v>388</v>
      </c>
      <c r="P237" s="71" t="s">
        <v>393</v>
      </c>
      <c r="Q237" s="71" t="s">
        <v>393</v>
      </c>
      <c r="R237" s="71" t="s">
        <v>398</v>
      </c>
    </row>
    <row r="238" spans="1:18" ht="11.25">
      <c r="A238" s="58"/>
      <c r="B238" s="64" t="s">
        <v>234</v>
      </c>
      <c r="C238" s="71" t="s">
        <v>305</v>
      </c>
      <c r="D238" s="71" t="s">
        <v>314</v>
      </c>
      <c r="E238" s="71" t="s">
        <v>320</v>
      </c>
      <c r="F238" s="71" t="s">
        <v>331</v>
      </c>
      <c r="G238" s="71" t="s">
        <v>339</v>
      </c>
      <c r="H238" s="71" t="s">
        <v>344</v>
      </c>
      <c r="I238" s="71" t="s">
        <v>352</v>
      </c>
      <c r="J238" s="71" t="s">
        <v>320</v>
      </c>
      <c r="K238" s="71" t="s">
        <v>344</v>
      </c>
      <c r="L238" s="71" t="s">
        <v>415</v>
      </c>
      <c r="M238" s="71" t="s">
        <v>377</v>
      </c>
      <c r="N238" s="71" t="s">
        <v>339</v>
      </c>
      <c r="O238" s="71" t="s">
        <v>389</v>
      </c>
      <c r="P238" s="71" t="s">
        <v>344</v>
      </c>
      <c r="Q238" s="71" t="s">
        <v>320</v>
      </c>
      <c r="R238" s="71" t="s">
        <v>344</v>
      </c>
    </row>
    <row r="239" spans="1:18" ht="11.25">
      <c r="A239" s="58"/>
      <c r="B239" s="64" t="s">
        <v>233</v>
      </c>
      <c r="C239" s="71" t="s">
        <v>306</v>
      </c>
      <c r="D239" s="71" t="s">
        <v>306</v>
      </c>
      <c r="E239" s="71" t="s">
        <v>321</v>
      </c>
      <c r="F239" s="71" t="s">
        <v>332</v>
      </c>
      <c r="G239" s="71" t="s">
        <v>482</v>
      </c>
      <c r="H239" s="71" t="s">
        <v>306</v>
      </c>
      <c r="I239" s="71" t="s">
        <v>487</v>
      </c>
      <c r="J239" s="71" t="s">
        <v>332</v>
      </c>
      <c r="K239" s="71" t="s">
        <v>365</v>
      </c>
      <c r="L239" s="71" t="s">
        <v>372</v>
      </c>
      <c r="M239" s="71" t="s">
        <v>378</v>
      </c>
      <c r="N239" s="71" t="s">
        <v>340</v>
      </c>
      <c r="O239" s="71" t="s">
        <v>487</v>
      </c>
      <c r="P239" s="71" t="s">
        <v>306</v>
      </c>
      <c r="Q239" s="71" t="s">
        <v>487</v>
      </c>
      <c r="R239" s="71" t="s">
        <v>399</v>
      </c>
    </row>
    <row r="240" spans="1:18" ht="11.25">
      <c r="A240" s="58"/>
      <c r="B240" s="64" t="s">
        <v>232</v>
      </c>
      <c r="C240" s="71" t="s">
        <v>476</v>
      </c>
      <c r="D240" s="71" t="s">
        <v>315</v>
      </c>
      <c r="E240" s="71" t="s">
        <v>401</v>
      </c>
      <c r="F240" s="71" t="s">
        <v>333</v>
      </c>
      <c r="G240" s="71" t="s">
        <v>360</v>
      </c>
      <c r="H240" s="71" t="s">
        <v>345</v>
      </c>
      <c r="I240" s="71" t="s">
        <v>353</v>
      </c>
      <c r="J240" s="71" t="s">
        <v>360</v>
      </c>
      <c r="K240" s="71" t="s">
        <v>489</v>
      </c>
      <c r="L240" s="71" t="s">
        <v>360</v>
      </c>
      <c r="M240" s="71" t="s">
        <v>379</v>
      </c>
      <c r="N240" s="71" t="s">
        <v>353</v>
      </c>
      <c r="O240" s="71" t="s">
        <v>379</v>
      </c>
      <c r="P240" s="71" t="s">
        <v>476</v>
      </c>
      <c r="Q240" s="71" t="s">
        <v>501</v>
      </c>
      <c r="R240" s="71" t="s">
        <v>503</v>
      </c>
    </row>
    <row r="241" spans="1:18" ht="11.25">
      <c r="A241" s="58"/>
      <c r="B241" s="64" t="s">
        <v>231</v>
      </c>
      <c r="C241" s="71" t="s">
        <v>410</v>
      </c>
      <c r="D241" s="71" t="s">
        <v>477</v>
      </c>
      <c r="E241" s="71" t="s">
        <v>322</v>
      </c>
      <c r="F241" s="71" t="s">
        <v>334</v>
      </c>
      <c r="G241" s="71" t="s">
        <v>334</v>
      </c>
      <c r="H241" s="71" t="s">
        <v>485</v>
      </c>
      <c r="I241" s="71" t="s">
        <v>354</v>
      </c>
      <c r="J241" s="71" t="s">
        <v>361</v>
      </c>
      <c r="K241" s="71" t="s">
        <v>490</v>
      </c>
      <c r="L241" s="71" t="s">
        <v>492</v>
      </c>
      <c r="M241" s="71" t="s">
        <v>380</v>
      </c>
      <c r="N241" s="71" t="s">
        <v>490</v>
      </c>
      <c r="O241" s="71" t="s">
        <v>497</v>
      </c>
      <c r="P241" s="71" t="s">
        <v>498</v>
      </c>
      <c r="Q241" s="71" t="s">
        <v>502</v>
      </c>
      <c r="R241" s="71" t="s">
        <v>400</v>
      </c>
    </row>
    <row r="242" spans="1:18" s="79" customFormat="1" ht="11.25">
      <c r="A242" s="86" t="s">
        <v>402</v>
      </c>
      <c r="B242" s="82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</row>
    <row r="243" spans="1:18" s="79" customFormat="1" ht="11.25">
      <c r="A243" s="88"/>
      <c r="B243" s="89" t="s">
        <v>403</v>
      </c>
      <c r="C243" s="74">
        <v>24177.49</v>
      </c>
      <c r="D243" s="74">
        <v>26204.05</v>
      </c>
      <c r="E243" s="74">
        <v>21748.98</v>
      </c>
      <c r="F243" s="74">
        <v>23299.18</v>
      </c>
      <c r="G243" s="74">
        <v>20260.7</v>
      </c>
      <c r="H243" s="74">
        <v>23275.62</v>
      </c>
      <c r="I243" s="74">
        <v>20296.88</v>
      </c>
      <c r="J243" s="74">
        <v>24724.67</v>
      </c>
      <c r="K243" s="74">
        <v>21771.29</v>
      </c>
      <c r="L243" s="74">
        <v>13194.37</v>
      </c>
      <c r="M243" s="74">
        <v>24776.720000000001</v>
      </c>
      <c r="N243" s="74">
        <v>22153.64</v>
      </c>
      <c r="O243" s="74">
        <v>24768.21</v>
      </c>
      <c r="P243" s="74">
        <v>24151.200000000001</v>
      </c>
      <c r="Q243" s="74">
        <v>25142.080000000002</v>
      </c>
      <c r="R243" s="74">
        <v>28315.35</v>
      </c>
    </row>
    <row r="244" spans="1:18" s="79" customFormat="1" ht="11.25">
      <c r="A244" s="88"/>
      <c r="B244" s="90" t="s">
        <v>404</v>
      </c>
      <c r="C244" s="74">
        <v>5782.99</v>
      </c>
      <c r="D244" s="74">
        <v>6267.72</v>
      </c>
      <c r="E244" s="74">
        <v>5202.12</v>
      </c>
      <c r="F244" s="74">
        <v>5572.91</v>
      </c>
      <c r="G244" s="74">
        <v>4846.1400000000003</v>
      </c>
      <c r="H244" s="74">
        <v>5567.27</v>
      </c>
      <c r="I244" s="74">
        <v>4854.79</v>
      </c>
      <c r="J244" s="74">
        <v>5913.87</v>
      </c>
      <c r="K244" s="74">
        <v>5207.45</v>
      </c>
      <c r="L244" s="74">
        <v>3155.95</v>
      </c>
      <c r="M244" s="74">
        <v>5926.32</v>
      </c>
      <c r="N244" s="74">
        <v>5298.91</v>
      </c>
      <c r="O244" s="74">
        <v>5924.28</v>
      </c>
      <c r="P244" s="74">
        <v>5776.7</v>
      </c>
      <c r="Q244" s="74">
        <v>6013.71</v>
      </c>
      <c r="R244" s="74">
        <v>6772.72</v>
      </c>
    </row>
    <row r="245" spans="1:18" ht="11.25">
      <c r="A245" s="68" t="s">
        <v>230</v>
      </c>
      <c r="B245" s="69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1:18" ht="11.25">
      <c r="A246" s="68"/>
      <c r="B246" s="67" t="s">
        <v>73</v>
      </c>
      <c r="C246" s="62">
        <v>0</v>
      </c>
      <c r="D246" s="62">
        <v>0</v>
      </c>
      <c r="E246" s="62">
        <v>0</v>
      </c>
      <c r="F246" s="62">
        <v>0</v>
      </c>
      <c r="G246" s="62">
        <v>0</v>
      </c>
      <c r="H246" s="62">
        <v>0</v>
      </c>
      <c r="I246" s="62">
        <v>0</v>
      </c>
      <c r="J246" s="62">
        <v>0</v>
      </c>
      <c r="K246" s="62">
        <v>0</v>
      </c>
      <c r="L246" s="62">
        <v>0</v>
      </c>
      <c r="M246" s="62">
        <v>0</v>
      </c>
      <c r="N246" s="62">
        <v>0</v>
      </c>
      <c r="O246" s="62">
        <v>0</v>
      </c>
      <c r="P246" s="62">
        <v>0</v>
      </c>
      <c r="Q246" s="62">
        <v>0</v>
      </c>
      <c r="R246" s="62">
        <v>0</v>
      </c>
    </row>
    <row r="247" spans="1:18" ht="11.25">
      <c r="A247" s="68"/>
      <c r="B247" s="67" t="s">
        <v>87</v>
      </c>
      <c r="C247" s="62">
        <v>0</v>
      </c>
      <c r="D247" s="62">
        <v>0</v>
      </c>
      <c r="E247" s="62">
        <v>0</v>
      </c>
      <c r="F247" s="62">
        <v>0</v>
      </c>
      <c r="G247" s="62">
        <v>0</v>
      </c>
      <c r="H247" s="62">
        <v>0</v>
      </c>
      <c r="I247" s="62">
        <v>0</v>
      </c>
      <c r="J247" s="62">
        <v>0</v>
      </c>
      <c r="K247" s="62">
        <v>0</v>
      </c>
      <c r="L247" s="62">
        <v>0</v>
      </c>
      <c r="M247" s="62">
        <v>0</v>
      </c>
      <c r="N247" s="62">
        <v>0</v>
      </c>
      <c r="O247" s="62">
        <v>0</v>
      </c>
      <c r="P247" s="62">
        <v>0</v>
      </c>
      <c r="Q247" s="62">
        <v>0</v>
      </c>
      <c r="R247" s="62">
        <v>0</v>
      </c>
    </row>
    <row r="248" spans="1:18" ht="11.25">
      <c r="A248" s="68"/>
      <c r="B248" s="67" t="s">
        <v>89</v>
      </c>
      <c r="C248" s="62">
        <v>87.12</v>
      </c>
      <c r="D248" s="62">
        <v>87.12</v>
      </c>
      <c r="E248" s="62">
        <v>87.12</v>
      </c>
      <c r="F248" s="62">
        <v>87.12</v>
      </c>
      <c r="G248" s="62">
        <v>87.12</v>
      </c>
      <c r="H248" s="62">
        <v>87.12</v>
      </c>
      <c r="I248" s="62">
        <v>87.12</v>
      </c>
      <c r="J248" s="62">
        <v>87.12</v>
      </c>
      <c r="K248" s="62">
        <v>87.12</v>
      </c>
      <c r="L248" s="62">
        <v>87.12</v>
      </c>
      <c r="M248" s="62">
        <v>87.12</v>
      </c>
      <c r="N248" s="62">
        <v>87.12</v>
      </c>
      <c r="O248" s="62">
        <v>87.12</v>
      </c>
      <c r="P248" s="62">
        <v>87.12</v>
      </c>
      <c r="Q248" s="62">
        <v>87.12</v>
      </c>
      <c r="R248" s="62">
        <v>87.12</v>
      </c>
    </row>
    <row r="249" spans="1:18" ht="11.25">
      <c r="A249" s="68"/>
      <c r="B249" s="69" t="s">
        <v>229</v>
      </c>
      <c r="C249" s="62">
        <v>87.12</v>
      </c>
      <c r="D249" s="62">
        <v>87.12</v>
      </c>
      <c r="E249" s="62">
        <v>87.12</v>
      </c>
      <c r="F249" s="62">
        <v>87.12</v>
      </c>
      <c r="G249" s="62">
        <v>87.12</v>
      </c>
      <c r="H249" s="62">
        <v>87.12</v>
      </c>
      <c r="I249" s="62">
        <v>87.12</v>
      </c>
      <c r="J249" s="62">
        <v>87.12</v>
      </c>
      <c r="K249" s="62">
        <v>87.12</v>
      </c>
      <c r="L249" s="62">
        <v>87.12</v>
      </c>
      <c r="M249" s="62">
        <v>87.12</v>
      </c>
      <c r="N249" s="62">
        <v>87.12</v>
      </c>
      <c r="O249" s="62">
        <v>87.12</v>
      </c>
      <c r="P249" s="62">
        <v>87.12</v>
      </c>
      <c r="Q249" s="62">
        <v>87.12</v>
      </c>
      <c r="R249" s="62">
        <v>87.12</v>
      </c>
    </row>
    <row r="250" spans="1:18" ht="11.25">
      <c r="A250" s="68" t="s">
        <v>228</v>
      </c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1:18" ht="11.25">
      <c r="A251" s="58"/>
      <c r="B251" s="64" t="s">
        <v>227</v>
      </c>
      <c r="C251" s="63">
        <v>553041.02300000004</v>
      </c>
      <c r="D251" s="63">
        <v>657422.73080000002</v>
      </c>
      <c r="E251" s="63">
        <v>564014.1361</v>
      </c>
      <c r="F251" s="63">
        <v>574332.11329999997</v>
      </c>
      <c r="G251" s="63">
        <v>221152.77989999999</v>
      </c>
      <c r="H251" s="63">
        <v>591883.87879999995</v>
      </c>
      <c r="I251" s="63">
        <v>227972.2041</v>
      </c>
      <c r="J251" s="63">
        <v>504854.18209999998</v>
      </c>
      <c r="K251" s="63">
        <v>699076.9497</v>
      </c>
      <c r="L251" s="63">
        <v>169549.56880000001</v>
      </c>
      <c r="M251" s="63">
        <v>940050.6348</v>
      </c>
      <c r="N251" s="63">
        <v>700429.87009999994</v>
      </c>
      <c r="O251" s="63">
        <v>635373.69649999996</v>
      </c>
      <c r="P251" s="63">
        <v>653439.75560000003</v>
      </c>
      <c r="Q251" s="63">
        <v>635080.41630000004</v>
      </c>
      <c r="R251" s="63">
        <v>577738.93960000004</v>
      </c>
    </row>
    <row r="252" spans="1:18" ht="11.25">
      <c r="A252" s="58"/>
      <c r="B252" s="59" t="s">
        <v>226</v>
      </c>
      <c r="C252" s="63">
        <v>1283880</v>
      </c>
      <c r="D252" s="63">
        <v>1657380</v>
      </c>
      <c r="E252" s="63">
        <v>1337550</v>
      </c>
      <c r="F252" s="63">
        <v>1324490</v>
      </c>
      <c r="G252" s="63">
        <v>595637.38870000001</v>
      </c>
      <c r="H252" s="63">
        <v>1417650</v>
      </c>
      <c r="I252" s="63">
        <v>617716.20279999997</v>
      </c>
      <c r="J252" s="63">
        <v>1164370</v>
      </c>
      <c r="K252" s="63">
        <v>1652660</v>
      </c>
      <c r="L252" s="63">
        <v>431000.93070000003</v>
      </c>
      <c r="M252" s="63">
        <v>2205010</v>
      </c>
      <c r="N252" s="63">
        <v>1661930</v>
      </c>
      <c r="O252" s="63">
        <v>1507860</v>
      </c>
      <c r="P252" s="63">
        <v>1557830</v>
      </c>
      <c r="Q252" s="63">
        <v>1516380</v>
      </c>
      <c r="R252" s="63">
        <v>1496710</v>
      </c>
    </row>
    <row r="253" spans="1:18" ht="11.25">
      <c r="A253" s="58"/>
      <c r="B253" s="64" t="s">
        <v>225</v>
      </c>
      <c r="C253" s="63">
        <v>2250.1097</v>
      </c>
      <c r="D253" s="63">
        <v>2154.6142</v>
      </c>
      <c r="E253" s="63">
        <v>2213.7435</v>
      </c>
      <c r="F253" s="63">
        <v>2457.471</v>
      </c>
      <c r="G253" s="63">
        <v>513.2971</v>
      </c>
      <c r="H253" s="63">
        <v>2260.8083000000001</v>
      </c>
      <c r="I253" s="63">
        <v>534.84839999999997</v>
      </c>
      <c r="J253" s="63">
        <v>2170.9184</v>
      </c>
      <c r="K253" s="63">
        <v>2795.7809999999999</v>
      </c>
      <c r="L253" s="63">
        <v>581.51130000000001</v>
      </c>
      <c r="M253" s="63">
        <v>3851.6509999999998</v>
      </c>
      <c r="N253" s="63">
        <v>2785.2734</v>
      </c>
      <c r="O253" s="63">
        <v>2556.1156000000001</v>
      </c>
      <c r="P253" s="63">
        <v>2596.2211000000002</v>
      </c>
      <c r="Q253" s="63">
        <v>2529.9331000000002</v>
      </c>
      <c r="R253" s="63">
        <v>1746.7707</v>
      </c>
    </row>
    <row r="254" spans="1:18" ht="11.25">
      <c r="A254" s="58"/>
      <c r="B254" s="64" t="s">
        <v>224</v>
      </c>
      <c r="C254" s="63">
        <v>8542.4765000000007</v>
      </c>
      <c r="D254" s="63">
        <v>9111.1183999999994</v>
      </c>
      <c r="E254" s="63">
        <v>7236.7443000000003</v>
      </c>
      <c r="F254" s="63">
        <v>6158.9519</v>
      </c>
      <c r="G254" s="63">
        <v>4917.0346</v>
      </c>
      <c r="H254" s="63">
        <v>9160.0506000000005</v>
      </c>
      <c r="I254" s="63">
        <v>4647.5815000000002</v>
      </c>
      <c r="J254" s="63">
        <v>6156.0099</v>
      </c>
      <c r="K254" s="63">
        <v>7019.7732999999998</v>
      </c>
      <c r="L254" s="63">
        <v>1216.7338</v>
      </c>
      <c r="M254" s="63">
        <v>11100.361000000001</v>
      </c>
      <c r="N254" s="63">
        <v>6917.3855000000003</v>
      </c>
      <c r="O254" s="63">
        <v>3873.4050000000002</v>
      </c>
      <c r="P254" s="63">
        <v>4282.4148999999998</v>
      </c>
      <c r="Q254" s="63">
        <v>3763.0092</v>
      </c>
      <c r="R254" s="63">
        <v>8124.0285000000003</v>
      </c>
    </row>
    <row r="255" spans="1:18" ht="11.25">
      <c r="A255" s="58"/>
      <c r="B255" s="64" t="s">
        <v>223</v>
      </c>
      <c r="C255" s="63">
        <v>0</v>
      </c>
      <c r="D255" s="63">
        <v>0</v>
      </c>
      <c r="E255" s="63">
        <v>0</v>
      </c>
      <c r="F255" s="63">
        <v>0</v>
      </c>
      <c r="G255" s="63">
        <v>0</v>
      </c>
      <c r="H255" s="63">
        <v>0</v>
      </c>
      <c r="I255" s="63">
        <v>0</v>
      </c>
      <c r="J255" s="63">
        <v>0</v>
      </c>
      <c r="K255" s="63">
        <v>0</v>
      </c>
      <c r="L255" s="63">
        <v>0</v>
      </c>
      <c r="M255" s="63">
        <v>0</v>
      </c>
      <c r="N255" s="63">
        <v>0</v>
      </c>
      <c r="O255" s="63">
        <v>0</v>
      </c>
      <c r="P255" s="63">
        <v>0</v>
      </c>
      <c r="Q255" s="63">
        <v>0</v>
      </c>
      <c r="R255" s="63">
        <v>0</v>
      </c>
    </row>
    <row r="256" spans="1:18" ht="11.25">
      <c r="A256" s="58"/>
      <c r="B256" s="64" t="s">
        <v>222</v>
      </c>
      <c r="C256" s="65">
        <v>3.9E-2</v>
      </c>
      <c r="D256" s="65">
        <v>2.5700000000000001E-2</v>
      </c>
      <c r="E256" s="65">
        <v>1.9699999999999999E-2</v>
      </c>
      <c r="F256" s="65">
        <v>2.2700000000000001E-2</v>
      </c>
      <c r="G256" s="65">
        <v>2.3E-3</v>
      </c>
      <c r="H256" s="65">
        <v>1.7299999999999999E-2</v>
      </c>
      <c r="I256" s="65">
        <v>2.3E-3</v>
      </c>
      <c r="J256" s="65">
        <v>2.5100000000000001E-2</v>
      </c>
      <c r="K256" s="65">
        <v>2.76E-2</v>
      </c>
      <c r="L256" s="65">
        <v>5.1000000000000004E-3</v>
      </c>
      <c r="M256" s="65">
        <v>3.3799999999999997E-2</v>
      </c>
      <c r="N256" s="65">
        <v>2.7300000000000001E-2</v>
      </c>
      <c r="O256" s="65">
        <v>2.87E-2</v>
      </c>
      <c r="P256" s="65">
        <v>3.0099999999999998E-2</v>
      </c>
      <c r="Q256" s="65">
        <v>2.8000000000000001E-2</v>
      </c>
      <c r="R256" s="65">
        <v>2.8199999999999999E-2</v>
      </c>
    </row>
    <row r="257" spans="1:18" ht="11.25">
      <c r="A257" s="58"/>
      <c r="B257" s="82" t="s">
        <v>266</v>
      </c>
      <c r="C257" s="63">
        <v>1057.24</v>
      </c>
      <c r="D257" s="63">
        <v>3107.83</v>
      </c>
      <c r="E257" s="63">
        <v>53455.200000000004</v>
      </c>
      <c r="F257" s="63">
        <v>10954.7</v>
      </c>
      <c r="G257" s="63">
        <v>29666.5</v>
      </c>
      <c r="H257" s="63">
        <v>45681.4</v>
      </c>
      <c r="I257" s="63">
        <v>28039.100000000002</v>
      </c>
      <c r="J257" s="63">
        <v>382.82861780000002</v>
      </c>
      <c r="K257" s="63">
        <v>7298.83</v>
      </c>
      <c r="L257" s="63">
        <v>16072.5</v>
      </c>
      <c r="M257" s="63">
        <v>2555.2200000000003</v>
      </c>
      <c r="N257" s="63">
        <v>7192.1900000000005</v>
      </c>
      <c r="O257" s="63">
        <v>2545.44</v>
      </c>
      <c r="P257" s="63">
        <v>101569</v>
      </c>
      <c r="Q257" s="63">
        <v>2472.7200000000003</v>
      </c>
      <c r="R257" s="63">
        <v>1630.17</v>
      </c>
    </row>
    <row r="258" spans="1:18" ht="11.25">
      <c r="B258" s="54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1.25">
      <c r="B259" s="54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1.25">
      <c r="B260" s="54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1.25">
      <c r="B261" s="54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1.25">
      <c r="B262" s="54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1.25">
      <c r="B263" s="54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1.25">
      <c r="B264" s="54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1.25">
      <c r="B265" s="54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1.25">
      <c r="B266" s="54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1.25">
      <c r="B267" s="54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1.25">
      <c r="B268" s="5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1.25">
      <c r="B269" s="54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1.25">
      <c r="B270" s="54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1.25">
      <c r="B271" s="54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1.25">
      <c r="B272" s="54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ht="11.25">
      <c r="B273" s="54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1.25">
      <c r="B274" s="54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ht="11.25">
      <c r="B275" s="54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ht="11.25">
      <c r="B276" s="54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ht="11.25">
      <c r="B277" s="54"/>
      <c r="C277" s="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 ht="11.25">
      <c r="B278" s="54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ht="11.25">
      <c r="B279" s="54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1" spans="2:18" ht="11.25">
      <c r="B281" s="55"/>
    </row>
    <row r="282" spans="2:18" ht="11.25">
      <c r="B282" s="54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1.25">
      <c r="B283" s="5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2:18" ht="11.25">
      <c r="B284" s="54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1.25">
      <c r="B285" s="54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1.25">
      <c r="B286" s="54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1.25">
      <c r="B287" s="54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1.25">
      <c r="B288" s="54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1.25">
      <c r="B289" s="54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1.25">
      <c r="B290" s="54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1.25">
      <c r="B291" s="54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1.25">
      <c r="B292" s="54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1.25">
      <c r="B293" s="54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1.25">
      <c r="B294" s="54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ht="11.25">
      <c r="B295" s="54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1.25">
      <c r="B296" s="54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1.25">
      <c r="B297" s="54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ht="11.25">
      <c r="B298" s="54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1.25">
      <c r="B299" s="5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2:18" ht="11.25">
      <c r="B300" s="54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1.25">
      <c r="B301" s="54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1.25">
      <c r="B302" s="54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1.25">
      <c r="B303" s="54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ht="11.25">
      <c r="B304" s="54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1.25">
      <c r="B305" s="54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ht="11.25">
      <c r="B306" s="54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ht="11.25">
      <c r="B307" s="54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ht="11.25">
      <c r="B308" s="54"/>
      <c r="C308" s="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 ht="11.25">
      <c r="B309" s="54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ht="11.25">
      <c r="B310" s="54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2" spans="2:18" ht="11.25">
      <c r="B312" s="55"/>
    </row>
    <row r="313" spans="2:18" ht="11.25">
      <c r="B313" s="54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1.25">
      <c r="B314" s="5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2:18" ht="11.25">
      <c r="B315" s="54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1.25">
      <c r="B316" s="54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1.25">
      <c r="B317" s="54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1.25">
      <c r="B318" s="54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1.25">
      <c r="B319" s="54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1.25">
      <c r="B320" s="54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1.25">
      <c r="B321" s="54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1.25">
      <c r="B322" s="54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1.25">
      <c r="B323" s="54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1.25">
      <c r="B324" s="54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1.25">
      <c r="B325" s="54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ht="11.25">
      <c r="B326" s="54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1.25">
      <c r="B327" s="54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1.25">
      <c r="B328" s="54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ht="11.25">
      <c r="B329" s="54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1.25">
      <c r="B330" s="5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2:18" ht="11.25">
      <c r="B331" s="54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1.25">
      <c r="B332" s="54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1.25">
      <c r="B333" s="54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1.25">
      <c r="B334" s="54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ht="11.25">
      <c r="B335" s="54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1.25">
      <c r="B336" s="54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ht="11.25">
      <c r="B337" s="54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ht="11.25">
      <c r="B338" s="54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ht="11.25">
      <c r="B339" s="54"/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 ht="11.25">
      <c r="B340" s="54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ht="11.25">
      <c r="B341" s="54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3" spans="2:18" ht="11.25">
      <c r="B343" s="55"/>
    </row>
    <row r="344" spans="2:18" ht="11.25">
      <c r="B344" s="54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1.25">
      <c r="B345" s="5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2:18" ht="11.25">
      <c r="B346" s="54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1.25">
      <c r="B347" s="54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1.25">
      <c r="B348" s="54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1.25">
      <c r="B349" s="54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1.25">
      <c r="B350" s="54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1.25">
      <c r="B351" s="54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1.25">
      <c r="B352" s="54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1.25">
      <c r="B353" s="54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1.25">
      <c r="B354" s="54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1.25">
      <c r="B355" s="54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1.25">
      <c r="B356" s="54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ht="11.25">
      <c r="B357" s="54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1.25">
      <c r="B358" s="54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1.25">
      <c r="B359" s="54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ht="11.25">
      <c r="B360" s="54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1.25">
      <c r="B361" s="5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2:18" ht="11.25">
      <c r="B362" s="54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1.25">
      <c r="B363" s="54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1.25">
      <c r="B364" s="54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1.25">
      <c r="B365" s="54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ht="11.25">
      <c r="B366" s="54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1.25">
      <c r="B367" s="54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ht="11.25">
      <c r="B368" s="54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ht="11.25">
      <c r="B369" s="54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ht="11.25">
      <c r="B370" s="54"/>
      <c r="C370" s="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 ht="11.25">
      <c r="B371" s="54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ht="11.25">
      <c r="B372" s="54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4" spans="2:18" ht="11.25">
      <c r="B374" s="55"/>
    </row>
    <row r="375" spans="2:18" ht="11.25">
      <c r="B375" s="54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1.25">
      <c r="B376" s="5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2:18" ht="11.25">
      <c r="B377" s="54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1.25">
      <c r="B378" s="54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1.25">
      <c r="B379" s="54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1.25">
      <c r="B380" s="54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1.25">
      <c r="B381" s="54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1.25">
      <c r="B382" s="54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1.25">
      <c r="B383" s="54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1.25">
      <c r="B384" s="54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1.25">
      <c r="B385" s="54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1.25">
      <c r="B386" s="54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1.25">
      <c r="B387" s="54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ht="11.25">
      <c r="B388" s="54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1.25">
      <c r="B389" s="54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1.25">
      <c r="B390" s="54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ht="11.25">
      <c r="B391" s="54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1.25">
      <c r="B392" s="5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2:18" ht="11.25">
      <c r="B393" s="54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1.25">
      <c r="B394" s="54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1.25">
      <c r="B395" s="54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1.25">
      <c r="B396" s="54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ht="11.25">
      <c r="B397" s="54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1.25">
      <c r="B398" s="54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ht="11.25">
      <c r="B399" s="54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ht="11.25">
      <c r="B400" s="54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ht="11.25">
      <c r="B401" s="54"/>
      <c r="C401" s="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 ht="11.25">
      <c r="B402" s="54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ht="11.25">
      <c r="B403" s="54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5" spans="2:18" ht="11.25">
      <c r="B405" s="55"/>
    </row>
    <row r="406" spans="2:18" ht="11.25">
      <c r="B406" s="54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1.25">
      <c r="B407" s="5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2:18" ht="11.25">
      <c r="B408" s="54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1.25">
      <c r="B409" s="54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1.25">
      <c r="B410" s="54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1.25">
      <c r="B411" s="54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1.25">
      <c r="B412" s="54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1.25">
      <c r="B413" s="54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1.25">
      <c r="B414" s="54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1.25">
      <c r="B415" s="54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1.25">
      <c r="B416" s="54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1.25">
      <c r="B417" s="54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1.25">
      <c r="B418" s="54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ht="11.25">
      <c r="B419" s="54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1.25">
      <c r="B420" s="54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1.25">
      <c r="B421" s="54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ht="11.25">
      <c r="B422" s="54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1.25">
      <c r="B423" s="5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2:18" ht="11.25">
      <c r="B424" s="54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1.25">
      <c r="B425" s="54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1.25">
      <c r="B426" s="54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1.25">
      <c r="B427" s="54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ht="11.25">
      <c r="B428" s="54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1.25">
      <c r="B429" s="54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ht="11.25">
      <c r="B430" s="54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2:18" ht="11.25">
      <c r="B431" s="54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ht="11.25">
      <c r="B432" s="54"/>
      <c r="C432" s="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 ht="11.25">
      <c r="B433" s="54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2:18" ht="11.25">
      <c r="B434" s="54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6" spans="2:18" ht="11.25">
      <c r="B436" s="55"/>
    </row>
    <row r="437" spans="2:18" ht="11.25">
      <c r="B437" s="54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1.25">
      <c r="B438" s="5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2:18" ht="11.25">
      <c r="B439" s="54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1.25">
      <c r="B440" s="54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1.25">
      <c r="B441" s="54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1.25">
      <c r="B442" s="54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1.25">
      <c r="B443" s="54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1.25">
      <c r="B444" s="54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1.25">
      <c r="B445" s="54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1.25">
      <c r="B446" s="54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1.25">
      <c r="B447" s="54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1.25">
      <c r="B448" s="54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1.25">
      <c r="B449" s="54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ht="11.25">
      <c r="B450" s="54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1.25">
      <c r="B451" s="54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1.25">
      <c r="B452" s="54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ht="11.25">
      <c r="B453" s="54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1.25">
      <c r="B454" s="5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2:18" ht="11.25">
      <c r="B455" s="54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1.25">
      <c r="B456" s="54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1.25">
      <c r="B457" s="54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1.25">
      <c r="B458" s="54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ht="11.25">
      <c r="B459" s="54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1.25">
      <c r="B460" s="54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ht="11.25">
      <c r="B461" s="54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2:18" ht="11.25">
      <c r="B462" s="54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ht="11.25">
      <c r="B463" s="54"/>
      <c r="C463" s="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 ht="11.25">
      <c r="B464" s="54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2:18" ht="11.25">
      <c r="B465" s="54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7" spans="2:18" ht="11.25">
      <c r="B467" s="55"/>
    </row>
    <row r="468" spans="2:18" ht="11.25">
      <c r="B468" s="54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1.25">
      <c r="B469" s="5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2:18" ht="11.25">
      <c r="B470" s="54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1.25">
      <c r="B471" s="54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1.25">
      <c r="B472" s="54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1.25">
      <c r="B473" s="54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1.25">
      <c r="B474" s="54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1.25">
      <c r="B475" s="54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1.25">
      <c r="B476" s="54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1.25">
      <c r="B477" s="54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1.25">
      <c r="B478" s="54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1.25">
      <c r="B479" s="54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1.25">
      <c r="B480" s="54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ht="11.25">
      <c r="B481" s="54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1.25">
      <c r="B482" s="54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1.25">
      <c r="B483" s="54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2:18" ht="11.25">
      <c r="B484" s="54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1.25">
      <c r="B485" s="5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2:18" ht="11.25">
      <c r="B486" s="54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1.25">
      <c r="B487" s="54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1.25">
      <c r="B488" s="54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1.25">
      <c r="B489" s="54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ht="11.25">
      <c r="B490" s="54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1.25">
      <c r="B491" s="54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ht="11.25">
      <c r="B492" s="54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2:18" ht="11.25">
      <c r="B493" s="54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ht="11.25">
      <c r="B494" s="54"/>
      <c r="C494" s="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 ht="11.25">
      <c r="B495" s="54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2:18" ht="11.25">
      <c r="B496" s="54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8" spans="2:18" ht="11.25">
      <c r="B498" s="55"/>
    </row>
    <row r="499" spans="2:18" ht="11.25">
      <c r="B499" s="54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1.25">
      <c r="B500" s="5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2:18" ht="11.25">
      <c r="B501" s="54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1.25">
      <c r="B502" s="54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1.25">
      <c r="B503" s="54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1.25">
      <c r="B504" s="54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1.25">
      <c r="B505" s="54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1.25">
      <c r="B506" s="54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1.25">
      <c r="B507" s="54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1.25">
      <c r="B508" s="54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1.25">
      <c r="B509" s="54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1.25">
      <c r="B510" s="54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1.25">
      <c r="B511" s="54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ht="11.25">
      <c r="B512" s="54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1.25">
      <c r="B513" s="54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1.25">
      <c r="B514" s="54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2:18" ht="11.25">
      <c r="B515" s="54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1.25">
      <c r="B516" s="5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2:18" ht="11.25">
      <c r="B517" s="54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1.25">
      <c r="B518" s="54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1.25">
      <c r="B519" s="54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1.25">
      <c r="B520" s="54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ht="11.25">
      <c r="B521" s="54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1.25">
      <c r="B522" s="54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ht="11.25">
      <c r="B523" s="54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2:18" ht="11.25">
      <c r="B524" s="54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ht="11.25">
      <c r="B525" s="54"/>
      <c r="C525" s="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 ht="11.25">
      <c r="B526" s="54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2:18" ht="11.25">
      <c r="B527" s="54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9" spans="2:18" ht="11.25">
      <c r="B529" s="55"/>
    </row>
    <row r="530" spans="2:18" ht="11.25">
      <c r="B530" s="54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1.25">
      <c r="B531" s="5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2:18" ht="11.25">
      <c r="B532" s="54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1.25">
      <c r="B533" s="54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1.25">
      <c r="B534" s="54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1.25">
      <c r="B535" s="54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1.25">
      <c r="B536" s="54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1.25">
      <c r="B537" s="54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1.25">
      <c r="B538" s="54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1.25">
      <c r="B539" s="54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1.25">
      <c r="B540" s="54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1.25">
      <c r="B541" s="54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1.25">
      <c r="B542" s="54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ht="11.25">
      <c r="B543" s="54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1.25">
      <c r="B544" s="54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1.25">
      <c r="B545" s="54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2:18" ht="11.25">
      <c r="B546" s="54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1.25">
      <c r="B547" s="5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2:18" ht="11.25">
      <c r="B548" s="54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1.25">
      <c r="B549" s="54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1.25">
      <c r="B550" s="54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1.25">
      <c r="B551" s="54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ht="11.25">
      <c r="B552" s="54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1.25">
      <c r="B553" s="54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ht="11.25">
      <c r="B554" s="54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2:18" ht="11.25">
      <c r="B555" s="54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ht="11.25">
      <c r="B556" s="54"/>
      <c r="C556" s="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 ht="11.25">
      <c r="B557" s="54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2:18" ht="11.25">
      <c r="B558" s="54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60" spans="2:18" ht="11.25">
      <c r="B560" s="55"/>
    </row>
    <row r="561" spans="2:18" ht="11.25">
      <c r="B561" s="54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1.25">
      <c r="B562" s="5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2:18" ht="11.25">
      <c r="B563" s="54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1.25">
      <c r="B564" s="54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1.25">
      <c r="B565" s="54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1.25">
      <c r="B566" s="54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1.25">
      <c r="B567" s="54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1.25">
      <c r="B568" s="54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1.25">
      <c r="B569" s="54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1.25">
      <c r="B570" s="54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1.25">
      <c r="B571" s="54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1.25">
      <c r="B572" s="54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1.25">
      <c r="B573" s="54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ht="11.25">
      <c r="B574" s="54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1.25">
      <c r="B575" s="54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1.25">
      <c r="B576" s="54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2:18" ht="11.25">
      <c r="B577" s="54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1.25">
      <c r="B578" s="5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2:18" ht="11.25">
      <c r="B579" s="54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1.25">
      <c r="B580" s="54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1.25">
      <c r="B581" s="54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1.25">
      <c r="B582" s="54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ht="11.25">
      <c r="B583" s="54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1.25">
      <c r="B584" s="54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ht="11.25">
      <c r="B585" s="54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2:18" ht="11.25">
      <c r="B586" s="54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ht="11.25">
      <c r="B587" s="54"/>
      <c r="C587" s="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 ht="11.25">
      <c r="B588" s="54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2:18" ht="11.25">
      <c r="B589" s="54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1" spans="2:18" ht="11.25">
      <c r="B591" s="55"/>
    </row>
    <row r="592" spans="2:18" ht="11.25">
      <c r="B592" s="54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1.25">
      <c r="B593" s="5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2:18" ht="11.25">
      <c r="B594" s="54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1.25">
      <c r="B595" s="54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1.25">
      <c r="B596" s="54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1.25">
      <c r="B597" s="54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1.25">
      <c r="B598" s="54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1.25">
      <c r="B599" s="54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1.25">
      <c r="B600" s="54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1.25">
      <c r="B601" s="54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1.25">
      <c r="B602" s="54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1.25">
      <c r="B603" s="54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1.25">
      <c r="B604" s="54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ht="11.25">
      <c r="B605" s="54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1.25">
      <c r="B606" s="54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1.25">
      <c r="B607" s="54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2:18" ht="11.25">
      <c r="B608" s="54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1.25">
      <c r="B609" s="5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2:18" ht="11.25">
      <c r="B610" s="54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1.25">
      <c r="B611" s="54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1.25">
      <c r="B612" s="54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1.25">
      <c r="B613" s="54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ht="11.25">
      <c r="B614" s="54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1.25">
      <c r="B615" s="54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ht="11.25">
      <c r="B616" s="54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2:18" ht="11.25">
      <c r="B617" s="54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ht="11.25">
      <c r="B618" s="54"/>
      <c r="C618" s="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 ht="11.25">
      <c r="B619" s="54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2:18" ht="11.25">
      <c r="B620" s="54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2" spans="2:18" ht="11.25">
      <c r="B622" s="55"/>
    </row>
    <row r="623" spans="2:18" ht="11.25">
      <c r="B623" s="54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1.25">
      <c r="B624" s="5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2:18" ht="11.25">
      <c r="B625" s="54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1.25">
      <c r="B626" s="54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1.25">
      <c r="B627" s="54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1.25">
      <c r="B628" s="54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1.25">
      <c r="B629" s="54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1.25">
      <c r="B630" s="54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1.25">
      <c r="B631" s="54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1.25">
      <c r="B632" s="54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1.25">
      <c r="B633" s="54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1.25">
      <c r="B634" s="54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1.25">
      <c r="B635" s="54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ht="11.25">
      <c r="B636" s="54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1.25">
      <c r="B637" s="54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1.25">
      <c r="B638" s="54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2:18" ht="11.25">
      <c r="B639" s="54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1.25">
      <c r="B640" s="5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2:18" ht="11.25">
      <c r="B641" s="54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1.25">
      <c r="B642" s="54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1.25">
      <c r="B643" s="54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1.25">
      <c r="B644" s="54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ht="11.25">
      <c r="B645" s="54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1.25">
      <c r="B646" s="54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ht="11.25">
      <c r="B647" s="54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2:18" ht="11.25">
      <c r="B648" s="54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ht="11.25">
      <c r="B649" s="54"/>
      <c r="C649" s="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2:18" ht="11.25">
      <c r="B650" s="54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2:18" ht="11.25">
      <c r="B651" s="54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3" spans="2:18" ht="11.25">
      <c r="B653" s="55"/>
    </row>
    <row r="654" spans="2:18" ht="11.25">
      <c r="B654" s="54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1.25">
      <c r="B655" s="5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2:18" ht="11.25">
      <c r="B656" s="54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1.25">
      <c r="B657" s="54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1.25">
      <c r="B658" s="54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1.25">
      <c r="B659" s="54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1.25">
      <c r="B660" s="54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1.25">
      <c r="B661" s="54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1.25">
      <c r="B662" s="54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1.25">
      <c r="B663" s="54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1.25">
      <c r="B664" s="54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1.25">
      <c r="B665" s="54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1.25">
      <c r="B666" s="54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ht="11.25">
      <c r="B667" s="54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1.25">
      <c r="B668" s="54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1.25">
      <c r="B669" s="54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2:18" ht="11.25">
      <c r="B670" s="54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1.25">
      <c r="B671" s="5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2:18" ht="11.25">
      <c r="B672" s="54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1.25">
      <c r="B673" s="54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1.25">
      <c r="B674" s="54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1.25">
      <c r="B675" s="54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ht="11.25">
      <c r="B676" s="54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1.25">
      <c r="B677" s="54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ht="11.25">
      <c r="B678" s="54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2:18" ht="11.25">
      <c r="B679" s="54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ht="11.25">
      <c r="B680" s="54"/>
      <c r="C680" s="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2:18" ht="11.25">
      <c r="B681" s="54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2:18" ht="11.25">
      <c r="B682" s="54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1" sqref="P21"/>
    </sheetView>
  </sheetViews>
  <sheetFormatPr defaultRowHeight="10.5"/>
  <sheetData>
    <row r="2" spans="1:16" ht="15.75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31"/>
      <c r="N2" s="31"/>
      <c r="O2" s="31"/>
      <c r="P2" s="3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95"/>
  <sheetViews>
    <sheetView workbookViewId="0">
      <pane ySplit="1" topLeftCell="A9" activePane="bottomLeft" state="frozen"/>
      <selection pane="bottomLeft" activeCell="AH210" sqref="T96:AH210"/>
    </sheetView>
  </sheetViews>
  <sheetFormatPr defaultColWidth="10.6640625" defaultRowHeight="12.75"/>
  <cols>
    <col min="1" max="1" width="30.6640625" style="47" customWidth="1"/>
    <col min="2" max="2" width="13.5" style="47" customWidth="1"/>
    <col min="3" max="3" width="14.33203125" style="47" customWidth="1"/>
    <col min="4" max="4" width="20.83203125" style="47" customWidth="1"/>
    <col min="5" max="28" width="5" style="47" customWidth="1"/>
    <col min="29" max="16384" width="10.6640625" style="47"/>
  </cols>
  <sheetData>
    <row r="1" spans="1:31" s="38" customFormat="1" ht="25.5">
      <c r="A1" s="38" t="s">
        <v>74</v>
      </c>
      <c r="B1" s="38" t="s">
        <v>116</v>
      </c>
      <c r="C1" s="38" t="s">
        <v>117</v>
      </c>
      <c r="D1" s="38" t="s">
        <v>118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  <c r="W1" s="38">
        <v>19</v>
      </c>
      <c r="X1" s="38">
        <v>20</v>
      </c>
      <c r="Y1" s="38">
        <v>21</v>
      </c>
      <c r="Z1" s="38">
        <v>22</v>
      </c>
      <c r="AA1" s="38">
        <v>23</v>
      </c>
      <c r="AB1" s="38">
        <v>24</v>
      </c>
      <c r="AC1" s="39" t="s">
        <v>154</v>
      </c>
      <c r="AD1" s="39" t="s">
        <v>155</v>
      </c>
      <c r="AE1" s="39" t="s">
        <v>156</v>
      </c>
    </row>
    <row r="2" spans="1:31">
      <c r="A2" s="48" t="s">
        <v>123</v>
      </c>
      <c r="B2" s="48" t="s">
        <v>124</v>
      </c>
      <c r="C2" s="48" t="s">
        <v>120</v>
      </c>
      <c r="D2" s="48" t="s">
        <v>121</v>
      </c>
      <c r="E2" s="48">
        <v>1</v>
      </c>
      <c r="F2" s="48">
        <v>1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24</v>
      </c>
      <c r="AD2" s="48">
        <v>168</v>
      </c>
      <c r="AE2" s="48">
        <v>8760</v>
      </c>
    </row>
    <row r="3" spans="1:31">
      <c r="A3" s="48" t="s">
        <v>425</v>
      </c>
      <c r="B3" s="48" t="s">
        <v>124</v>
      </c>
      <c r="C3" s="48" t="s">
        <v>120</v>
      </c>
      <c r="D3" s="48" t="s">
        <v>426</v>
      </c>
      <c r="E3" s="48">
        <v>1</v>
      </c>
      <c r="F3" s="48">
        <v>1</v>
      </c>
      <c r="G3" s="48">
        <v>1</v>
      </c>
      <c r="H3" s="48">
        <v>1</v>
      </c>
      <c r="I3" s="48">
        <v>1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24</v>
      </c>
      <c r="AD3" s="48">
        <v>0</v>
      </c>
      <c r="AE3" s="48">
        <v>0</v>
      </c>
    </row>
    <row r="4" spans="1:31">
      <c r="A4" s="48"/>
      <c r="B4" s="48"/>
      <c r="C4" s="48"/>
      <c r="D4" s="48" t="s">
        <v>218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0</v>
      </c>
      <c r="AB4" s="48">
        <v>0</v>
      </c>
      <c r="AC4" s="48">
        <v>16</v>
      </c>
      <c r="AD4" s="48"/>
      <c r="AE4" s="48"/>
    </row>
    <row r="5" spans="1:31">
      <c r="A5" s="48" t="s">
        <v>97</v>
      </c>
      <c r="B5" s="48" t="s">
        <v>119</v>
      </c>
      <c r="C5" s="48" t="s">
        <v>120</v>
      </c>
      <c r="D5" s="48" t="s">
        <v>138</v>
      </c>
      <c r="E5" s="48">
        <v>0.2</v>
      </c>
      <c r="F5" s="48">
        <v>0.2</v>
      </c>
      <c r="G5" s="48">
        <v>0.2</v>
      </c>
      <c r="H5" s="48">
        <v>0.2</v>
      </c>
      <c r="I5" s="48">
        <v>0.2</v>
      </c>
      <c r="J5" s="48">
        <v>0.2</v>
      </c>
      <c r="K5" s="48">
        <v>0.4</v>
      </c>
      <c r="L5" s="48">
        <v>0.4</v>
      </c>
      <c r="M5" s="48">
        <v>0.7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0.8</v>
      </c>
      <c r="X5" s="48">
        <v>0.8</v>
      </c>
      <c r="Y5" s="48">
        <v>0.7</v>
      </c>
      <c r="Z5" s="48">
        <v>0.4</v>
      </c>
      <c r="AA5" s="48">
        <v>0.2</v>
      </c>
      <c r="AB5" s="48">
        <v>0.2</v>
      </c>
      <c r="AC5" s="48">
        <v>13.9</v>
      </c>
      <c r="AD5" s="48">
        <v>91.6</v>
      </c>
      <c r="AE5" s="48">
        <v>4776.29</v>
      </c>
    </row>
    <row r="6" spans="1:31">
      <c r="A6" s="48"/>
      <c r="B6" s="48"/>
      <c r="C6" s="48"/>
      <c r="D6" s="48" t="s">
        <v>144</v>
      </c>
      <c r="E6" s="48">
        <v>0.15</v>
      </c>
      <c r="F6" s="48">
        <v>0.15</v>
      </c>
      <c r="G6" s="48">
        <v>0.15</v>
      </c>
      <c r="H6" s="48">
        <v>0.15</v>
      </c>
      <c r="I6" s="48">
        <v>0.15</v>
      </c>
      <c r="J6" s="48">
        <v>0.15</v>
      </c>
      <c r="K6" s="48">
        <v>0.3</v>
      </c>
      <c r="L6" s="48">
        <v>0.3</v>
      </c>
      <c r="M6" s="48">
        <v>0.5</v>
      </c>
      <c r="N6" s="48">
        <v>0.8</v>
      </c>
      <c r="O6" s="48">
        <v>0.9</v>
      </c>
      <c r="P6" s="48">
        <v>0.9</v>
      </c>
      <c r="Q6" s="48">
        <v>0.9</v>
      </c>
      <c r="R6" s="48">
        <v>0.9</v>
      </c>
      <c r="S6" s="48">
        <v>0.9</v>
      </c>
      <c r="T6" s="48">
        <v>0.9</v>
      </c>
      <c r="U6" s="48">
        <v>0.9</v>
      </c>
      <c r="V6" s="48">
        <v>0.9</v>
      </c>
      <c r="W6" s="48">
        <v>0.7</v>
      </c>
      <c r="X6" s="48">
        <v>0.5</v>
      </c>
      <c r="Y6" s="48">
        <v>0.5</v>
      </c>
      <c r="Z6" s="48">
        <v>0.3</v>
      </c>
      <c r="AA6" s="48">
        <v>0.15</v>
      </c>
      <c r="AB6" s="48">
        <v>0.15</v>
      </c>
      <c r="AC6" s="48">
        <v>12.3</v>
      </c>
      <c r="AD6" s="48"/>
      <c r="AE6" s="48"/>
    </row>
    <row r="7" spans="1:31">
      <c r="A7" s="48"/>
      <c r="B7" s="48"/>
      <c r="C7" s="48"/>
      <c r="D7" s="48" t="s">
        <v>136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>
        <v>1</v>
      </c>
      <c r="Y7" s="48">
        <v>1</v>
      </c>
      <c r="Z7" s="48">
        <v>1</v>
      </c>
      <c r="AA7" s="48">
        <v>1</v>
      </c>
      <c r="AB7" s="48">
        <v>1</v>
      </c>
      <c r="AC7" s="48">
        <v>24</v>
      </c>
      <c r="AD7" s="48"/>
      <c r="AE7" s="48"/>
    </row>
    <row r="8" spans="1:31">
      <c r="A8" s="48"/>
      <c r="B8" s="48"/>
      <c r="C8" s="48"/>
      <c r="D8" s="48" t="s">
        <v>137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/>
      <c r="AE8" s="48"/>
    </row>
    <row r="9" spans="1:31">
      <c r="A9" s="48"/>
      <c r="B9" s="48"/>
      <c r="C9" s="48"/>
      <c r="D9" s="48" t="s">
        <v>142</v>
      </c>
      <c r="E9" s="48">
        <v>0.15</v>
      </c>
      <c r="F9" s="48">
        <v>0.15</v>
      </c>
      <c r="G9" s="48">
        <v>0.15</v>
      </c>
      <c r="H9" s="48">
        <v>0.15</v>
      </c>
      <c r="I9" s="48">
        <v>0.15</v>
      </c>
      <c r="J9" s="48">
        <v>0.15</v>
      </c>
      <c r="K9" s="48">
        <v>0.3</v>
      </c>
      <c r="L9" s="48">
        <v>0.3</v>
      </c>
      <c r="M9" s="48">
        <v>0.3</v>
      </c>
      <c r="N9" s="48">
        <v>0.3</v>
      </c>
      <c r="O9" s="48">
        <v>0.6</v>
      </c>
      <c r="P9" s="48">
        <v>0.6</v>
      </c>
      <c r="Q9" s="48">
        <v>0.8</v>
      </c>
      <c r="R9" s="48">
        <v>0.8</v>
      </c>
      <c r="S9" s="48">
        <v>0.8</v>
      </c>
      <c r="T9" s="48">
        <v>0.8</v>
      </c>
      <c r="U9" s="48">
        <v>0.8</v>
      </c>
      <c r="V9" s="48">
        <v>0.6</v>
      </c>
      <c r="W9" s="48">
        <v>0.4</v>
      </c>
      <c r="X9" s="48">
        <v>0.4</v>
      </c>
      <c r="Y9" s="48">
        <v>0.4</v>
      </c>
      <c r="Z9" s="48">
        <v>0.4</v>
      </c>
      <c r="AA9" s="48">
        <v>0.15</v>
      </c>
      <c r="AB9" s="48">
        <v>0.15</v>
      </c>
      <c r="AC9" s="48">
        <v>9.8000000000000007</v>
      </c>
      <c r="AD9" s="48"/>
      <c r="AE9" s="48"/>
    </row>
    <row r="10" spans="1:31">
      <c r="A10" s="48" t="s">
        <v>95</v>
      </c>
      <c r="B10" s="48" t="s">
        <v>119</v>
      </c>
      <c r="C10" s="48" t="s">
        <v>120</v>
      </c>
      <c r="D10" s="48" t="s">
        <v>138</v>
      </c>
      <c r="E10" s="48">
        <v>0.05</v>
      </c>
      <c r="F10" s="48">
        <v>0.05</v>
      </c>
      <c r="G10" s="48">
        <v>0.05</v>
      </c>
      <c r="H10" s="48">
        <v>0.05</v>
      </c>
      <c r="I10" s="48">
        <v>0.05</v>
      </c>
      <c r="J10" s="48">
        <v>0.05</v>
      </c>
      <c r="K10" s="48">
        <v>0.2</v>
      </c>
      <c r="L10" s="48">
        <v>0.2</v>
      </c>
      <c r="M10" s="48">
        <v>0.5</v>
      </c>
      <c r="N10" s="48">
        <v>0.9</v>
      </c>
      <c r="O10" s="48">
        <v>0.9</v>
      </c>
      <c r="P10" s="48">
        <v>0.9</v>
      </c>
      <c r="Q10" s="48">
        <v>0.9</v>
      </c>
      <c r="R10" s="48">
        <v>0.9</v>
      </c>
      <c r="S10" s="48">
        <v>0.9</v>
      </c>
      <c r="T10" s="48">
        <v>0.9</v>
      </c>
      <c r="U10" s="48">
        <v>0.9</v>
      </c>
      <c r="V10" s="48">
        <v>0.9</v>
      </c>
      <c r="W10" s="48">
        <v>0.6</v>
      </c>
      <c r="X10" s="48">
        <v>0.6</v>
      </c>
      <c r="Y10" s="48">
        <v>0.5</v>
      </c>
      <c r="Z10" s="48">
        <v>0.2</v>
      </c>
      <c r="AA10" s="48">
        <v>0.05</v>
      </c>
      <c r="AB10" s="48">
        <v>0.05</v>
      </c>
      <c r="AC10" s="48">
        <v>11.3</v>
      </c>
      <c r="AD10" s="48">
        <v>72.2</v>
      </c>
      <c r="AE10" s="48">
        <v>3764.71</v>
      </c>
    </row>
    <row r="11" spans="1:31">
      <c r="A11" s="48"/>
      <c r="B11" s="48"/>
      <c r="C11" s="48"/>
      <c r="D11" s="48" t="s">
        <v>144</v>
      </c>
      <c r="E11" s="48">
        <v>0.05</v>
      </c>
      <c r="F11" s="48">
        <v>0.05</v>
      </c>
      <c r="G11" s="48">
        <v>0.05</v>
      </c>
      <c r="H11" s="48">
        <v>0.05</v>
      </c>
      <c r="I11" s="48">
        <v>0.05</v>
      </c>
      <c r="J11" s="48">
        <v>0.05</v>
      </c>
      <c r="K11" s="48">
        <v>0.1</v>
      </c>
      <c r="L11" s="48">
        <v>0.1</v>
      </c>
      <c r="M11" s="48">
        <v>0.3</v>
      </c>
      <c r="N11" s="48">
        <v>0.6</v>
      </c>
      <c r="O11" s="48">
        <v>0.9</v>
      </c>
      <c r="P11" s="48">
        <v>0.9</v>
      </c>
      <c r="Q11" s="48">
        <v>0.9</v>
      </c>
      <c r="R11" s="48">
        <v>0.9</v>
      </c>
      <c r="S11" s="48">
        <v>0.9</v>
      </c>
      <c r="T11" s="48">
        <v>0.9</v>
      </c>
      <c r="U11" s="48">
        <v>0.9</v>
      </c>
      <c r="V11" s="48">
        <v>0.9</v>
      </c>
      <c r="W11" s="48">
        <v>0.5</v>
      </c>
      <c r="X11" s="48">
        <v>0.3</v>
      </c>
      <c r="Y11" s="48">
        <v>0.3</v>
      </c>
      <c r="Z11" s="48">
        <v>0.1</v>
      </c>
      <c r="AA11" s="48">
        <v>0.05</v>
      </c>
      <c r="AB11" s="48">
        <v>0.05</v>
      </c>
      <c r="AC11" s="48">
        <v>9.9</v>
      </c>
      <c r="AD11" s="48"/>
      <c r="AE11" s="48"/>
    </row>
    <row r="12" spans="1:31">
      <c r="A12" s="48"/>
      <c r="B12" s="48"/>
      <c r="C12" s="48"/>
      <c r="D12" s="48" t="s">
        <v>136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1</v>
      </c>
      <c r="AB12" s="48">
        <v>1</v>
      </c>
      <c r="AC12" s="48">
        <v>24</v>
      </c>
      <c r="AD12" s="48"/>
      <c r="AE12" s="48"/>
    </row>
    <row r="13" spans="1:31">
      <c r="A13" s="48"/>
      <c r="B13" s="48"/>
      <c r="C13" s="48"/>
      <c r="D13" s="48" t="s">
        <v>137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/>
      <c r="AE13" s="48"/>
    </row>
    <row r="14" spans="1:31">
      <c r="A14" s="48"/>
      <c r="B14" s="48"/>
      <c r="C14" s="48"/>
      <c r="D14" s="48" t="s">
        <v>142</v>
      </c>
      <c r="E14" s="48">
        <v>0.05</v>
      </c>
      <c r="F14" s="48">
        <v>0.05</v>
      </c>
      <c r="G14" s="48">
        <v>0.05</v>
      </c>
      <c r="H14" s="48">
        <v>0.05</v>
      </c>
      <c r="I14" s="48">
        <v>0.05</v>
      </c>
      <c r="J14" s="48">
        <v>0.05</v>
      </c>
      <c r="K14" s="48">
        <v>0.1</v>
      </c>
      <c r="L14" s="48">
        <v>0.1</v>
      </c>
      <c r="M14" s="48">
        <v>0.1</v>
      </c>
      <c r="N14" s="48">
        <v>0.1</v>
      </c>
      <c r="O14" s="48">
        <v>0.4</v>
      </c>
      <c r="P14" s="48">
        <v>0.4</v>
      </c>
      <c r="Q14" s="48">
        <v>0.6</v>
      </c>
      <c r="R14" s="48">
        <v>0.6</v>
      </c>
      <c r="S14" s="48">
        <v>0.6</v>
      </c>
      <c r="T14" s="48">
        <v>0.6</v>
      </c>
      <c r="U14" s="48">
        <v>0.6</v>
      </c>
      <c r="V14" s="48">
        <v>0.4</v>
      </c>
      <c r="W14" s="48">
        <v>0.2</v>
      </c>
      <c r="X14" s="48">
        <v>0.2</v>
      </c>
      <c r="Y14" s="48">
        <v>0.2</v>
      </c>
      <c r="Z14" s="48">
        <v>0.2</v>
      </c>
      <c r="AA14" s="48">
        <v>0.05</v>
      </c>
      <c r="AB14" s="48">
        <v>0.05</v>
      </c>
      <c r="AC14" s="48">
        <v>5.8</v>
      </c>
      <c r="AD14" s="48"/>
      <c r="AE14" s="48"/>
    </row>
    <row r="15" spans="1:31">
      <c r="A15" s="48" t="s">
        <v>96</v>
      </c>
      <c r="B15" s="48" t="s">
        <v>119</v>
      </c>
      <c r="C15" s="48" t="s">
        <v>120</v>
      </c>
      <c r="D15" s="48" t="s">
        <v>138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0.1</v>
      </c>
      <c r="L15" s="48">
        <v>0.1</v>
      </c>
      <c r="M15" s="48">
        <v>0.2</v>
      </c>
      <c r="N15" s="48">
        <v>0.5</v>
      </c>
      <c r="O15" s="48">
        <v>0.5</v>
      </c>
      <c r="P15" s="48">
        <v>0.7</v>
      </c>
      <c r="Q15" s="48">
        <v>0.7</v>
      </c>
      <c r="R15" s="48">
        <v>0.7</v>
      </c>
      <c r="S15" s="48">
        <v>0.7</v>
      </c>
      <c r="T15" s="48">
        <v>0.8</v>
      </c>
      <c r="U15" s="48">
        <v>0.7</v>
      </c>
      <c r="V15" s="48">
        <v>0.5</v>
      </c>
      <c r="W15" s="48">
        <v>0.5</v>
      </c>
      <c r="X15" s="48">
        <v>0.3</v>
      </c>
      <c r="Y15" s="48">
        <v>0.3</v>
      </c>
      <c r="Z15" s="48">
        <v>0.3</v>
      </c>
      <c r="AA15" s="48">
        <v>0</v>
      </c>
      <c r="AB15" s="48">
        <v>0</v>
      </c>
      <c r="AC15" s="48">
        <v>7.6</v>
      </c>
      <c r="AD15" s="48">
        <v>49</v>
      </c>
      <c r="AE15" s="48">
        <v>2555</v>
      </c>
    </row>
    <row r="16" spans="1:31">
      <c r="A16" s="48"/>
      <c r="B16" s="48"/>
      <c r="C16" s="48"/>
      <c r="D16" s="48" t="s">
        <v>136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1</v>
      </c>
      <c r="L16" s="48">
        <v>1</v>
      </c>
      <c r="M16" s="48">
        <v>1</v>
      </c>
      <c r="N16" s="48">
        <v>1</v>
      </c>
      <c r="O16" s="48">
        <v>1</v>
      </c>
      <c r="P16" s="48">
        <v>1</v>
      </c>
      <c r="Q16" s="48">
        <v>1</v>
      </c>
      <c r="R16" s="48">
        <v>1</v>
      </c>
      <c r="S16" s="48">
        <v>1</v>
      </c>
      <c r="T16" s="48">
        <v>1</v>
      </c>
      <c r="U16" s="48">
        <v>1</v>
      </c>
      <c r="V16" s="48">
        <v>1</v>
      </c>
      <c r="W16" s="48">
        <v>1</v>
      </c>
      <c r="X16" s="48">
        <v>1</v>
      </c>
      <c r="Y16" s="48">
        <v>1</v>
      </c>
      <c r="Z16" s="48">
        <v>1</v>
      </c>
      <c r="AA16" s="48">
        <v>1</v>
      </c>
      <c r="AB16" s="48">
        <v>1</v>
      </c>
      <c r="AC16" s="48">
        <v>24</v>
      </c>
      <c r="AD16" s="48"/>
      <c r="AE16" s="48"/>
    </row>
    <row r="17" spans="1:31">
      <c r="A17" s="48"/>
      <c r="B17" s="48"/>
      <c r="C17" s="48"/>
      <c r="D17" s="48" t="s">
        <v>144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0.1</v>
      </c>
      <c r="L17" s="48">
        <v>0.1</v>
      </c>
      <c r="M17" s="48">
        <v>0.2</v>
      </c>
      <c r="N17" s="48">
        <v>0.5</v>
      </c>
      <c r="O17" s="48">
        <v>0.6</v>
      </c>
      <c r="P17" s="48">
        <v>0.8</v>
      </c>
      <c r="Q17" s="48">
        <v>0.8</v>
      </c>
      <c r="R17" s="48">
        <v>0.8</v>
      </c>
      <c r="S17" s="48">
        <v>0.8</v>
      </c>
      <c r="T17" s="48">
        <v>0.8</v>
      </c>
      <c r="U17" s="48">
        <v>0.8</v>
      </c>
      <c r="V17" s="48">
        <v>0.6</v>
      </c>
      <c r="W17" s="48">
        <v>0.2</v>
      </c>
      <c r="X17" s="48">
        <v>0.2</v>
      </c>
      <c r="Y17" s="48">
        <v>0.2</v>
      </c>
      <c r="Z17" s="48">
        <v>0.1</v>
      </c>
      <c r="AA17" s="48">
        <v>0</v>
      </c>
      <c r="AB17" s="48">
        <v>0</v>
      </c>
      <c r="AC17" s="48">
        <v>7.6</v>
      </c>
      <c r="AD17" s="48"/>
      <c r="AE17" s="48"/>
    </row>
    <row r="18" spans="1:31">
      <c r="A18" s="48"/>
      <c r="B18" s="48"/>
      <c r="C18" s="48"/>
      <c r="D18" s="48" t="s">
        <v>137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/>
      <c r="AE18" s="48"/>
    </row>
    <row r="19" spans="1:31">
      <c r="A19" s="48"/>
      <c r="B19" s="48"/>
      <c r="C19" s="48"/>
      <c r="D19" s="48" t="s">
        <v>142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0.1</v>
      </c>
      <c r="L19" s="48">
        <v>0.1</v>
      </c>
      <c r="M19" s="48">
        <v>0.1</v>
      </c>
      <c r="N19" s="48">
        <v>0.1</v>
      </c>
      <c r="O19" s="48">
        <v>0.2</v>
      </c>
      <c r="P19" s="48">
        <v>0.2</v>
      </c>
      <c r="Q19" s="48">
        <v>0.4</v>
      </c>
      <c r="R19" s="48">
        <v>0.4</v>
      </c>
      <c r="S19" s="48">
        <v>0.4</v>
      </c>
      <c r="T19" s="48">
        <v>0.4</v>
      </c>
      <c r="U19" s="48">
        <v>0.4</v>
      </c>
      <c r="V19" s="48">
        <v>0.2</v>
      </c>
      <c r="W19" s="48">
        <v>0.1</v>
      </c>
      <c r="X19" s="48">
        <v>0.1</v>
      </c>
      <c r="Y19" s="48">
        <v>0.1</v>
      </c>
      <c r="Z19" s="48">
        <v>0.1</v>
      </c>
      <c r="AA19" s="48">
        <v>0</v>
      </c>
      <c r="AB19" s="48">
        <v>0</v>
      </c>
      <c r="AC19" s="48">
        <v>3.4</v>
      </c>
      <c r="AD19" s="48"/>
      <c r="AE19" s="48"/>
    </row>
    <row r="20" spans="1:31">
      <c r="A20" s="48" t="s">
        <v>143</v>
      </c>
      <c r="B20" s="48" t="s">
        <v>119</v>
      </c>
      <c r="C20" s="48" t="s">
        <v>120</v>
      </c>
      <c r="D20" s="48" t="s">
        <v>134</v>
      </c>
      <c r="E20" s="48">
        <v>1</v>
      </c>
      <c r="F20" s="48">
        <v>1</v>
      </c>
      <c r="G20" s="48">
        <v>1</v>
      </c>
      <c r="H20" s="48">
        <v>1</v>
      </c>
      <c r="I20" s="48">
        <v>1</v>
      </c>
      <c r="J20" s="48">
        <v>1</v>
      </c>
      <c r="K20" s="48">
        <v>0.5</v>
      </c>
      <c r="L20" s="48">
        <v>0.5</v>
      </c>
      <c r="M20" s="48">
        <v>0.5</v>
      </c>
      <c r="N20" s="48">
        <v>0.5</v>
      </c>
      <c r="O20" s="48">
        <v>0.5</v>
      </c>
      <c r="P20" s="48">
        <v>0.5</v>
      </c>
      <c r="Q20" s="48">
        <v>0.5</v>
      </c>
      <c r="R20" s="48">
        <v>0.5</v>
      </c>
      <c r="S20" s="48">
        <v>0.5</v>
      </c>
      <c r="T20" s="48">
        <v>0.5</v>
      </c>
      <c r="U20" s="48">
        <v>0.5</v>
      </c>
      <c r="V20" s="48">
        <v>0.5</v>
      </c>
      <c r="W20" s="48">
        <v>0.5</v>
      </c>
      <c r="X20" s="48">
        <v>0.5</v>
      </c>
      <c r="Y20" s="48">
        <v>0.5</v>
      </c>
      <c r="Z20" s="48">
        <v>0.5</v>
      </c>
      <c r="AA20" s="48">
        <v>1</v>
      </c>
      <c r="AB20" s="48">
        <v>1</v>
      </c>
      <c r="AC20" s="48">
        <v>16</v>
      </c>
      <c r="AD20" s="48">
        <v>115.5</v>
      </c>
      <c r="AE20" s="48">
        <v>6022.5</v>
      </c>
    </row>
    <row r="21" spans="1:31">
      <c r="A21" s="48"/>
      <c r="B21" s="48"/>
      <c r="C21" s="48"/>
      <c r="D21" s="48" t="s">
        <v>144</v>
      </c>
      <c r="E21" s="48">
        <v>1</v>
      </c>
      <c r="F21" s="48">
        <v>1</v>
      </c>
      <c r="G21" s="48">
        <v>1</v>
      </c>
      <c r="H21" s="48">
        <v>1</v>
      </c>
      <c r="I21" s="48">
        <v>1</v>
      </c>
      <c r="J21" s="48">
        <v>1</v>
      </c>
      <c r="K21" s="48">
        <v>0.5</v>
      </c>
      <c r="L21" s="48">
        <v>0.5</v>
      </c>
      <c r="M21" s="48">
        <v>0.5</v>
      </c>
      <c r="N21" s="48">
        <v>0.5</v>
      </c>
      <c r="O21" s="48">
        <v>0.5</v>
      </c>
      <c r="P21" s="48">
        <v>0.5</v>
      </c>
      <c r="Q21" s="48">
        <v>0.5</v>
      </c>
      <c r="R21" s="48">
        <v>0.5</v>
      </c>
      <c r="S21" s="48">
        <v>0.5</v>
      </c>
      <c r="T21" s="48">
        <v>0.5</v>
      </c>
      <c r="U21" s="48">
        <v>0.5</v>
      </c>
      <c r="V21" s="48">
        <v>0.5</v>
      </c>
      <c r="W21" s="48">
        <v>0.5</v>
      </c>
      <c r="X21" s="48">
        <v>0.5</v>
      </c>
      <c r="Y21" s="48">
        <v>0.5</v>
      </c>
      <c r="Z21" s="48">
        <v>0.5</v>
      </c>
      <c r="AA21" s="48">
        <v>1</v>
      </c>
      <c r="AB21" s="48">
        <v>1</v>
      </c>
      <c r="AC21" s="48">
        <v>16</v>
      </c>
      <c r="AD21" s="48"/>
      <c r="AE21" s="48"/>
    </row>
    <row r="22" spans="1:31">
      <c r="A22" s="48"/>
      <c r="B22" s="48"/>
      <c r="C22" s="48"/>
      <c r="D22" s="48" t="s">
        <v>137</v>
      </c>
      <c r="E22" s="48">
        <v>1</v>
      </c>
      <c r="F22" s="48">
        <v>1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1</v>
      </c>
      <c r="T22" s="48">
        <v>1</v>
      </c>
      <c r="U22" s="48">
        <v>1</v>
      </c>
      <c r="V22" s="48">
        <v>1</v>
      </c>
      <c r="W22" s="48">
        <v>1</v>
      </c>
      <c r="X22" s="48">
        <v>1</v>
      </c>
      <c r="Y22" s="48">
        <v>1</v>
      </c>
      <c r="Z22" s="48">
        <v>1</v>
      </c>
      <c r="AA22" s="48">
        <v>1</v>
      </c>
      <c r="AB22" s="48">
        <v>1</v>
      </c>
      <c r="AC22" s="48">
        <v>24</v>
      </c>
      <c r="AD22" s="48"/>
      <c r="AE22" s="48"/>
    </row>
    <row r="23" spans="1:31">
      <c r="A23" s="48"/>
      <c r="B23" s="48"/>
      <c r="C23" s="48"/>
      <c r="D23" s="48" t="s">
        <v>142</v>
      </c>
      <c r="E23" s="48">
        <v>1</v>
      </c>
      <c r="F23" s="48">
        <v>1</v>
      </c>
      <c r="G23" s="48">
        <v>1</v>
      </c>
      <c r="H23" s="48">
        <v>1</v>
      </c>
      <c r="I23" s="48">
        <v>1</v>
      </c>
      <c r="J23" s="48">
        <v>1</v>
      </c>
      <c r="K23" s="48">
        <v>1</v>
      </c>
      <c r="L23" s="48">
        <v>1</v>
      </c>
      <c r="M23" s="48">
        <v>0.5</v>
      </c>
      <c r="N23" s="48">
        <v>0.5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1</v>
      </c>
      <c r="W23" s="48">
        <v>1</v>
      </c>
      <c r="X23" s="48">
        <v>1</v>
      </c>
      <c r="Y23" s="48">
        <v>1</v>
      </c>
      <c r="Z23" s="48">
        <v>1</v>
      </c>
      <c r="AA23" s="48">
        <v>1</v>
      </c>
      <c r="AB23" s="48">
        <v>1</v>
      </c>
      <c r="AC23" s="48">
        <v>19.5</v>
      </c>
      <c r="AD23" s="48"/>
      <c r="AE23" s="48"/>
    </row>
    <row r="24" spans="1:31">
      <c r="A24" s="48" t="s">
        <v>128</v>
      </c>
      <c r="B24" s="48" t="s">
        <v>127</v>
      </c>
      <c r="C24" s="48" t="s">
        <v>129</v>
      </c>
      <c r="D24" s="48" t="s">
        <v>121</v>
      </c>
      <c r="E24" s="48">
        <v>1</v>
      </c>
      <c r="F24" s="48">
        <v>1</v>
      </c>
      <c r="G24" s="48">
        <v>1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1</v>
      </c>
      <c r="T24" s="48">
        <v>1</v>
      </c>
      <c r="U24" s="48">
        <v>1</v>
      </c>
      <c r="V24" s="48">
        <v>1</v>
      </c>
      <c r="W24" s="48">
        <v>1</v>
      </c>
      <c r="X24" s="48">
        <v>1</v>
      </c>
      <c r="Y24" s="48">
        <v>1</v>
      </c>
      <c r="Z24" s="48">
        <v>1</v>
      </c>
      <c r="AA24" s="48">
        <v>1</v>
      </c>
      <c r="AB24" s="48">
        <v>1</v>
      </c>
      <c r="AC24" s="48">
        <v>24</v>
      </c>
      <c r="AD24" s="48">
        <v>168</v>
      </c>
      <c r="AE24" s="48">
        <v>6924</v>
      </c>
    </row>
    <row r="25" spans="1:31">
      <c r="A25" s="48"/>
      <c r="B25" s="48"/>
      <c r="C25" s="48" t="s">
        <v>130</v>
      </c>
      <c r="D25" s="48" t="s">
        <v>121</v>
      </c>
      <c r="E25" s="48">
        <v>0.5</v>
      </c>
      <c r="F25" s="48">
        <v>0.5</v>
      </c>
      <c r="G25" s="48">
        <v>0.5</v>
      </c>
      <c r="H25" s="48">
        <v>0.5</v>
      </c>
      <c r="I25" s="48">
        <v>0.5</v>
      </c>
      <c r="J25" s="48">
        <v>0.5</v>
      </c>
      <c r="K25" s="48">
        <v>0.5</v>
      </c>
      <c r="L25" s="48">
        <v>0.5</v>
      </c>
      <c r="M25" s="48">
        <v>0.5</v>
      </c>
      <c r="N25" s="48">
        <v>0.5</v>
      </c>
      <c r="O25" s="48">
        <v>0.5</v>
      </c>
      <c r="P25" s="48">
        <v>0.5</v>
      </c>
      <c r="Q25" s="48">
        <v>0.5</v>
      </c>
      <c r="R25" s="48">
        <v>0.5</v>
      </c>
      <c r="S25" s="48">
        <v>0.5</v>
      </c>
      <c r="T25" s="48">
        <v>0.5</v>
      </c>
      <c r="U25" s="48">
        <v>0.5</v>
      </c>
      <c r="V25" s="48">
        <v>0.5</v>
      </c>
      <c r="W25" s="48">
        <v>0.5</v>
      </c>
      <c r="X25" s="48">
        <v>0.5</v>
      </c>
      <c r="Y25" s="48">
        <v>0.5</v>
      </c>
      <c r="Z25" s="48">
        <v>0.5</v>
      </c>
      <c r="AA25" s="48">
        <v>0.5</v>
      </c>
      <c r="AB25" s="48">
        <v>0.5</v>
      </c>
      <c r="AC25" s="48">
        <v>12</v>
      </c>
      <c r="AD25" s="48">
        <v>84</v>
      </c>
      <c r="AE25" s="48"/>
    </row>
    <row r="26" spans="1:31">
      <c r="A26" s="48"/>
      <c r="B26" s="48"/>
      <c r="C26" s="48" t="s">
        <v>120</v>
      </c>
      <c r="D26" s="48" t="s">
        <v>121</v>
      </c>
      <c r="E26" s="48">
        <v>1</v>
      </c>
      <c r="F26" s="48">
        <v>1</v>
      </c>
      <c r="G26" s="48">
        <v>1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48">
        <v>1</v>
      </c>
      <c r="Q26" s="48">
        <v>1</v>
      </c>
      <c r="R26" s="48">
        <v>1</v>
      </c>
      <c r="S26" s="48">
        <v>1</v>
      </c>
      <c r="T26" s="48">
        <v>1</v>
      </c>
      <c r="U26" s="48">
        <v>1</v>
      </c>
      <c r="V26" s="48">
        <v>1</v>
      </c>
      <c r="W26" s="48">
        <v>1</v>
      </c>
      <c r="X26" s="48">
        <v>1</v>
      </c>
      <c r="Y26" s="48">
        <v>1</v>
      </c>
      <c r="Z26" s="48">
        <v>1</v>
      </c>
      <c r="AA26" s="48">
        <v>1</v>
      </c>
      <c r="AB26" s="48">
        <v>1</v>
      </c>
      <c r="AC26" s="48">
        <v>24</v>
      </c>
      <c r="AD26" s="48">
        <v>168</v>
      </c>
      <c r="AE26" s="48"/>
    </row>
    <row r="27" spans="1:31">
      <c r="A27" s="48" t="s">
        <v>125</v>
      </c>
      <c r="B27" s="48" t="s">
        <v>119</v>
      </c>
      <c r="C27" s="48" t="s">
        <v>120</v>
      </c>
      <c r="D27" s="48" t="s">
        <v>121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</row>
    <row r="28" spans="1:31">
      <c r="A28" s="48" t="s">
        <v>140</v>
      </c>
      <c r="B28" s="48" t="s">
        <v>127</v>
      </c>
      <c r="C28" s="48" t="s">
        <v>120</v>
      </c>
      <c r="D28" s="48" t="s">
        <v>121</v>
      </c>
      <c r="E28" s="48">
        <v>120</v>
      </c>
      <c r="F28" s="48">
        <v>120</v>
      </c>
      <c r="G28" s="48">
        <v>120</v>
      </c>
      <c r="H28" s="48">
        <v>120</v>
      </c>
      <c r="I28" s="48">
        <v>120</v>
      </c>
      <c r="J28" s="48">
        <v>120</v>
      </c>
      <c r="K28" s="48">
        <v>120</v>
      </c>
      <c r="L28" s="48">
        <v>120</v>
      </c>
      <c r="M28" s="48">
        <v>120</v>
      </c>
      <c r="N28" s="48">
        <v>120</v>
      </c>
      <c r="O28" s="48">
        <v>120</v>
      </c>
      <c r="P28" s="48">
        <v>120</v>
      </c>
      <c r="Q28" s="48">
        <v>120</v>
      </c>
      <c r="R28" s="48">
        <v>120</v>
      </c>
      <c r="S28" s="48">
        <v>120</v>
      </c>
      <c r="T28" s="48">
        <v>120</v>
      </c>
      <c r="U28" s="48">
        <v>120</v>
      </c>
      <c r="V28" s="48">
        <v>120</v>
      </c>
      <c r="W28" s="48">
        <v>120</v>
      </c>
      <c r="X28" s="48">
        <v>120</v>
      </c>
      <c r="Y28" s="48">
        <v>120</v>
      </c>
      <c r="Z28" s="48">
        <v>120</v>
      </c>
      <c r="AA28" s="48">
        <v>120</v>
      </c>
      <c r="AB28" s="48">
        <v>120</v>
      </c>
      <c r="AC28" s="48">
        <v>2880</v>
      </c>
      <c r="AD28" s="48">
        <v>20160</v>
      </c>
      <c r="AE28" s="48">
        <v>1051200</v>
      </c>
    </row>
    <row r="29" spans="1:31">
      <c r="A29" s="48" t="s">
        <v>126</v>
      </c>
      <c r="B29" s="48" t="s">
        <v>127</v>
      </c>
      <c r="C29" s="48" t="s">
        <v>120</v>
      </c>
      <c r="D29" s="48" t="s">
        <v>121</v>
      </c>
      <c r="E29" s="48">
        <v>0.2</v>
      </c>
      <c r="F29" s="48">
        <v>0.2</v>
      </c>
      <c r="G29" s="48">
        <v>0.2</v>
      </c>
      <c r="H29" s="48">
        <v>0.2</v>
      </c>
      <c r="I29" s="48">
        <v>0.2</v>
      </c>
      <c r="J29" s="48">
        <v>0.2</v>
      </c>
      <c r="K29" s="48">
        <v>0.2</v>
      </c>
      <c r="L29" s="48">
        <v>0.2</v>
      </c>
      <c r="M29" s="48">
        <v>0.2</v>
      </c>
      <c r="N29" s="48">
        <v>0.2</v>
      </c>
      <c r="O29" s="48">
        <v>0.2</v>
      </c>
      <c r="P29" s="48">
        <v>0.2</v>
      </c>
      <c r="Q29" s="48">
        <v>0.2</v>
      </c>
      <c r="R29" s="48">
        <v>0.2</v>
      </c>
      <c r="S29" s="48">
        <v>0.2</v>
      </c>
      <c r="T29" s="48">
        <v>0.2</v>
      </c>
      <c r="U29" s="48">
        <v>0.2</v>
      </c>
      <c r="V29" s="48">
        <v>0.2</v>
      </c>
      <c r="W29" s="48">
        <v>0.2</v>
      </c>
      <c r="X29" s="48">
        <v>0.2</v>
      </c>
      <c r="Y29" s="48">
        <v>0.2</v>
      </c>
      <c r="Z29" s="48">
        <v>0.2</v>
      </c>
      <c r="AA29" s="48">
        <v>0.2</v>
      </c>
      <c r="AB29" s="48">
        <v>0.2</v>
      </c>
      <c r="AC29" s="48">
        <v>4.8</v>
      </c>
      <c r="AD29" s="48">
        <v>33.6</v>
      </c>
      <c r="AE29" s="48">
        <v>1752</v>
      </c>
    </row>
    <row r="30" spans="1:31">
      <c r="A30" s="48" t="s">
        <v>99</v>
      </c>
      <c r="B30" s="48" t="s">
        <v>122</v>
      </c>
      <c r="C30" s="48" t="s">
        <v>120</v>
      </c>
      <c r="D30" s="48" t="s">
        <v>137</v>
      </c>
      <c r="E30" s="48">
        <v>30</v>
      </c>
      <c r="F30" s="48">
        <v>30</v>
      </c>
      <c r="G30" s="48">
        <v>30</v>
      </c>
      <c r="H30" s="48">
        <v>30</v>
      </c>
      <c r="I30" s="48">
        <v>30</v>
      </c>
      <c r="J30" s="48">
        <v>30</v>
      </c>
      <c r="K30" s="48">
        <v>30</v>
      </c>
      <c r="L30" s="48">
        <v>30</v>
      </c>
      <c r="M30" s="48">
        <v>30</v>
      </c>
      <c r="N30" s="48">
        <v>30</v>
      </c>
      <c r="O30" s="48">
        <v>30</v>
      </c>
      <c r="P30" s="48">
        <v>30</v>
      </c>
      <c r="Q30" s="48">
        <v>30</v>
      </c>
      <c r="R30" s="48">
        <v>30</v>
      </c>
      <c r="S30" s="48">
        <v>30</v>
      </c>
      <c r="T30" s="48">
        <v>30</v>
      </c>
      <c r="U30" s="48">
        <v>30</v>
      </c>
      <c r="V30" s="48">
        <v>30</v>
      </c>
      <c r="W30" s="48">
        <v>30</v>
      </c>
      <c r="X30" s="48">
        <v>30</v>
      </c>
      <c r="Y30" s="48">
        <v>30</v>
      </c>
      <c r="Z30" s="48">
        <v>30</v>
      </c>
      <c r="AA30" s="48">
        <v>30</v>
      </c>
      <c r="AB30" s="48">
        <v>30</v>
      </c>
      <c r="AC30" s="48">
        <v>720</v>
      </c>
      <c r="AD30" s="48">
        <v>0</v>
      </c>
      <c r="AE30" s="48">
        <v>0</v>
      </c>
    </row>
    <row r="31" spans="1:31">
      <c r="A31" s="48"/>
      <c r="B31" s="48"/>
      <c r="C31" s="48"/>
      <c r="D31" s="48" t="s">
        <v>218</v>
      </c>
      <c r="E31" s="48">
        <v>30</v>
      </c>
      <c r="F31" s="48">
        <v>30</v>
      </c>
      <c r="G31" s="48">
        <v>30</v>
      </c>
      <c r="H31" s="48">
        <v>30</v>
      </c>
      <c r="I31" s="48">
        <v>30</v>
      </c>
      <c r="J31" s="48">
        <v>30</v>
      </c>
      <c r="K31" s="48">
        <v>24</v>
      </c>
      <c r="L31" s="48">
        <v>24</v>
      </c>
      <c r="M31" s="48">
        <v>24</v>
      </c>
      <c r="N31" s="48">
        <v>24</v>
      </c>
      <c r="O31" s="48">
        <v>24</v>
      </c>
      <c r="P31" s="48">
        <v>24</v>
      </c>
      <c r="Q31" s="48">
        <v>24</v>
      </c>
      <c r="R31" s="48">
        <v>24</v>
      </c>
      <c r="S31" s="48">
        <v>24</v>
      </c>
      <c r="T31" s="48">
        <v>24</v>
      </c>
      <c r="U31" s="48">
        <v>24</v>
      </c>
      <c r="V31" s="48">
        <v>24</v>
      </c>
      <c r="W31" s="48">
        <v>24</v>
      </c>
      <c r="X31" s="48">
        <v>24</v>
      </c>
      <c r="Y31" s="48">
        <v>24</v>
      </c>
      <c r="Z31" s="48">
        <v>24</v>
      </c>
      <c r="AA31" s="48">
        <v>30</v>
      </c>
      <c r="AB31" s="48">
        <v>30</v>
      </c>
      <c r="AC31" s="48">
        <v>624</v>
      </c>
      <c r="AD31" s="48"/>
      <c r="AE31" s="48"/>
    </row>
    <row r="32" spans="1:31">
      <c r="A32" s="48" t="s">
        <v>98</v>
      </c>
      <c r="B32" s="48" t="s">
        <v>122</v>
      </c>
      <c r="C32" s="48" t="s">
        <v>120</v>
      </c>
      <c r="D32" s="48" t="s">
        <v>136</v>
      </c>
      <c r="E32" s="48">
        <v>15.6</v>
      </c>
      <c r="F32" s="48">
        <v>15.6</v>
      </c>
      <c r="G32" s="48">
        <v>15.6</v>
      </c>
      <c r="H32" s="48">
        <v>15.6</v>
      </c>
      <c r="I32" s="48">
        <v>15.6</v>
      </c>
      <c r="J32" s="48">
        <v>15.6</v>
      </c>
      <c r="K32" s="48">
        <v>15.6</v>
      </c>
      <c r="L32" s="48">
        <v>15.6</v>
      </c>
      <c r="M32" s="48">
        <v>15.6</v>
      </c>
      <c r="N32" s="48">
        <v>15.6</v>
      </c>
      <c r="O32" s="48">
        <v>15.6</v>
      </c>
      <c r="P32" s="48">
        <v>15.6</v>
      </c>
      <c r="Q32" s="48">
        <v>15.6</v>
      </c>
      <c r="R32" s="48">
        <v>15.6</v>
      </c>
      <c r="S32" s="48">
        <v>15.6</v>
      </c>
      <c r="T32" s="48">
        <v>15.6</v>
      </c>
      <c r="U32" s="48">
        <v>15.6</v>
      </c>
      <c r="V32" s="48">
        <v>15.6</v>
      </c>
      <c r="W32" s="48">
        <v>15.6</v>
      </c>
      <c r="X32" s="48">
        <v>15.6</v>
      </c>
      <c r="Y32" s="48">
        <v>15.6</v>
      </c>
      <c r="Z32" s="48">
        <v>15.6</v>
      </c>
      <c r="AA32" s="48">
        <v>15.6</v>
      </c>
      <c r="AB32" s="48">
        <v>15.6</v>
      </c>
      <c r="AC32" s="48">
        <v>374.4</v>
      </c>
      <c r="AD32" s="48">
        <v>0</v>
      </c>
      <c r="AE32" s="48">
        <v>0</v>
      </c>
    </row>
    <row r="33" spans="1:31">
      <c r="A33" s="48"/>
      <c r="B33" s="48"/>
      <c r="C33" s="48"/>
      <c r="D33" s="48" t="s">
        <v>218</v>
      </c>
      <c r="E33" s="48">
        <v>15.6</v>
      </c>
      <c r="F33" s="48">
        <v>15.6</v>
      </c>
      <c r="G33" s="48">
        <v>15.6</v>
      </c>
      <c r="H33" s="48">
        <v>15.6</v>
      </c>
      <c r="I33" s="48">
        <v>15.6</v>
      </c>
      <c r="J33" s="48">
        <v>15.6</v>
      </c>
      <c r="K33" s="48">
        <v>21</v>
      </c>
      <c r="L33" s="48">
        <v>21</v>
      </c>
      <c r="M33" s="48">
        <v>21</v>
      </c>
      <c r="N33" s="48">
        <v>21</v>
      </c>
      <c r="O33" s="48">
        <v>21</v>
      </c>
      <c r="P33" s="48">
        <v>21</v>
      </c>
      <c r="Q33" s="48">
        <v>21</v>
      </c>
      <c r="R33" s="48">
        <v>21</v>
      </c>
      <c r="S33" s="48">
        <v>21</v>
      </c>
      <c r="T33" s="48">
        <v>21</v>
      </c>
      <c r="U33" s="48">
        <v>21</v>
      </c>
      <c r="V33" s="48">
        <v>21</v>
      </c>
      <c r="W33" s="48">
        <v>21</v>
      </c>
      <c r="X33" s="48">
        <v>21</v>
      </c>
      <c r="Y33" s="48">
        <v>21</v>
      </c>
      <c r="Z33" s="48">
        <v>21</v>
      </c>
      <c r="AA33" s="48">
        <v>15.6</v>
      </c>
      <c r="AB33" s="48">
        <v>15.6</v>
      </c>
      <c r="AC33" s="48">
        <v>460.8</v>
      </c>
      <c r="AD33" s="48"/>
      <c r="AE33" s="48"/>
    </row>
    <row r="34" spans="1:31">
      <c r="A34" s="48" t="s">
        <v>135</v>
      </c>
      <c r="B34" s="48" t="s">
        <v>124</v>
      </c>
      <c r="C34" s="48" t="s">
        <v>120</v>
      </c>
      <c r="D34" s="48" t="s">
        <v>121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1</v>
      </c>
      <c r="L34" s="48">
        <v>1</v>
      </c>
      <c r="M34" s="48">
        <v>1</v>
      </c>
      <c r="N34" s="48">
        <v>1</v>
      </c>
      <c r="O34" s="48">
        <v>1</v>
      </c>
      <c r="P34" s="48">
        <v>1</v>
      </c>
      <c r="Q34" s="48">
        <v>1</v>
      </c>
      <c r="R34" s="48">
        <v>1</v>
      </c>
      <c r="S34" s="48">
        <v>1</v>
      </c>
      <c r="T34" s="48">
        <v>1</v>
      </c>
      <c r="U34" s="48">
        <v>1</v>
      </c>
      <c r="V34" s="48">
        <v>1</v>
      </c>
      <c r="W34" s="48">
        <v>1</v>
      </c>
      <c r="X34" s="48">
        <v>1</v>
      </c>
      <c r="Y34" s="48">
        <v>1</v>
      </c>
      <c r="Z34" s="48">
        <v>1</v>
      </c>
      <c r="AA34" s="48">
        <v>0</v>
      </c>
      <c r="AB34" s="48">
        <v>0</v>
      </c>
      <c r="AC34" s="48">
        <v>16</v>
      </c>
      <c r="AD34" s="48">
        <v>112</v>
      </c>
      <c r="AE34" s="48">
        <v>5840</v>
      </c>
    </row>
    <row r="35" spans="1:31">
      <c r="A35" s="48" t="s">
        <v>139</v>
      </c>
      <c r="B35" s="48" t="s">
        <v>119</v>
      </c>
      <c r="C35" s="48" t="s">
        <v>120</v>
      </c>
      <c r="D35" s="48" t="s">
        <v>121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  <c r="P35" s="48">
        <v>1</v>
      </c>
      <c r="Q35" s="48">
        <v>1</v>
      </c>
      <c r="R35" s="48">
        <v>1</v>
      </c>
      <c r="S35" s="48">
        <v>1</v>
      </c>
      <c r="T35" s="48">
        <v>1</v>
      </c>
      <c r="U35" s="48">
        <v>1</v>
      </c>
      <c r="V35" s="48">
        <v>1</v>
      </c>
      <c r="W35" s="48">
        <v>1</v>
      </c>
      <c r="X35" s="48">
        <v>1</v>
      </c>
      <c r="Y35" s="48">
        <v>1</v>
      </c>
      <c r="Z35" s="48">
        <v>1</v>
      </c>
      <c r="AA35" s="48">
        <v>0</v>
      </c>
      <c r="AB35" s="48">
        <v>0</v>
      </c>
      <c r="AC35" s="48">
        <v>16</v>
      </c>
      <c r="AD35" s="48">
        <v>112</v>
      </c>
      <c r="AE35" s="48">
        <v>5840</v>
      </c>
    </row>
    <row r="36" spans="1:31">
      <c r="A36" s="48" t="s">
        <v>132</v>
      </c>
      <c r="B36" s="48" t="s">
        <v>133</v>
      </c>
      <c r="C36" s="48" t="s">
        <v>120</v>
      </c>
      <c r="D36" s="48" t="s">
        <v>121</v>
      </c>
      <c r="E36" s="48">
        <v>4</v>
      </c>
      <c r="F36" s="48">
        <v>4</v>
      </c>
      <c r="G36" s="48">
        <v>4</v>
      </c>
      <c r="H36" s="48">
        <v>4</v>
      </c>
      <c r="I36" s="48">
        <v>4</v>
      </c>
      <c r="J36" s="48">
        <v>4</v>
      </c>
      <c r="K36" s="48">
        <v>4</v>
      </c>
      <c r="L36" s="48">
        <v>4</v>
      </c>
      <c r="M36" s="48">
        <v>4</v>
      </c>
      <c r="N36" s="48">
        <v>4</v>
      </c>
      <c r="O36" s="48">
        <v>4</v>
      </c>
      <c r="P36" s="48">
        <v>4</v>
      </c>
      <c r="Q36" s="48">
        <v>4</v>
      </c>
      <c r="R36" s="48">
        <v>4</v>
      </c>
      <c r="S36" s="48">
        <v>4</v>
      </c>
      <c r="T36" s="48">
        <v>4</v>
      </c>
      <c r="U36" s="48">
        <v>4</v>
      </c>
      <c r="V36" s="48">
        <v>4</v>
      </c>
      <c r="W36" s="48">
        <v>4</v>
      </c>
      <c r="X36" s="48">
        <v>4</v>
      </c>
      <c r="Y36" s="48">
        <v>4</v>
      </c>
      <c r="Z36" s="48">
        <v>4</v>
      </c>
      <c r="AA36" s="48">
        <v>4</v>
      </c>
      <c r="AB36" s="48">
        <v>4</v>
      </c>
      <c r="AC36" s="48">
        <v>96</v>
      </c>
      <c r="AD36" s="48">
        <v>672</v>
      </c>
      <c r="AE36" s="48">
        <v>35040</v>
      </c>
    </row>
    <row r="37" spans="1:31">
      <c r="A37" s="48" t="s">
        <v>427</v>
      </c>
      <c r="B37" s="48" t="s">
        <v>119</v>
      </c>
      <c r="C37" s="48" t="s">
        <v>120</v>
      </c>
      <c r="D37" s="48" t="s">
        <v>121</v>
      </c>
      <c r="E37" s="48">
        <v>0.2</v>
      </c>
      <c r="F37" s="48">
        <v>0.2</v>
      </c>
      <c r="G37" s="48">
        <v>0.2</v>
      </c>
      <c r="H37" s="48">
        <v>0.2</v>
      </c>
      <c r="I37" s="48">
        <v>0.2</v>
      </c>
      <c r="J37" s="48">
        <v>0.2</v>
      </c>
      <c r="K37" s="48">
        <v>0.2</v>
      </c>
      <c r="L37" s="48">
        <v>0.4</v>
      </c>
      <c r="M37" s="48">
        <v>0.4</v>
      </c>
      <c r="N37" s="48">
        <v>0.4</v>
      </c>
      <c r="O37" s="48">
        <v>0.4</v>
      </c>
      <c r="P37" s="48">
        <v>0.4</v>
      </c>
      <c r="Q37" s="48">
        <v>0.4</v>
      </c>
      <c r="R37" s="48">
        <v>0.4</v>
      </c>
      <c r="S37" s="48">
        <v>0.4</v>
      </c>
      <c r="T37" s="48">
        <v>0.4</v>
      </c>
      <c r="U37" s="48">
        <v>0.4</v>
      </c>
      <c r="V37" s="48">
        <v>0.4</v>
      </c>
      <c r="W37" s="48">
        <v>0.4</v>
      </c>
      <c r="X37" s="48">
        <v>0.4</v>
      </c>
      <c r="Y37" s="48">
        <v>0.4</v>
      </c>
      <c r="Z37" s="48">
        <v>0.2</v>
      </c>
      <c r="AA37" s="48">
        <v>0.2</v>
      </c>
      <c r="AB37" s="48">
        <v>0.2</v>
      </c>
      <c r="AC37" s="48">
        <v>7.6</v>
      </c>
      <c r="AD37" s="48">
        <v>53.2</v>
      </c>
      <c r="AE37" s="48">
        <v>2774</v>
      </c>
    </row>
    <row r="38" spans="1:31">
      <c r="A38" s="48" t="s">
        <v>428</v>
      </c>
      <c r="B38" s="48" t="s">
        <v>124</v>
      </c>
      <c r="C38" s="48" t="s">
        <v>120</v>
      </c>
      <c r="D38" s="48" t="s">
        <v>121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0.67</v>
      </c>
      <c r="AD38" s="48">
        <v>4.67</v>
      </c>
      <c r="AE38" s="48">
        <v>243.33</v>
      </c>
    </row>
    <row r="39" spans="1:31">
      <c r="A39" s="48" t="s">
        <v>429</v>
      </c>
      <c r="B39" s="48" t="s">
        <v>124</v>
      </c>
      <c r="C39" s="48" t="s">
        <v>120</v>
      </c>
      <c r="D39" s="48" t="s">
        <v>121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1</v>
      </c>
      <c r="AD39" s="48">
        <v>7</v>
      </c>
      <c r="AE39" s="48">
        <v>365</v>
      </c>
    </row>
    <row r="40" spans="1:31">
      <c r="A40" s="48" t="s">
        <v>430</v>
      </c>
      <c r="B40" s="48" t="s">
        <v>127</v>
      </c>
      <c r="C40" s="48" t="s">
        <v>120</v>
      </c>
      <c r="D40" s="48" t="s">
        <v>220</v>
      </c>
      <c r="E40" s="48">
        <v>0</v>
      </c>
      <c r="F40" s="48">
        <v>0</v>
      </c>
      <c r="G40" s="48">
        <v>0</v>
      </c>
      <c r="H40" s="48">
        <v>0</v>
      </c>
      <c r="I40" s="48">
        <v>725</v>
      </c>
      <c r="J40" s="48">
        <v>417</v>
      </c>
      <c r="K40" s="48">
        <v>290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1432</v>
      </c>
      <c r="AD40" s="48">
        <v>1432</v>
      </c>
      <c r="AE40" s="48">
        <v>74668.570000000007</v>
      </c>
    </row>
    <row r="41" spans="1:31">
      <c r="A41" s="48"/>
      <c r="B41" s="48"/>
      <c r="C41" s="48"/>
      <c r="D41" s="48" t="s">
        <v>218</v>
      </c>
      <c r="E41" s="48">
        <v>0</v>
      </c>
      <c r="F41" s="48">
        <v>0</v>
      </c>
      <c r="G41" s="48">
        <v>0</v>
      </c>
      <c r="H41" s="48">
        <v>0</v>
      </c>
      <c r="I41" s="48">
        <v>125</v>
      </c>
      <c r="J41" s="48">
        <v>117</v>
      </c>
      <c r="K41" s="48">
        <v>90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125</v>
      </c>
      <c r="Y41" s="48">
        <v>117</v>
      </c>
      <c r="Z41" s="48">
        <v>90</v>
      </c>
      <c r="AA41" s="48">
        <v>0</v>
      </c>
      <c r="AB41" s="48">
        <v>0</v>
      </c>
      <c r="AC41" s="48">
        <v>664</v>
      </c>
      <c r="AD41" s="48"/>
      <c r="AE41" s="48"/>
    </row>
    <row r="42" spans="1:31">
      <c r="A42" s="48" t="s">
        <v>431</v>
      </c>
      <c r="B42" s="48" t="s">
        <v>119</v>
      </c>
      <c r="C42" s="48" t="s">
        <v>120</v>
      </c>
      <c r="D42" s="48" t="s">
        <v>121</v>
      </c>
      <c r="E42" s="48">
        <v>0.2</v>
      </c>
      <c r="F42" s="48">
        <v>0.2</v>
      </c>
      <c r="G42" s="48">
        <v>0.2</v>
      </c>
      <c r="H42" s="48">
        <v>0.2</v>
      </c>
      <c r="I42" s="48">
        <v>0.2</v>
      </c>
      <c r="J42" s="48">
        <v>0.2</v>
      </c>
      <c r="K42" s="48">
        <v>0.2</v>
      </c>
      <c r="L42" s="48">
        <v>0.6</v>
      </c>
      <c r="M42" s="48">
        <v>0.6</v>
      </c>
      <c r="N42" s="48">
        <v>0.6</v>
      </c>
      <c r="O42" s="48">
        <v>0.6</v>
      </c>
      <c r="P42" s="48">
        <v>0.6</v>
      </c>
      <c r="Q42" s="48">
        <v>0.6</v>
      </c>
      <c r="R42" s="48">
        <v>0.6</v>
      </c>
      <c r="S42" s="48">
        <v>0.6</v>
      </c>
      <c r="T42" s="48">
        <v>0.6</v>
      </c>
      <c r="U42" s="48">
        <v>0.6</v>
      </c>
      <c r="V42" s="48">
        <v>0.6</v>
      </c>
      <c r="W42" s="48">
        <v>0.6</v>
      </c>
      <c r="X42" s="48">
        <v>0.6</v>
      </c>
      <c r="Y42" s="48">
        <v>0.6</v>
      </c>
      <c r="Z42" s="48">
        <v>0.2</v>
      </c>
      <c r="AA42" s="48">
        <v>0.2</v>
      </c>
      <c r="AB42" s="48">
        <v>0.2</v>
      </c>
      <c r="AC42" s="48">
        <v>10.4</v>
      </c>
      <c r="AD42" s="48">
        <v>72.8</v>
      </c>
      <c r="AE42" s="48">
        <v>3796</v>
      </c>
    </row>
    <row r="43" spans="1:31">
      <c r="A43" s="48" t="s">
        <v>432</v>
      </c>
      <c r="B43" s="48" t="s">
        <v>124</v>
      </c>
      <c r="C43" s="48" t="s">
        <v>120</v>
      </c>
      <c r="D43" s="48" t="s">
        <v>121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>
        <v>0</v>
      </c>
      <c r="AA43" s="48">
        <v>0</v>
      </c>
      <c r="AB43" s="48">
        <v>0</v>
      </c>
      <c r="AC43" s="48">
        <v>0.67</v>
      </c>
      <c r="AD43" s="48">
        <v>4.67</v>
      </c>
      <c r="AE43" s="48">
        <v>243.33</v>
      </c>
    </row>
    <row r="44" spans="1:31">
      <c r="A44" s="48" t="s">
        <v>433</v>
      </c>
      <c r="B44" s="48" t="s">
        <v>124</v>
      </c>
      <c r="C44" s="48" t="s">
        <v>120</v>
      </c>
      <c r="D44" s="48" t="s">
        <v>121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1</v>
      </c>
      <c r="AD44" s="48">
        <v>7</v>
      </c>
      <c r="AE44" s="48">
        <v>365</v>
      </c>
    </row>
    <row r="45" spans="1:31">
      <c r="A45" s="48" t="s">
        <v>434</v>
      </c>
      <c r="B45" s="48" t="s">
        <v>127</v>
      </c>
      <c r="C45" s="48" t="s">
        <v>120</v>
      </c>
      <c r="D45" s="48" t="s">
        <v>121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50</v>
      </c>
      <c r="S45" s="48">
        <v>35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85</v>
      </c>
      <c r="AD45" s="48">
        <v>595</v>
      </c>
      <c r="AE45" s="48">
        <v>31025</v>
      </c>
    </row>
    <row r="46" spans="1:31">
      <c r="A46" s="48" t="s">
        <v>435</v>
      </c>
      <c r="B46" s="48" t="s">
        <v>119</v>
      </c>
      <c r="C46" s="48" t="s">
        <v>120</v>
      </c>
      <c r="D46" s="48" t="s">
        <v>121</v>
      </c>
      <c r="E46" s="48">
        <v>0.2</v>
      </c>
      <c r="F46" s="48">
        <v>0.2</v>
      </c>
      <c r="G46" s="48">
        <v>0.2</v>
      </c>
      <c r="H46" s="48">
        <v>0.2</v>
      </c>
      <c r="I46" s="48">
        <v>0.2</v>
      </c>
      <c r="J46" s="48">
        <v>0.2</v>
      </c>
      <c r="K46" s="48">
        <v>0.2</v>
      </c>
      <c r="L46" s="48">
        <v>0.4</v>
      </c>
      <c r="M46" s="48">
        <v>0.4</v>
      </c>
      <c r="N46" s="48">
        <v>0.4</v>
      </c>
      <c r="O46" s="48">
        <v>0.4</v>
      </c>
      <c r="P46" s="48">
        <v>0.4</v>
      </c>
      <c r="Q46" s="48">
        <v>0.4</v>
      </c>
      <c r="R46" s="48">
        <v>0.4</v>
      </c>
      <c r="S46" s="48">
        <v>0.4</v>
      </c>
      <c r="T46" s="48">
        <v>0.4</v>
      </c>
      <c r="U46" s="48">
        <v>0.4</v>
      </c>
      <c r="V46" s="48">
        <v>0.4</v>
      </c>
      <c r="W46" s="48">
        <v>0.4</v>
      </c>
      <c r="X46" s="48">
        <v>0.4</v>
      </c>
      <c r="Y46" s="48">
        <v>0.4</v>
      </c>
      <c r="Z46" s="48">
        <v>0.2</v>
      </c>
      <c r="AA46" s="48">
        <v>0.2</v>
      </c>
      <c r="AB46" s="48">
        <v>0.2</v>
      </c>
      <c r="AC46" s="48">
        <v>7.6</v>
      </c>
      <c r="AD46" s="48">
        <v>53.2</v>
      </c>
      <c r="AE46" s="48">
        <v>2774</v>
      </c>
    </row>
    <row r="47" spans="1:31">
      <c r="A47" s="48" t="s">
        <v>436</v>
      </c>
      <c r="B47" s="48" t="s">
        <v>124</v>
      </c>
      <c r="C47" s="48" t="s">
        <v>120</v>
      </c>
      <c r="D47" s="48" t="s">
        <v>121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0.67</v>
      </c>
      <c r="AD47" s="48">
        <v>4.67</v>
      </c>
      <c r="AE47" s="48">
        <v>243.33</v>
      </c>
    </row>
    <row r="48" spans="1:31">
      <c r="A48" s="48" t="s">
        <v>437</v>
      </c>
      <c r="B48" s="48" t="s">
        <v>124</v>
      </c>
      <c r="C48" s="48" t="s">
        <v>120</v>
      </c>
      <c r="D48" s="48" t="s">
        <v>121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1</v>
      </c>
      <c r="AD48" s="48">
        <v>7</v>
      </c>
      <c r="AE48" s="48">
        <v>365</v>
      </c>
    </row>
    <row r="49" spans="1:31">
      <c r="A49" s="48" t="s">
        <v>438</v>
      </c>
      <c r="B49" s="48" t="s">
        <v>127</v>
      </c>
      <c r="C49" s="48" t="s">
        <v>120</v>
      </c>
      <c r="D49" s="48" t="s">
        <v>220</v>
      </c>
      <c r="E49" s="48">
        <v>0</v>
      </c>
      <c r="F49" s="48">
        <v>0</v>
      </c>
      <c r="G49" s="48">
        <v>0</v>
      </c>
      <c r="H49" s="48">
        <v>0</v>
      </c>
      <c r="I49" s="48">
        <v>725</v>
      </c>
      <c r="J49" s="48">
        <v>417</v>
      </c>
      <c r="K49" s="48">
        <v>290</v>
      </c>
      <c r="L49" s="48">
        <v>0</v>
      </c>
      <c r="M49" s="48">
        <v>0</v>
      </c>
      <c r="N49" s="48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48">
        <v>0</v>
      </c>
      <c r="AA49" s="48">
        <v>0</v>
      </c>
      <c r="AB49" s="48">
        <v>0</v>
      </c>
      <c r="AC49" s="48">
        <v>1432</v>
      </c>
      <c r="AD49" s="48">
        <v>1432</v>
      </c>
      <c r="AE49" s="48">
        <v>74668.570000000007</v>
      </c>
    </row>
    <row r="50" spans="1:31">
      <c r="A50" s="48"/>
      <c r="B50" s="48"/>
      <c r="C50" s="48"/>
      <c r="D50" s="48" t="s">
        <v>218</v>
      </c>
      <c r="E50" s="48">
        <v>0</v>
      </c>
      <c r="F50" s="48">
        <v>0</v>
      </c>
      <c r="G50" s="48">
        <v>0</v>
      </c>
      <c r="H50" s="48">
        <v>0</v>
      </c>
      <c r="I50" s="48">
        <v>125</v>
      </c>
      <c r="J50" s="48">
        <v>117</v>
      </c>
      <c r="K50" s="48">
        <v>90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125</v>
      </c>
      <c r="Y50" s="48">
        <v>117</v>
      </c>
      <c r="Z50" s="48">
        <v>90</v>
      </c>
      <c r="AA50" s="48">
        <v>0</v>
      </c>
      <c r="AB50" s="48">
        <v>0</v>
      </c>
      <c r="AC50" s="48">
        <v>664</v>
      </c>
      <c r="AD50" s="48"/>
      <c r="AE50" s="48"/>
    </row>
    <row r="51" spans="1:31">
      <c r="A51" s="48" t="s">
        <v>439</v>
      </c>
      <c r="B51" s="48" t="s">
        <v>119</v>
      </c>
      <c r="C51" s="48" t="s">
        <v>120</v>
      </c>
      <c r="D51" s="48" t="s">
        <v>121</v>
      </c>
      <c r="E51" s="48">
        <v>0.2</v>
      </c>
      <c r="F51" s="48">
        <v>0.2</v>
      </c>
      <c r="G51" s="48">
        <v>0.2</v>
      </c>
      <c r="H51" s="48">
        <v>0.2</v>
      </c>
      <c r="I51" s="48">
        <v>0.2</v>
      </c>
      <c r="J51" s="48">
        <v>0.2</v>
      </c>
      <c r="K51" s="48">
        <v>0.2</v>
      </c>
      <c r="L51" s="48">
        <v>0.6</v>
      </c>
      <c r="M51" s="48">
        <v>0.6</v>
      </c>
      <c r="N51" s="48">
        <v>0.6</v>
      </c>
      <c r="O51" s="48">
        <v>0.6</v>
      </c>
      <c r="P51" s="48">
        <v>0.6</v>
      </c>
      <c r="Q51" s="48">
        <v>0.6</v>
      </c>
      <c r="R51" s="48">
        <v>0.6</v>
      </c>
      <c r="S51" s="48">
        <v>0.6</v>
      </c>
      <c r="T51" s="48">
        <v>0.6</v>
      </c>
      <c r="U51" s="48">
        <v>0.6</v>
      </c>
      <c r="V51" s="48">
        <v>0.6</v>
      </c>
      <c r="W51" s="48">
        <v>0.6</v>
      </c>
      <c r="X51" s="48">
        <v>0.6</v>
      </c>
      <c r="Y51" s="48">
        <v>0.6</v>
      </c>
      <c r="Z51" s="48">
        <v>0.2</v>
      </c>
      <c r="AA51" s="48">
        <v>0.2</v>
      </c>
      <c r="AB51" s="48">
        <v>0.2</v>
      </c>
      <c r="AC51" s="48">
        <v>10.4</v>
      </c>
      <c r="AD51" s="48">
        <v>72.8</v>
      </c>
      <c r="AE51" s="48">
        <v>3796</v>
      </c>
    </row>
    <row r="52" spans="1:31">
      <c r="A52" s="48" t="s">
        <v>440</v>
      </c>
      <c r="B52" s="48" t="s">
        <v>124</v>
      </c>
      <c r="C52" s="48" t="s">
        <v>120</v>
      </c>
      <c r="D52" s="48" t="s">
        <v>121</v>
      </c>
      <c r="E52" s="48">
        <v>0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0.67</v>
      </c>
      <c r="AD52" s="48">
        <v>4.67</v>
      </c>
      <c r="AE52" s="48">
        <v>243.33</v>
      </c>
    </row>
    <row r="53" spans="1:31">
      <c r="A53" s="48" t="s">
        <v>441</v>
      </c>
      <c r="B53" s="48" t="s">
        <v>124</v>
      </c>
      <c r="C53" s="48" t="s">
        <v>120</v>
      </c>
      <c r="D53" s="48" t="s">
        <v>121</v>
      </c>
      <c r="E53" s="48">
        <v>0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  <c r="T53" s="48">
        <v>0</v>
      </c>
      <c r="U53" s="48">
        <v>0</v>
      </c>
      <c r="V53" s="48">
        <v>0</v>
      </c>
      <c r="W53" s="48">
        <v>0</v>
      </c>
      <c r="X53" s="48">
        <v>0</v>
      </c>
      <c r="Y53" s="48">
        <v>0</v>
      </c>
      <c r="Z53" s="48">
        <v>0</v>
      </c>
      <c r="AA53" s="48">
        <v>0</v>
      </c>
      <c r="AB53" s="48">
        <v>0</v>
      </c>
      <c r="AC53" s="48">
        <v>1</v>
      </c>
      <c r="AD53" s="48">
        <v>7</v>
      </c>
      <c r="AE53" s="48">
        <v>365</v>
      </c>
    </row>
    <row r="54" spans="1:31">
      <c r="A54" s="48" t="s">
        <v>442</v>
      </c>
      <c r="B54" s="48" t="s">
        <v>127</v>
      </c>
      <c r="C54" s="48" t="s">
        <v>120</v>
      </c>
      <c r="D54" s="48" t="s">
        <v>121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50</v>
      </c>
      <c r="S54" s="48">
        <v>35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85</v>
      </c>
      <c r="AD54" s="48">
        <v>595</v>
      </c>
      <c r="AE54" s="48">
        <v>31025</v>
      </c>
    </row>
    <row r="55" spans="1:31">
      <c r="A55" s="48" t="s">
        <v>443</v>
      </c>
      <c r="B55" s="48" t="s">
        <v>124</v>
      </c>
      <c r="C55" s="48" t="s">
        <v>120</v>
      </c>
      <c r="D55" s="48" t="s">
        <v>121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  <c r="T55" s="48">
        <v>0</v>
      </c>
      <c r="U55" s="48">
        <v>0</v>
      </c>
      <c r="V55" s="48">
        <v>0</v>
      </c>
      <c r="W55" s="48">
        <v>0</v>
      </c>
      <c r="X55" s="48">
        <v>0</v>
      </c>
      <c r="Y55" s="48">
        <v>0</v>
      </c>
      <c r="Z55" s="48">
        <v>0</v>
      </c>
      <c r="AA55" s="48">
        <v>0</v>
      </c>
      <c r="AB55" s="48">
        <v>0</v>
      </c>
      <c r="AC55" s="48">
        <v>0.67</v>
      </c>
      <c r="AD55" s="48">
        <v>4.67</v>
      </c>
      <c r="AE55" s="48">
        <v>243.33</v>
      </c>
    </row>
    <row r="56" spans="1:31">
      <c r="A56" s="48" t="s">
        <v>444</v>
      </c>
      <c r="B56" s="48" t="s">
        <v>124</v>
      </c>
      <c r="C56" s="48" t="s">
        <v>120</v>
      </c>
      <c r="D56" s="48" t="s">
        <v>121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1</v>
      </c>
      <c r="AD56" s="48">
        <v>7</v>
      </c>
      <c r="AE56" s="48">
        <v>365</v>
      </c>
    </row>
    <row r="57" spans="1:31">
      <c r="A57" s="48" t="s">
        <v>445</v>
      </c>
      <c r="B57" s="48" t="s">
        <v>127</v>
      </c>
      <c r="C57" s="48" t="s">
        <v>120</v>
      </c>
      <c r="D57" s="48" t="s">
        <v>121</v>
      </c>
      <c r="E57" s="48">
        <v>0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50</v>
      </c>
      <c r="S57" s="48">
        <v>35</v>
      </c>
      <c r="T57" s="48">
        <v>0</v>
      </c>
      <c r="U57" s="48">
        <v>0</v>
      </c>
      <c r="V57" s="48">
        <v>0</v>
      </c>
      <c r="W57" s="48">
        <v>0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85</v>
      </c>
      <c r="AD57" s="48">
        <v>595</v>
      </c>
      <c r="AE57" s="48">
        <v>31025</v>
      </c>
    </row>
    <row r="58" spans="1:31">
      <c r="A58" s="48" t="s">
        <v>446</v>
      </c>
      <c r="B58" s="48" t="s">
        <v>119</v>
      </c>
      <c r="C58" s="48" t="s">
        <v>120</v>
      </c>
      <c r="D58" s="48" t="s">
        <v>121</v>
      </c>
      <c r="E58" s="48">
        <v>0.2</v>
      </c>
      <c r="F58" s="48">
        <v>0.2</v>
      </c>
      <c r="G58" s="48">
        <v>0.2</v>
      </c>
      <c r="H58" s="48">
        <v>0.2</v>
      </c>
      <c r="I58" s="48">
        <v>0.2</v>
      </c>
      <c r="J58" s="48">
        <v>0.2</v>
      </c>
      <c r="K58" s="48">
        <v>0.2</v>
      </c>
      <c r="L58" s="48">
        <v>0.6</v>
      </c>
      <c r="M58" s="48">
        <v>0.6</v>
      </c>
      <c r="N58" s="48">
        <v>0.6</v>
      </c>
      <c r="O58" s="48">
        <v>0.6</v>
      </c>
      <c r="P58" s="48">
        <v>0.6</v>
      </c>
      <c r="Q58" s="48">
        <v>0.6</v>
      </c>
      <c r="R58" s="48">
        <v>0.6</v>
      </c>
      <c r="S58" s="48">
        <v>0.6</v>
      </c>
      <c r="T58" s="48">
        <v>0.6</v>
      </c>
      <c r="U58" s="48">
        <v>0.6</v>
      </c>
      <c r="V58" s="48">
        <v>0.6</v>
      </c>
      <c r="W58" s="48">
        <v>0.6</v>
      </c>
      <c r="X58" s="48">
        <v>0.6</v>
      </c>
      <c r="Y58" s="48">
        <v>0.6</v>
      </c>
      <c r="Z58" s="48">
        <v>0.2</v>
      </c>
      <c r="AA58" s="48">
        <v>0.2</v>
      </c>
      <c r="AB58" s="48">
        <v>0.2</v>
      </c>
      <c r="AC58" s="48">
        <v>10.4</v>
      </c>
      <c r="AD58" s="48">
        <v>72.8</v>
      </c>
      <c r="AE58" s="48">
        <v>3796</v>
      </c>
    </row>
    <row r="59" spans="1:31">
      <c r="A59" s="48" t="s">
        <v>447</v>
      </c>
      <c r="B59" s="48" t="s">
        <v>124</v>
      </c>
      <c r="C59" s="48" t="s">
        <v>120</v>
      </c>
      <c r="D59" s="48" t="s">
        <v>121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0.67</v>
      </c>
      <c r="AD59" s="48">
        <v>4.67</v>
      </c>
      <c r="AE59" s="48">
        <v>243.33</v>
      </c>
    </row>
    <row r="60" spans="1:31">
      <c r="A60" s="48" t="s">
        <v>448</v>
      </c>
      <c r="B60" s="48" t="s">
        <v>124</v>
      </c>
      <c r="C60" s="48" t="s">
        <v>120</v>
      </c>
      <c r="D60" s="48" t="s">
        <v>121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1</v>
      </c>
      <c r="AD60" s="48">
        <v>7</v>
      </c>
      <c r="AE60" s="48">
        <v>365</v>
      </c>
    </row>
    <row r="61" spans="1:31">
      <c r="A61" s="48" t="s">
        <v>449</v>
      </c>
      <c r="B61" s="48" t="s">
        <v>127</v>
      </c>
      <c r="C61" s="48" t="s">
        <v>120</v>
      </c>
      <c r="D61" s="48" t="s">
        <v>121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48">
        <v>0</v>
      </c>
      <c r="R61" s="48">
        <v>50</v>
      </c>
      <c r="S61" s="48">
        <v>35</v>
      </c>
      <c r="T61" s="48">
        <v>0</v>
      </c>
      <c r="U61" s="48">
        <v>0</v>
      </c>
      <c r="V61" s="48">
        <v>0</v>
      </c>
      <c r="W61" s="48">
        <v>0</v>
      </c>
      <c r="X61" s="48">
        <v>0</v>
      </c>
      <c r="Y61" s="48">
        <v>0</v>
      </c>
      <c r="Z61" s="48">
        <v>0</v>
      </c>
      <c r="AA61" s="48">
        <v>0</v>
      </c>
      <c r="AB61" s="48">
        <v>0</v>
      </c>
      <c r="AC61" s="48">
        <v>85</v>
      </c>
      <c r="AD61" s="48">
        <v>595</v>
      </c>
      <c r="AE61" s="48">
        <v>31025</v>
      </c>
    </row>
    <row r="62" spans="1:31">
      <c r="A62" s="48" t="s">
        <v>450</v>
      </c>
      <c r="B62" s="48" t="s">
        <v>119</v>
      </c>
      <c r="C62" s="48" t="s">
        <v>120</v>
      </c>
      <c r="D62" s="48" t="s">
        <v>121</v>
      </c>
      <c r="E62" s="48">
        <v>0.2</v>
      </c>
      <c r="F62" s="48">
        <v>0.2</v>
      </c>
      <c r="G62" s="48">
        <v>0.2</v>
      </c>
      <c r="H62" s="48">
        <v>0.2</v>
      </c>
      <c r="I62" s="48">
        <v>0.2</v>
      </c>
      <c r="J62" s="48">
        <v>0.2</v>
      </c>
      <c r="K62" s="48">
        <v>0.2</v>
      </c>
      <c r="L62" s="48">
        <v>0.6</v>
      </c>
      <c r="M62" s="48">
        <v>0.6</v>
      </c>
      <c r="N62" s="48">
        <v>0.6</v>
      </c>
      <c r="O62" s="48">
        <v>0.6</v>
      </c>
      <c r="P62" s="48">
        <v>0.6</v>
      </c>
      <c r="Q62" s="48">
        <v>0.6</v>
      </c>
      <c r="R62" s="48">
        <v>0.6</v>
      </c>
      <c r="S62" s="48">
        <v>0.6</v>
      </c>
      <c r="T62" s="48">
        <v>0.6</v>
      </c>
      <c r="U62" s="48">
        <v>0.6</v>
      </c>
      <c r="V62" s="48">
        <v>0.6</v>
      </c>
      <c r="W62" s="48">
        <v>0.6</v>
      </c>
      <c r="X62" s="48">
        <v>0.6</v>
      </c>
      <c r="Y62" s="48">
        <v>0.6</v>
      </c>
      <c r="Z62" s="48">
        <v>0.2</v>
      </c>
      <c r="AA62" s="48">
        <v>0.2</v>
      </c>
      <c r="AB62" s="48">
        <v>0.2</v>
      </c>
      <c r="AC62" s="48">
        <v>10.4</v>
      </c>
      <c r="AD62" s="48">
        <v>72.8</v>
      </c>
      <c r="AE62" s="48">
        <v>3796</v>
      </c>
    </row>
    <row r="63" spans="1:31">
      <c r="A63" s="48" t="s">
        <v>451</v>
      </c>
      <c r="B63" s="48" t="s">
        <v>124</v>
      </c>
      <c r="C63" s="48" t="s">
        <v>120</v>
      </c>
      <c r="D63" s="48" t="s">
        <v>121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  <c r="T63" s="48">
        <v>0</v>
      </c>
      <c r="U63" s="48">
        <v>0</v>
      </c>
      <c r="V63" s="48">
        <v>0</v>
      </c>
      <c r="W63" s="48">
        <v>0</v>
      </c>
      <c r="X63" s="48">
        <v>0</v>
      </c>
      <c r="Y63" s="48">
        <v>0</v>
      </c>
      <c r="Z63" s="48">
        <v>0</v>
      </c>
      <c r="AA63" s="48">
        <v>0</v>
      </c>
      <c r="AB63" s="48">
        <v>0</v>
      </c>
      <c r="AC63" s="48">
        <v>0.56999999999999995</v>
      </c>
      <c r="AD63" s="48">
        <v>3.97</v>
      </c>
      <c r="AE63" s="48">
        <v>206.83</v>
      </c>
    </row>
    <row r="64" spans="1:31">
      <c r="A64" s="48" t="s">
        <v>452</v>
      </c>
      <c r="B64" s="48" t="s">
        <v>124</v>
      </c>
      <c r="C64" s="48" t="s">
        <v>120</v>
      </c>
      <c r="D64" s="48" t="s">
        <v>121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8">
        <v>0</v>
      </c>
      <c r="V64" s="48">
        <v>0</v>
      </c>
      <c r="W64" s="48">
        <v>0</v>
      </c>
      <c r="X64" s="48">
        <v>0</v>
      </c>
      <c r="Y64" s="48">
        <v>0</v>
      </c>
      <c r="Z64" s="48">
        <v>0</v>
      </c>
      <c r="AA64" s="48">
        <v>0</v>
      </c>
      <c r="AB64" s="48">
        <v>0</v>
      </c>
      <c r="AC64" s="48">
        <v>0.73</v>
      </c>
      <c r="AD64" s="48">
        <v>5.13</v>
      </c>
      <c r="AE64" s="48">
        <v>267.67</v>
      </c>
    </row>
    <row r="65" spans="1:31">
      <c r="A65" s="48" t="s">
        <v>453</v>
      </c>
      <c r="B65" s="48" t="s">
        <v>127</v>
      </c>
      <c r="C65" s="48" t="s">
        <v>120</v>
      </c>
      <c r="D65" s="48" t="s">
        <v>121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50</v>
      </c>
      <c r="S65" s="48">
        <v>35</v>
      </c>
      <c r="T65" s="48">
        <v>0</v>
      </c>
      <c r="U65" s="48">
        <v>0</v>
      </c>
      <c r="V65" s="48">
        <v>0</v>
      </c>
      <c r="W65" s="48">
        <v>0</v>
      </c>
      <c r="X65" s="48">
        <v>0</v>
      </c>
      <c r="Y65" s="48">
        <v>0</v>
      </c>
      <c r="Z65" s="48">
        <v>0</v>
      </c>
      <c r="AA65" s="48">
        <v>0</v>
      </c>
      <c r="AB65" s="48">
        <v>0</v>
      </c>
      <c r="AC65" s="48">
        <v>85</v>
      </c>
      <c r="AD65" s="48">
        <v>595</v>
      </c>
      <c r="AE65" s="48">
        <v>31025</v>
      </c>
    </row>
    <row r="66" spans="1:31">
      <c r="A66" s="48" t="s">
        <v>454</v>
      </c>
      <c r="B66" s="48" t="s">
        <v>119</v>
      </c>
      <c r="C66" s="48" t="s">
        <v>120</v>
      </c>
      <c r="D66" s="48" t="s">
        <v>121</v>
      </c>
      <c r="E66" s="48">
        <v>0.2</v>
      </c>
      <c r="F66" s="48">
        <v>0.2</v>
      </c>
      <c r="G66" s="48">
        <v>0.2</v>
      </c>
      <c r="H66" s="48">
        <v>0.2</v>
      </c>
      <c r="I66" s="48">
        <v>0.2</v>
      </c>
      <c r="J66" s="48">
        <v>0.2</v>
      </c>
      <c r="K66" s="48">
        <v>0.2</v>
      </c>
      <c r="L66" s="48">
        <v>0.6</v>
      </c>
      <c r="M66" s="48">
        <v>0.6</v>
      </c>
      <c r="N66" s="48">
        <v>0.6</v>
      </c>
      <c r="O66" s="48">
        <v>0.6</v>
      </c>
      <c r="P66" s="48">
        <v>0.6</v>
      </c>
      <c r="Q66" s="48">
        <v>0.6</v>
      </c>
      <c r="R66" s="48">
        <v>0.6</v>
      </c>
      <c r="S66" s="48">
        <v>0.6</v>
      </c>
      <c r="T66" s="48">
        <v>0.6</v>
      </c>
      <c r="U66" s="48">
        <v>0.6</v>
      </c>
      <c r="V66" s="48">
        <v>0.6</v>
      </c>
      <c r="W66" s="48">
        <v>0.6</v>
      </c>
      <c r="X66" s="48">
        <v>0.6</v>
      </c>
      <c r="Y66" s="48">
        <v>0.6</v>
      </c>
      <c r="Z66" s="48">
        <v>0.2</v>
      </c>
      <c r="AA66" s="48">
        <v>0.2</v>
      </c>
      <c r="AB66" s="48">
        <v>0.2</v>
      </c>
      <c r="AC66" s="48">
        <v>10.4</v>
      </c>
      <c r="AD66" s="48">
        <v>72.8</v>
      </c>
      <c r="AE66" s="48">
        <v>3796</v>
      </c>
    </row>
    <row r="67" spans="1:31">
      <c r="A67" s="48" t="s">
        <v>455</v>
      </c>
      <c r="B67" s="48" t="s">
        <v>124</v>
      </c>
      <c r="C67" s="48" t="s">
        <v>120</v>
      </c>
      <c r="D67" s="48" t="s">
        <v>121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0</v>
      </c>
      <c r="X67" s="48">
        <v>0</v>
      </c>
      <c r="Y67" s="48">
        <v>0</v>
      </c>
      <c r="Z67" s="48">
        <v>0</v>
      </c>
      <c r="AA67" s="48">
        <v>0</v>
      </c>
      <c r="AB67" s="48">
        <v>0</v>
      </c>
      <c r="AC67" s="48">
        <v>0.67</v>
      </c>
      <c r="AD67" s="48">
        <v>4.67</v>
      </c>
      <c r="AE67" s="48">
        <v>243.33</v>
      </c>
    </row>
    <row r="68" spans="1:31">
      <c r="A68" s="48" t="s">
        <v>456</v>
      </c>
      <c r="B68" s="48" t="s">
        <v>124</v>
      </c>
      <c r="C68" s="48" t="s">
        <v>120</v>
      </c>
      <c r="D68" s="48" t="s">
        <v>121</v>
      </c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0</v>
      </c>
      <c r="X68" s="48">
        <v>0</v>
      </c>
      <c r="Y68" s="48">
        <v>0</v>
      </c>
      <c r="Z68" s="48">
        <v>0</v>
      </c>
      <c r="AA68" s="48">
        <v>0</v>
      </c>
      <c r="AB68" s="48">
        <v>0</v>
      </c>
      <c r="AC68" s="48">
        <v>1</v>
      </c>
      <c r="AD68" s="48">
        <v>7</v>
      </c>
      <c r="AE68" s="48">
        <v>365</v>
      </c>
    </row>
    <row r="69" spans="1:31">
      <c r="A69" s="48" t="s">
        <v>457</v>
      </c>
      <c r="B69" s="48" t="s">
        <v>127</v>
      </c>
      <c r="C69" s="48" t="s">
        <v>120</v>
      </c>
      <c r="D69" s="48" t="s">
        <v>121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50</v>
      </c>
      <c r="S69" s="48">
        <v>35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85</v>
      </c>
      <c r="AD69" s="48">
        <v>595</v>
      </c>
      <c r="AE69" s="48">
        <v>31025</v>
      </c>
    </row>
    <row r="70" spans="1:31">
      <c r="A70" s="48" t="s">
        <v>458</v>
      </c>
      <c r="B70" s="48" t="s">
        <v>119</v>
      </c>
      <c r="C70" s="48" t="s">
        <v>120</v>
      </c>
      <c r="D70" s="48" t="s">
        <v>121</v>
      </c>
      <c r="E70" s="48">
        <v>0.2</v>
      </c>
      <c r="F70" s="48">
        <v>0.2</v>
      </c>
      <c r="G70" s="48">
        <v>0.2</v>
      </c>
      <c r="H70" s="48">
        <v>0.2</v>
      </c>
      <c r="I70" s="48">
        <v>0.2</v>
      </c>
      <c r="J70" s="48">
        <v>0.2</v>
      </c>
      <c r="K70" s="48">
        <v>0.2</v>
      </c>
      <c r="L70" s="48">
        <v>0.4</v>
      </c>
      <c r="M70" s="48">
        <v>0.4</v>
      </c>
      <c r="N70" s="48">
        <v>0.4</v>
      </c>
      <c r="O70" s="48">
        <v>0.4</v>
      </c>
      <c r="P70" s="48">
        <v>0.4</v>
      </c>
      <c r="Q70" s="48">
        <v>0.4</v>
      </c>
      <c r="R70" s="48">
        <v>0.4</v>
      </c>
      <c r="S70" s="48">
        <v>0.4</v>
      </c>
      <c r="T70" s="48">
        <v>0.4</v>
      </c>
      <c r="U70" s="48">
        <v>0.4</v>
      </c>
      <c r="V70" s="48">
        <v>0.4</v>
      </c>
      <c r="W70" s="48">
        <v>0.4</v>
      </c>
      <c r="X70" s="48">
        <v>0.4</v>
      </c>
      <c r="Y70" s="48">
        <v>0.4</v>
      </c>
      <c r="Z70" s="48">
        <v>0.2</v>
      </c>
      <c r="AA70" s="48">
        <v>0.2</v>
      </c>
      <c r="AB70" s="48">
        <v>0.2</v>
      </c>
      <c r="AC70" s="48">
        <v>7.6</v>
      </c>
      <c r="AD70" s="48">
        <v>53.2</v>
      </c>
      <c r="AE70" s="48">
        <v>2774</v>
      </c>
    </row>
    <row r="71" spans="1:31">
      <c r="A71" s="48" t="s">
        <v>459</v>
      </c>
      <c r="B71" s="48" t="s">
        <v>124</v>
      </c>
      <c r="C71" s="48" t="s">
        <v>120</v>
      </c>
      <c r="D71" s="48" t="s">
        <v>121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8">
        <v>0</v>
      </c>
      <c r="V71" s="48">
        <v>0</v>
      </c>
      <c r="W71" s="48">
        <v>0</v>
      </c>
      <c r="X71" s="48">
        <v>0</v>
      </c>
      <c r="Y71" s="48">
        <v>0</v>
      </c>
      <c r="Z71" s="48">
        <v>0</v>
      </c>
      <c r="AA71" s="48">
        <v>0</v>
      </c>
      <c r="AB71" s="48">
        <v>0</v>
      </c>
      <c r="AC71" s="48">
        <v>0.67</v>
      </c>
      <c r="AD71" s="48">
        <v>4.67</v>
      </c>
      <c r="AE71" s="48">
        <v>243.33</v>
      </c>
    </row>
    <row r="72" spans="1:31">
      <c r="A72" s="48" t="s">
        <v>460</v>
      </c>
      <c r="B72" s="48" t="s">
        <v>124</v>
      </c>
      <c r="C72" s="48" t="s">
        <v>120</v>
      </c>
      <c r="D72" s="48" t="s">
        <v>121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0</v>
      </c>
      <c r="X72" s="48">
        <v>0</v>
      </c>
      <c r="Y72" s="48">
        <v>0</v>
      </c>
      <c r="Z72" s="48">
        <v>0</v>
      </c>
      <c r="AA72" s="48">
        <v>0</v>
      </c>
      <c r="AB72" s="48">
        <v>0</v>
      </c>
      <c r="AC72" s="48">
        <v>1</v>
      </c>
      <c r="AD72" s="48">
        <v>7</v>
      </c>
      <c r="AE72" s="48">
        <v>365</v>
      </c>
    </row>
    <row r="73" spans="1:31">
      <c r="A73" s="47" t="s">
        <v>461</v>
      </c>
      <c r="B73" s="47" t="s">
        <v>127</v>
      </c>
      <c r="C73" s="47" t="s">
        <v>120</v>
      </c>
      <c r="D73" s="47" t="s">
        <v>220</v>
      </c>
      <c r="E73" s="47">
        <v>0</v>
      </c>
      <c r="F73" s="47">
        <v>0</v>
      </c>
      <c r="G73" s="47">
        <v>0</v>
      </c>
      <c r="H73" s="47">
        <v>0</v>
      </c>
      <c r="I73" s="47">
        <v>725</v>
      </c>
      <c r="J73" s="47">
        <v>417</v>
      </c>
      <c r="K73" s="47">
        <v>290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1432</v>
      </c>
      <c r="AD73" s="47">
        <v>1432</v>
      </c>
      <c r="AE73" s="47">
        <v>74668.570000000007</v>
      </c>
    </row>
    <row r="74" spans="1:31">
      <c r="D74" s="47" t="s">
        <v>218</v>
      </c>
      <c r="E74" s="47">
        <v>0</v>
      </c>
      <c r="F74" s="47">
        <v>0</v>
      </c>
      <c r="G74" s="47">
        <v>0</v>
      </c>
      <c r="H74" s="47">
        <v>0</v>
      </c>
      <c r="I74" s="47">
        <v>125</v>
      </c>
      <c r="J74" s="47">
        <v>117</v>
      </c>
      <c r="K74" s="47">
        <v>90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125</v>
      </c>
      <c r="Y74" s="47">
        <v>117</v>
      </c>
      <c r="Z74" s="47">
        <v>90</v>
      </c>
      <c r="AA74" s="47">
        <v>0</v>
      </c>
      <c r="AB74" s="47">
        <v>0</v>
      </c>
      <c r="AC74" s="47">
        <v>664</v>
      </c>
    </row>
    <row r="75" spans="1:31">
      <c r="A75" s="40" t="s">
        <v>462</v>
      </c>
      <c r="B75" s="47" t="s">
        <v>119</v>
      </c>
      <c r="C75" s="47" t="s">
        <v>120</v>
      </c>
      <c r="D75" s="47" t="s">
        <v>121</v>
      </c>
      <c r="E75" s="47">
        <v>0.2</v>
      </c>
      <c r="F75" s="47">
        <v>0.2</v>
      </c>
      <c r="G75" s="47">
        <v>0.2</v>
      </c>
      <c r="H75" s="47">
        <v>0.2</v>
      </c>
      <c r="I75" s="47">
        <v>0.2</v>
      </c>
      <c r="J75" s="47">
        <v>0.2</v>
      </c>
      <c r="K75" s="47">
        <v>0.2</v>
      </c>
      <c r="L75" s="47">
        <v>0.4</v>
      </c>
      <c r="M75" s="47">
        <v>0.4</v>
      </c>
      <c r="N75" s="47">
        <v>0.4</v>
      </c>
      <c r="O75" s="47">
        <v>0.4</v>
      </c>
      <c r="P75" s="47">
        <v>0.4</v>
      </c>
      <c r="Q75" s="47">
        <v>0.4</v>
      </c>
      <c r="R75" s="47">
        <v>0.4</v>
      </c>
      <c r="S75" s="47">
        <v>0.4</v>
      </c>
      <c r="T75" s="47">
        <v>0.4</v>
      </c>
      <c r="U75" s="47">
        <v>0.4</v>
      </c>
      <c r="V75" s="47">
        <v>0.4</v>
      </c>
      <c r="W75" s="47">
        <v>0.4</v>
      </c>
      <c r="X75" s="47">
        <v>0.4</v>
      </c>
      <c r="Y75" s="47">
        <v>0.4</v>
      </c>
      <c r="Z75" s="47">
        <v>0.2</v>
      </c>
      <c r="AA75" s="47">
        <v>0.2</v>
      </c>
      <c r="AB75" s="47">
        <v>0.2</v>
      </c>
      <c r="AC75" s="47">
        <v>7.6</v>
      </c>
      <c r="AD75" s="47">
        <v>53.2</v>
      </c>
      <c r="AE75" s="47">
        <v>2774</v>
      </c>
    </row>
    <row r="76" spans="1:31">
      <c r="A76" s="47" t="s">
        <v>463</v>
      </c>
      <c r="B76" s="47" t="s">
        <v>124</v>
      </c>
      <c r="C76" s="47" t="s">
        <v>120</v>
      </c>
      <c r="D76" s="47" t="s">
        <v>121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7">
        <v>0.67</v>
      </c>
      <c r="AD76" s="47">
        <v>4.67</v>
      </c>
      <c r="AE76" s="47">
        <v>243.33</v>
      </c>
    </row>
    <row r="77" spans="1:31">
      <c r="A77" s="47" t="s">
        <v>464</v>
      </c>
      <c r="B77" s="47" t="s">
        <v>124</v>
      </c>
      <c r="C77" s="47" t="s">
        <v>120</v>
      </c>
      <c r="D77" s="47" t="s">
        <v>121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7">
        <v>1</v>
      </c>
      <c r="AD77" s="47">
        <v>7</v>
      </c>
      <c r="AE77" s="47">
        <v>365</v>
      </c>
    </row>
    <row r="78" spans="1:31">
      <c r="A78" s="47" t="s">
        <v>465</v>
      </c>
      <c r="B78" s="47" t="s">
        <v>127</v>
      </c>
      <c r="C78" s="47" t="s">
        <v>120</v>
      </c>
      <c r="D78" s="47" t="s">
        <v>220</v>
      </c>
      <c r="E78" s="49">
        <v>0</v>
      </c>
      <c r="F78" s="49">
        <v>0</v>
      </c>
      <c r="G78" s="49">
        <v>0</v>
      </c>
      <c r="H78" s="49">
        <v>0</v>
      </c>
      <c r="I78" s="49">
        <v>725</v>
      </c>
      <c r="J78" s="49">
        <v>417</v>
      </c>
      <c r="K78" s="49">
        <v>290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7">
        <v>1432</v>
      </c>
      <c r="AD78" s="47">
        <v>1432</v>
      </c>
      <c r="AE78" s="47">
        <v>74668.570000000007</v>
      </c>
    </row>
    <row r="79" spans="1:31">
      <c r="D79" s="47" t="s">
        <v>218</v>
      </c>
      <c r="E79" s="49">
        <v>0</v>
      </c>
      <c r="F79" s="49">
        <v>0</v>
      </c>
      <c r="G79" s="49">
        <v>0</v>
      </c>
      <c r="H79" s="49">
        <v>0</v>
      </c>
      <c r="I79" s="49">
        <v>125</v>
      </c>
      <c r="J79" s="49">
        <v>117</v>
      </c>
      <c r="K79" s="49">
        <v>90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125</v>
      </c>
      <c r="Y79" s="49">
        <v>117</v>
      </c>
      <c r="Z79" s="49">
        <v>90</v>
      </c>
      <c r="AA79" s="49">
        <v>0</v>
      </c>
      <c r="AB79" s="49">
        <v>0</v>
      </c>
      <c r="AC79" s="47">
        <v>664</v>
      </c>
    </row>
    <row r="80" spans="1:31">
      <c r="A80" s="47" t="s">
        <v>466</v>
      </c>
      <c r="B80" s="47" t="s">
        <v>119</v>
      </c>
      <c r="C80" s="47" t="s">
        <v>120</v>
      </c>
      <c r="D80" s="47" t="s">
        <v>121</v>
      </c>
      <c r="E80" s="49">
        <v>0.2</v>
      </c>
      <c r="F80" s="49">
        <v>0.2</v>
      </c>
      <c r="G80" s="49">
        <v>0.2</v>
      </c>
      <c r="H80" s="49">
        <v>0.2</v>
      </c>
      <c r="I80" s="49">
        <v>0.2</v>
      </c>
      <c r="J80" s="49">
        <v>0.2</v>
      </c>
      <c r="K80" s="49">
        <v>0.2</v>
      </c>
      <c r="L80" s="49">
        <v>0.4</v>
      </c>
      <c r="M80" s="49">
        <v>0.4</v>
      </c>
      <c r="N80" s="49">
        <v>0.4</v>
      </c>
      <c r="O80" s="49">
        <v>0.4</v>
      </c>
      <c r="P80" s="49">
        <v>0.4</v>
      </c>
      <c r="Q80" s="49">
        <v>0.4</v>
      </c>
      <c r="R80" s="49">
        <v>0.4</v>
      </c>
      <c r="S80" s="49">
        <v>0.4</v>
      </c>
      <c r="T80" s="49">
        <v>0.4</v>
      </c>
      <c r="U80" s="49">
        <v>0.4</v>
      </c>
      <c r="V80" s="49">
        <v>0.4</v>
      </c>
      <c r="W80" s="49">
        <v>0.4</v>
      </c>
      <c r="X80" s="49">
        <v>0.4</v>
      </c>
      <c r="Y80" s="49">
        <v>0.4</v>
      </c>
      <c r="Z80" s="49">
        <v>0.2</v>
      </c>
      <c r="AA80" s="49">
        <v>0.2</v>
      </c>
      <c r="AB80" s="49">
        <v>0.2</v>
      </c>
      <c r="AC80" s="47">
        <v>7.6</v>
      </c>
      <c r="AD80" s="47">
        <v>53.2</v>
      </c>
      <c r="AE80" s="47">
        <v>2774</v>
      </c>
    </row>
    <row r="81" spans="1:31">
      <c r="A81" s="47" t="s">
        <v>467</v>
      </c>
      <c r="B81" s="47" t="s">
        <v>124</v>
      </c>
      <c r="C81" s="47" t="s">
        <v>120</v>
      </c>
      <c r="D81" s="47" t="s">
        <v>121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7">
        <v>0.67</v>
      </c>
      <c r="AD81" s="47">
        <v>4.67</v>
      </c>
      <c r="AE81" s="47">
        <v>243.33</v>
      </c>
    </row>
    <row r="82" spans="1:31">
      <c r="A82" s="47" t="s">
        <v>468</v>
      </c>
      <c r="B82" s="47" t="s">
        <v>124</v>
      </c>
      <c r="C82" s="47" t="s">
        <v>120</v>
      </c>
      <c r="D82" s="47" t="s">
        <v>121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7">
        <v>1</v>
      </c>
      <c r="AD82" s="47">
        <v>7</v>
      </c>
      <c r="AE82" s="47">
        <v>365</v>
      </c>
    </row>
    <row r="83" spans="1:31">
      <c r="A83" s="47" t="s">
        <v>469</v>
      </c>
      <c r="B83" s="47" t="s">
        <v>127</v>
      </c>
      <c r="C83" s="47" t="s">
        <v>120</v>
      </c>
      <c r="D83" s="47" t="s">
        <v>220</v>
      </c>
      <c r="E83" s="49">
        <v>0</v>
      </c>
      <c r="F83" s="49">
        <v>0</v>
      </c>
      <c r="G83" s="49">
        <v>0</v>
      </c>
      <c r="H83" s="49">
        <v>0</v>
      </c>
      <c r="I83" s="49">
        <v>725</v>
      </c>
      <c r="J83" s="49">
        <v>417</v>
      </c>
      <c r="K83" s="49">
        <v>290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7">
        <v>1432</v>
      </c>
      <c r="AD83" s="47">
        <v>1432</v>
      </c>
      <c r="AE83" s="47">
        <v>74668.570000000007</v>
      </c>
    </row>
    <row r="84" spans="1:31">
      <c r="D84" s="47" t="s">
        <v>218</v>
      </c>
      <c r="E84" s="47">
        <v>0</v>
      </c>
      <c r="F84" s="47">
        <v>0</v>
      </c>
      <c r="G84" s="47">
        <v>0</v>
      </c>
      <c r="H84" s="47">
        <v>0</v>
      </c>
      <c r="I84" s="47">
        <v>125</v>
      </c>
      <c r="J84" s="47">
        <v>117</v>
      </c>
      <c r="K84" s="47">
        <v>90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125</v>
      </c>
      <c r="Y84" s="47">
        <v>117</v>
      </c>
      <c r="Z84" s="47">
        <v>90</v>
      </c>
      <c r="AA84" s="47">
        <v>0</v>
      </c>
      <c r="AB84" s="47">
        <v>0</v>
      </c>
      <c r="AC84" s="47">
        <v>664</v>
      </c>
    </row>
    <row r="85" spans="1:31">
      <c r="A85" s="47" t="s">
        <v>115</v>
      </c>
      <c r="B85" s="47" t="s">
        <v>119</v>
      </c>
      <c r="C85" s="47" t="s">
        <v>120</v>
      </c>
      <c r="D85" s="47" t="s">
        <v>134</v>
      </c>
      <c r="E85" s="47">
        <v>0.04</v>
      </c>
      <c r="F85" s="47">
        <v>0.05</v>
      </c>
      <c r="G85" s="47">
        <v>0.05</v>
      </c>
      <c r="H85" s="47">
        <v>0.04</v>
      </c>
      <c r="I85" s="47">
        <v>0.04</v>
      </c>
      <c r="J85" s="47">
        <v>0.04</v>
      </c>
      <c r="K85" s="47">
        <v>0.04</v>
      </c>
      <c r="L85" s="47">
        <v>0.15</v>
      </c>
      <c r="M85" s="47">
        <v>0.23</v>
      </c>
      <c r="N85" s="47">
        <v>0.32</v>
      </c>
      <c r="O85" s="47">
        <v>0.41</v>
      </c>
      <c r="P85" s="47">
        <v>0.56999999999999995</v>
      </c>
      <c r="Q85" s="47">
        <v>0.62</v>
      </c>
      <c r="R85" s="47">
        <v>0.61</v>
      </c>
      <c r="S85" s="47">
        <v>0.5</v>
      </c>
      <c r="T85" s="47">
        <v>0.45</v>
      </c>
      <c r="U85" s="47">
        <v>0.46</v>
      </c>
      <c r="V85" s="47">
        <v>0.47</v>
      </c>
      <c r="W85" s="47">
        <v>0.42</v>
      </c>
      <c r="X85" s="47">
        <v>0.34</v>
      </c>
      <c r="Y85" s="47">
        <v>0.33</v>
      </c>
      <c r="Z85" s="47">
        <v>0.23</v>
      </c>
      <c r="AA85" s="47">
        <v>0.13</v>
      </c>
      <c r="AB85" s="47">
        <v>0.08</v>
      </c>
      <c r="AC85" s="47">
        <v>6.62</v>
      </c>
      <c r="AD85" s="47">
        <v>44.59</v>
      </c>
      <c r="AE85" s="47">
        <v>2325.0500000000002</v>
      </c>
    </row>
    <row r="86" spans="1:31">
      <c r="D86" s="47" t="s">
        <v>141</v>
      </c>
      <c r="E86" s="47">
        <v>0.11</v>
      </c>
      <c r="F86" s="47">
        <v>0.1</v>
      </c>
      <c r="G86" s="47">
        <v>0.08</v>
      </c>
      <c r="H86" s="47">
        <v>0.06</v>
      </c>
      <c r="I86" s="47">
        <v>0.06</v>
      </c>
      <c r="J86" s="47">
        <v>0.06</v>
      </c>
      <c r="K86" s="47">
        <v>7.0000000000000007E-2</v>
      </c>
      <c r="L86" s="47">
        <v>0.2</v>
      </c>
      <c r="M86" s="47">
        <v>0.24</v>
      </c>
      <c r="N86" s="47">
        <v>0.27</v>
      </c>
      <c r="O86" s="47">
        <v>0.42</v>
      </c>
      <c r="P86" s="47">
        <v>0.54</v>
      </c>
      <c r="Q86" s="47">
        <v>0.59</v>
      </c>
      <c r="R86" s="47">
        <v>0.6</v>
      </c>
      <c r="S86" s="47">
        <v>0.49</v>
      </c>
      <c r="T86" s="47">
        <v>0.48</v>
      </c>
      <c r="U86" s="47">
        <v>0.47</v>
      </c>
      <c r="V86" s="47">
        <v>0.46</v>
      </c>
      <c r="W86" s="47">
        <v>0.44</v>
      </c>
      <c r="X86" s="47">
        <v>0.36</v>
      </c>
      <c r="Y86" s="47">
        <v>0.28999999999999998</v>
      </c>
      <c r="Z86" s="47">
        <v>0.22</v>
      </c>
      <c r="AA86" s="47">
        <v>0.16</v>
      </c>
      <c r="AB86" s="47">
        <v>0.13</v>
      </c>
      <c r="AC86" s="47">
        <v>6.9</v>
      </c>
    </row>
    <row r="87" spans="1:31">
      <c r="D87" s="47" t="s">
        <v>142</v>
      </c>
      <c r="E87" s="47">
        <v>7.0000000000000007E-2</v>
      </c>
      <c r="F87" s="47">
        <v>7.0000000000000007E-2</v>
      </c>
      <c r="G87" s="47">
        <v>7.0000000000000007E-2</v>
      </c>
      <c r="H87" s="47">
        <v>0.06</v>
      </c>
      <c r="I87" s="47">
        <v>0.06</v>
      </c>
      <c r="J87" s="47">
        <v>0.06</v>
      </c>
      <c r="K87" s="47">
        <v>7.0000000000000007E-2</v>
      </c>
      <c r="L87" s="47">
        <v>0.1</v>
      </c>
      <c r="M87" s="47">
        <v>0.12</v>
      </c>
      <c r="N87" s="47">
        <v>0.14000000000000001</v>
      </c>
      <c r="O87" s="47">
        <v>0.28999999999999998</v>
      </c>
      <c r="P87" s="47">
        <v>0.31</v>
      </c>
      <c r="Q87" s="47">
        <v>0.36</v>
      </c>
      <c r="R87" s="47">
        <v>0.36</v>
      </c>
      <c r="S87" s="47">
        <v>0.34</v>
      </c>
      <c r="T87" s="47">
        <v>0.35</v>
      </c>
      <c r="U87" s="47">
        <v>0.37</v>
      </c>
      <c r="V87" s="47">
        <v>0.34</v>
      </c>
      <c r="W87" s="47">
        <v>0.25</v>
      </c>
      <c r="X87" s="47">
        <v>0.27</v>
      </c>
      <c r="Y87" s="47">
        <v>0.21</v>
      </c>
      <c r="Z87" s="47">
        <v>0.16</v>
      </c>
      <c r="AA87" s="47">
        <v>0.1</v>
      </c>
      <c r="AB87" s="47">
        <v>0.06</v>
      </c>
      <c r="AC87" s="47">
        <v>4.59</v>
      </c>
    </row>
    <row r="88" spans="1:31">
      <c r="A88" s="47" t="s">
        <v>470</v>
      </c>
      <c r="B88" s="47" t="s">
        <v>119</v>
      </c>
      <c r="C88" s="47" t="s">
        <v>120</v>
      </c>
      <c r="D88" s="47" t="s">
        <v>121</v>
      </c>
      <c r="E88" s="47">
        <v>0.05</v>
      </c>
      <c r="F88" s="47">
        <v>0.05</v>
      </c>
      <c r="G88" s="47">
        <v>0.05</v>
      </c>
      <c r="H88" s="47">
        <v>0.05</v>
      </c>
      <c r="I88" s="47">
        <v>0.05</v>
      </c>
      <c r="J88" s="47">
        <v>0.05</v>
      </c>
      <c r="K88" s="47">
        <v>0.05</v>
      </c>
      <c r="L88" s="47">
        <v>0.05</v>
      </c>
      <c r="M88" s="47">
        <v>0.05</v>
      </c>
      <c r="N88" s="47">
        <v>0.05</v>
      </c>
      <c r="O88" s="47">
        <v>0.05</v>
      </c>
      <c r="P88" s="47">
        <v>0.05</v>
      </c>
      <c r="Q88" s="47">
        <v>0.05</v>
      </c>
      <c r="R88" s="47">
        <v>0.05</v>
      </c>
      <c r="S88" s="47">
        <v>0.05</v>
      </c>
      <c r="T88" s="47">
        <v>0.05</v>
      </c>
      <c r="U88" s="47">
        <v>0.05</v>
      </c>
      <c r="V88" s="47">
        <v>0.05</v>
      </c>
      <c r="W88" s="47">
        <v>0.05</v>
      </c>
      <c r="X88" s="47">
        <v>0.05</v>
      </c>
      <c r="Y88" s="47">
        <v>0.05</v>
      </c>
      <c r="Z88" s="47">
        <v>0.05</v>
      </c>
      <c r="AA88" s="47">
        <v>0.05</v>
      </c>
      <c r="AB88" s="47">
        <v>0.05</v>
      </c>
      <c r="AC88" s="47">
        <v>1.2</v>
      </c>
      <c r="AD88" s="47">
        <v>8.4</v>
      </c>
      <c r="AE88" s="47">
        <v>438</v>
      </c>
    </row>
    <row r="89" spans="1:31">
      <c r="A89" s="47" t="s">
        <v>471</v>
      </c>
      <c r="B89" s="47" t="s">
        <v>119</v>
      </c>
      <c r="C89" s="47" t="s">
        <v>120</v>
      </c>
      <c r="D89" s="47" t="s">
        <v>121</v>
      </c>
      <c r="E89" s="47">
        <v>0.2</v>
      </c>
      <c r="F89" s="47">
        <v>0.2</v>
      </c>
      <c r="G89" s="47">
        <v>0.2</v>
      </c>
      <c r="H89" s="47">
        <v>0.2</v>
      </c>
      <c r="I89" s="47">
        <v>0.2</v>
      </c>
      <c r="J89" s="47">
        <v>0.2</v>
      </c>
      <c r="K89" s="47">
        <v>0.2</v>
      </c>
      <c r="L89" s="47">
        <v>0.2</v>
      </c>
      <c r="M89" s="47">
        <v>0.2</v>
      </c>
      <c r="N89" s="47">
        <v>0.2</v>
      </c>
      <c r="O89" s="47">
        <v>0.2</v>
      </c>
      <c r="P89" s="47">
        <v>0.2</v>
      </c>
      <c r="Q89" s="47">
        <v>0.2</v>
      </c>
      <c r="R89" s="47">
        <v>0.2</v>
      </c>
      <c r="S89" s="47">
        <v>0.2</v>
      </c>
      <c r="T89" s="47">
        <v>0.2</v>
      </c>
      <c r="U89" s="47">
        <v>0.2</v>
      </c>
      <c r="V89" s="47">
        <v>0.2</v>
      </c>
      <c r="W89" s="47">
        <v>0.2</v>
      </c>
      <c r="X89" s="47">
        <v>0.2</v>
      </c>
      <c r="Y89" s="47">
        <v>0.2</v>
      </c>
      <c r="Z89" s="47">
        <v>0.2</v>
      </c>
      <c r="AA89" s="47">
        <v>0.2</v>
      </c>
      <c r="AB89" s="47">
        <v>0.2</v>
      </c>
      <c r="AC89" s="47">
        <v>4.8</v>
      </c>
      <c r="AD89" s="47">
        <v>33.6</v>
      </c>
      <c r="AE89" s="47">
        <v>1752</v>
      </c>
    </row>
    <row r="90" spans="1:31">
      <c r="A90" s="47" t="s">
        <v>472</v>
      </c>
      <c r="B90" s="47" t="s">
        <v>122</v>
      </c>
      <c r="C90" s="47" t="s">
        <v>120</v>
      </c>
      <c r="D90" s="47" t="s">
        <v>121</v>
      </c>
      <c r="E90" s="47">
        <v>49</v>
      </c>
      <c r="F90" s="47">
        <v>49</v>
      </c>
      <c r="G90" s="47">
        <v>49</v>
      </c>
      <c r="H90" s="47">
        <v>49</v>
      </c>
      <c r="I90" s="47">
        <v>49</v>
      </c>
      <c r="J90" s="47">
        <v>49</v>
      </c>
      <c r="K90" s="47">
        <v>49</v>
      </c>
      <c r="L90" s="47">
        <v>49</v>
      </c>
      <c r="M90" s="47">
        <v>49</v>
      </c>
      <c r="N90" s="47">
        <v>49</v>
      </c>
      <c r="O90" s="47">
        <v>49</v>
      </c>
      <c r="P90" s="47">
        <v>49</v>
      </c>
      <c r="Q90" s="47">
        <v>49</v>
      </c>
      <c r="R90" s="47">
        <v>49</v>
      </c>
      <c r="S90" s="47">
        <v>49</v>
      </c>
      <c r="T90" s="47">
        <v>49</v>
      </c>
      <c r="U90" s="47">
        <v>49</v>
      </c>
      <c r="V90" s="47">
        <v>49</v>
      </c>
      <c r="W90" s="47">
        <v>49</v>
      </c>
      <c r="X90" s="47">
        <v>49</v>
      </c>
      <c r="Y90" s="47">
        <v>49</v>
      </c>
      <c r="Z90" s="47">
        <v>49</v>
      </c>
      <c r="AA90" s="47">
        <v>49</v>
      </c>
      <c r="AB90" s="47">
        <v>49</v>
      </c>
      <c r="AC90" s="47">
        <v>1176</v>
      </c>
      <c r="AD90" s="47">
        <v>8232</v>
      </c>
      <c r="AE90" s="47">
        <v>429240</v>
      </c>
    </row>
    <row r="91" spans="1:31">
      <c r="A91" s="47" t="s">
        <v>473</v>
      </c>
      <c r="B91" s="47" t="s">
        <v>122</v>
      </c>
      <c r="C91" s="47" t="s">
        <v>120</v>
      </c>
      <c r="D91" s="47" t="s">
        <v>121</v>
      </c>
      <c r="E91" s="47">
        <v>49</v>
      </c>
      <c r="F91" s="47">
        <v>49</v>
      </c>
      <c r="G91" s="47">
        <v>49</v>
      </c>
      <c r="H91" s="47">
        <v>49</v>
      </c>
      <c r="I91" s="47">
        <v>49</v>
      </c>
      <c r="J91" s="47">
        <v>49</v>
      </c>
      <c r="K91" s="47">
        <v>49</v>
      </c>
      <c r="L91" s="47">
        <v>49</v>
      </c>
      <c r="M91" s="47">
        <v>49</v>
      </c>
      <c r="N91" s="47">
        <v>49</v>
      </c>
      <c r="O91" s="47">
        <v>49</v>
      </c>
      <c r="P91" s="47">
        <v>49</v>
      </c>
      <c r="Q91" s="47">
        <v>49</v>
      </c>
      <c r="R91" s="47">
        <v>49</v>
      </c>
      <c r="S91" s="47">
        <v>49</v>
      </c>
      <c r="T91" s="47">
        <v>49</v>
      </c>
      <c r="U91" s="47">
        <v>49</v>
      </c>
      <c r="V91" s="47">
        <v>49</v>
      </c>
      <c r="W91" s="47">
        <v>49</v>
      </c>
      <c r="X91" s="47">
        <v>49</v>
      </c>
      <c r="Y91" s="47">
        <v>49</v>
      </c>
      <c r="Z91" s="47">
        <v>49</v>
      </c>
      <c r="AA91" s="47">
        <v>49</v>
      </c>
      <c r="AB91" s="47">
        <v>49</v>
      </c>
      <c r="AC91" s="47">
        <v>1176</v>
      </c>
      <c r="AD91" s="47">
        <v>8232</v>
      </c>
      <c r="AE91" s="47">
        <v>429240</v>
      </c>
    </row>
    <row r="92" spans="1:31">
      <c r="A92" s="47" t="s">
        <v>131</v>
      </c>
      <c r="B92" s="47" t="s">
        <v>124</v>
      </c>
      <c r="C92" s="47" t="s">
        <v>120</v>
      </c>
      <c r="D92" s="47" t="s">
        <v>121</v>
      </c>
      <c r="E92" s="47">
        <v>1</v>
      </c>
      <c r="F92" s="47">
        <v>1</v>
      </c>
      <c r="G92" s="47">
        <v>1</v>
      </c>
      <c r="H92" s="47">
        <v>1</v>
      </c>
      <c r="I92" s="47">
        <v>1</v>
      </c>
      <c r="J92" s="47">
        <v>1</v>
      </c>
      <c r="K92" s="47">
        <v>1</v>
      </c>
      <c r="L92" s="47">
        <v>1</v>
      </c>
      <c r="M92" s="47">
        <v>1</v>
      </c>
      <c r="N92" s="47">
        <v>1</v>
      </c>
      <c r="O92" s="47">
        <v>1</v>
      </c>
      <c r="P92" s="47">
        <v>1</v>
      </c>
      <c r="Q92" s="47">
        <v>1</v>
      </c>
      <c r="R92" s="47">
        <v>1</v>
      </c>
      <c r="S92" s="47">
        <v>1</v>
      </c>
      <c r="T92" s="47">
        <v>1</v>
      </c>
      <c r="U92" s="47">
        <v>1</v>
      </c>
      <c r="V92" s="47">
        <v>1</v>
      </c>
      <c r="W92" s="47">
        <v>1</v>
      </c>
      <c r="X92" s="47">
        <v>1</v>
      </c>
      <c r="Y92" s="47">
        <v>1</v>
      </c>
      <c r="Z92" s="47">
        <v>1</v>
      </c>
      <c r="AA92" s="47">
        <v>1</v>
      </c>
      <c r="AB92" s="47">
        <v>1</v>
      </c>
      <c r="AC92" s="47">
        <v>24</v>
      </c>
      <c r="AD92" s="47">
        <v>168</v>
      </c>
      <c r="AE92" s="47">
        <v>8760</v>
      </c>
    </row>
    <row r="93" spans="1:31">
      <c r="A93" s="47" t="s">
        <v>265</v>
      </c>
      <c r="B93" s="47" t="s">
        <v>122</v>
      </c>
      <c r="C93" s="47" t="s">
        <v>120</v>
      </c>
      <c r="D93" s="47" t="s">
        <v>121</v>
      </c>
      <c r="E93" s="47">
        <v>22</v>
      </c>
      <c r="F93" s="47">
        <v>22</v>
      </c>
      <c r="G93" s="47">
        <v>22</v>
      </c>
      <c r="H93" s="47">
        <v>22</v>
      </c>
      <c r="I93" s="47">
        <v>22</v>
      </c>
      <c r="J93" s="47">
        <v>22</v>
      </c>
      <c r="K93" s="47">
        <v>22</v>
      </c>
      <c r="L93" s="47">
        <v>22</v>
      </c>
      <c r="M93" s="47">
        <v>22</v>
      </c>
      <c r="N93" s="47">
        <v>22</v>
      </c>
      <c r="O93" s="47">
        <v>22</v>
      </c>
      <c r="P93" s="47">
        <v>22</v>
      </c>
      <c r="Q93" s="47">
        <v>22</v>
      </c>
      <c r="R93" s="47">
        <v>22</v>
      </c>
      <c r="S93" s="47">
        <v>22</v>
      </c>
      <c r="T93" s="47">
        <v>22</v>
      </c>
      <c r="U93" s="47">
        <v>22</v>
      </c>
      <c r="V93" s="47">
        <v>22</v>
      </c>
      <c r="W93" s="47">
        <v>22</v>
      </c>
      <c r="X93" s="47">
        <v>22</v>
      </c>
      <c r="Y93" s="47">
        <v>22</v>
      </c>
      <c r="Z93" s="47">
        <v>22</v>
      </c>
      <c r="AA93" s="47">
        <v>22</v>
      </c>
      <c r="AB93" s="47">
        <v>22</v>
      </c>
      <c r="AC93" s="47">
        <v>528</v>
      </c>
      <c r="AD93" s="47">
        <v>3696</v>
      </c>
      <c r="AE93" s="47">
        <v>192720</v>
      </c>
    </row>
    <row r="94" spans="1:31">
      <c r="A94" s="47" t="s">
        <v>264</v>
      </c>
      <c r="B94" s="47" t="s">
        <v>122</v>
      </c>
      <c r="C94" s="47" t="s">
        <v>120</v>
      </c>
      <c r="D94" s="47" t="s">
        <v>121</v>
      </c>
      <c r="E94" s="47">
        <v>60</v>
      </c>
      <c r="F94" s="47">
        <v>60</v>
      </c>
      <c r="G94" s="47">
        <v>60</v>
      </c>
      <c r="H94" s="47">
        <v>60</v>
      </c>
      <c r="I94" s="47">
        <v>60</v>
      </c>
      <c r="J94" s="47">
        <v>60</v>
      </c>
      <c r="K94" s="47">
        <v>60</v>
      </c>
      <c r="L94" s="47">
        <v>60</v>
      </c>
      <c r="M94" s="47">
        <v>60</v>
      </c>
      <c r="N94" s="47">
        <v>60</v>
      </c>
      <c r="O94" s="47">
        <v>60</v>
      </c>
      <c r="P94" s="47">
        <v>60</v>
      </c>
      <c r="Q94" s="47">
        <v>60</v>
      </c>
      <c r="R94" s="47">
        <v>60</v>
      </c>
      <c r="S94" s="47">
        <v>60</v>
      </c>
      <c r="T94" s="47">
        <v>60</v>
      </c>
      <c r="U94" s="47">
        <v>60</v>
      </c>
      <c r="V94" s="47">
        <v>60</v>
      </c>
      <c r="W94" s="47">
        <v>60</v>
      </c>
      <c r="X94" s="47">
        <v>60</v>
      </c>
      <c r="Y94" s="47">
        <v>60</v>
      </c>
      <c r="Z94" s="47">
        <v>60</v>
      </c>
      <c r="AA94" s="47">
        <v>60</v>
      </c>
      <c r="AB94" s="47">
        <v>60</v>
      </c>
      <c r="AC94" s="47">
        <v>1440</v>
      </c>
      <c r="AD94" s="47">
        <v>10080</v>
      </c>
      <c r="AE94" s="47">
        <v>525600</v>
      </c>
    </row>
    <row r="95" spans="1:31">
      <c r="A95" s="47" t="s">
        <v>263</v>
      </c>
      <c r="B95" s="47" t="s">
        <v>122</v>
      </c>
      <c r="C95" s="47" t="s">
        <v>120</v>
      </c>
      <c r="D95" s="47" t="s">
        <v>121</v>
      </c>
      <c r="E95" s="47">
        <v>60</v>
      </c>
      <c r="F95" s="47">
        <v>60</v>
      </c>
      <c r="G95" s="47">
        <v>60</v>
      </c>
      <c r="H95" s="47">
        <v>60</v>
      </c>
      <c r="I95" s="47">
        <v>60</v>
      </c>
      <c r="J95" s="47">
        <v>60</v>
      </c>
      <c r="K95" s="47">
        <v>60</v>
      </c>
      <c r="L95" s="47">
        <v>60</v>
      </c>
      <c r="M95" s="47">
        <v>60</v>
      </c>
      <c r="N95" s="47">
        <v>60</v>
      </c>
      <c r="O95" s="47">
        <v>60</v>
      </c>
      <c r="P95" s="47">
        <v>60</v>
      </c>
      <c r="Q95" s="47">
        <v>60</v>
      </c>
      <c r="R95" s="47">
        <v>60</v>
      </c>
      <c r="S95" s="47">
        <v>60</v>
      </c>
      <c r="T95" s="47">
        <v>60</v>
      </c>
      <c r="U95" s="47">
        <v>60</v>
      </c>
      <c r="V95" s="47">
        <v>60</v>
      </c>
      <c r="W95" s="47">
        <v>60</v>
      </c>
      <c r="X95" s="47">
        <v>60</v>
      </c>
      <c r="Y95" s="47">
        <v>60</v>
      </c>
      <c r="Z95" s="47">
        <v>60</v>
      </c>
      <c r="AA95" s="47">
        <v>60</v>
      </c>
      <c r="AB95" s="47">
        <v>60</v>
      </c>
      <c r="AC95" s="47">
        <v>1440</v>
      </c>
      <c r="AD95" s="47">
        <v>10080</v>
      </c>
      <c r="AE95" s="47">
        <v>525600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2010-09-24T21:50:48Z</dcterms:modified>
</cp:coreProperties>
</file>