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010" yWindow="-15" windowWidth="19320" windowHeight="12120" tabRatio="795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40" r:id="rId10"/>
    <sheet name="LghtSch" sheetId="41" r:id="rId11"/>
    <sheet name="RmLghtSch" sheetId="42" r:id="rId12"/>
    <sheet name="EqpSch" sheetId="43" r:id="rId13"/>
    <sheet name="RmEqpSch" sheetId="44" r:id="rId14"/>
    <sheet name="OccSch" sheetId="45" r:id="rId15"/>
    <sheet name="RmOccSch" sheetId="46" r:id="rId16"/>
    <sheet name="HeatSch" sheetId="47" r:id="rId17"/>
    <sheet name="CoolSch" sheetId="48" r:id="rId18"/>
  </sheets>
  <definedNames>
    <definedName name="_xlnm._FilterDatabase" localSheetId="2" hidden="1">LocationSummary!$C$34:$C$34</definedName>
  </definedNames>
  <calcPr calcId="125725"/>
</workbook>
</file>

<file path=xl/calcChain.xml><?xml version="1.0" encoding="utf-8"?>
<calcChain xmlns="http://schemas.openxmlformats.org/spreadsheetml/2006/main">
  <c r="N25" i="9"/>
  <c r="J25"/>
  <c r="H25"/>
  <c r="G25"/>
  <c r="E25"/>
  <c r="D25"/>
  <c r="C41" i="10"/>
</calcChain>
</file>

<file path=xl/sharedStrings.xml><?xml version="1.0" encoding="utf-8"?>
<sst xmlns="http://schemas.openxmlformats.org/spreadsheetml/2006/main" count="1124" uniqueCount="549">
  <si>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</si>
  <si>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</si>
  <si>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</si>
  <si>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</si>
  <si>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</si>
  <si>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</si>
  <si>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</si>
  <si>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</si>
  <si>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</si>
  <si>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</si>
  <si>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</si>
  <si>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</si>
  <si>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</si>
  <si>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</si>
  <si>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</si>
  <si>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</si>
  <si>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</si>
  <si>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</si>
  <si>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</si>
  <si>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</si>
  <si>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</si>
  <si>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</si>
  <si>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</si>
  <si>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</si>
  <si>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</si>
  <si>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</si>
  <si>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Gas boiler</t>
  </si>
  <si>
    <t>FCU in rooms, CV ventilation, MZVAV in common areas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</si>
  <si>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</si>
  <si>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</si>
  <si>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</si>
  <si>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</si>
  <si>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</si>
  <si>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</si>
  <si>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</si>
  <si>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</si>
  <si>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</si>
  <si>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</si>
  <si>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</si>
  <si>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</si>
  <si>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</si>
  <si>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</si>
  <si>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</si>
  <si>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</si>
  <si>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</si>
  <si>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</si>
  <si>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</si>
  <si>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</si>
  <si>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</si>
  <si>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</si>
  <si>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</si>
  <si>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</si>
  <si>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</si>
  <si>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</si>
  <si>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</si>
  <si>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</si>
  <si>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</si>
  <si>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</si>
  <si>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</si>
  <si>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</si>
  <si>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</si>
  <si>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</si>
  <si>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</si>
  <si>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</si>
  <si>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</si>
  <si>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</si>
  <si>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</si>
  <si>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</si>
  <si>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</si>
  <si>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</si>
  <si>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</si>
  <si>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</si>
  <si>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</si>
  <si>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</si>
  <si>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</si>
  <si>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</si>
  <si>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</si>
  <si>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</si>
  <si>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</si>
  <si>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</si>
  <si>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</si>
  <si>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</si>
  <si>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</si>
  <si>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</si>
  <si>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</si>
  <si>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</si>
  <si>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</si>
  <si>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</si>
  <si>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</si>
  <si>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</si>
  <si>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</si>
  <si>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</si>
  <si>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</si>
  <si>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</si>
  <si>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</si>
  <si>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</si>
  <si>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</si>
  <si>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</si>
  <si>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</si>
  <si>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</si>
  <si>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</si>
  <si>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</si>
  <si>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</si>
  <si>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</si>
  <si>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</si>
  <si>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</si>
  <si>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</si>
  <si>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</si>
  <si>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</si>
  <si>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</si>
  <si>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</si>
  <si>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</si>
  <si>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</si>
  <si>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</si>
  <si>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</si>
  <si>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</si>
  <si>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</si>
  <si>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</si>
  <si>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</si>
  <si>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</si>
  <si>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</si>
  <si>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</si>
  <si>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</si>
  <si>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</si>
  <si>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</si>
  <si>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</si>
  <si>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</si>
  <si>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</si>
  <si>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</si>
  <si>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</si>
  <si>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</si>
  <si>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</si>
  <si>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</si>
  <si>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</si>
  <si>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</si>
  <si>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</si>
  <si>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</si>
  <si>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</si>
  <si>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</si>
  <si>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</si>
  <si>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</si>
  <si>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</si>
  <si>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</si>
  <si>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</si>
  <si>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</si>
  <si>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</si>
  <si>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</si>
  <si>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</si>
  <si>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</si>
  <si>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</si>
  <si>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</si>
  <si>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</si>
  <si>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</si>
  <si>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</si>
  <si>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</si>
  <si>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</si>
  <si>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</si>
  <si>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</si>
  <si>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</si>
  <si>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</si>
  <si>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</si>
  <si>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</si>
  <si>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</si>
  <si>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</si>
  <si>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</si>
  <si>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</si>
  <si>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</si>
  <si>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</si>
  <si>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</si>
  <si>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</si>
  <si>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</si>
  <si>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</si>
  <si>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</si>
  <si>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</si>
  <si>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</si>
  <si>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</si>
  <si>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</si>
  <si>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</si>
  <si>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</si>
  <si>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</si>
  <si>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</si>
  <si>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</si>
  <si>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</si>
  <si>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</si>
  <si>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</si>
  <si>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</si>
  <si>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</si>
  <si>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</si>
  <si>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</si>
  <si>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</si>
  <si>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</si>
  <si>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</si>
  <si>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</si>
  <si>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</si>
  <si>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</si>
  <si>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</si>
  <si>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</si>
  <si>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</si>
  <si>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</si>
  <si>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</si>
  <si>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</si>
  <si>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</si>
  <si>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</si>
  <si>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</si>
  <si>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</si>
  <si>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</si>
  <si>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</si>
  <si>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</si>
  <si>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</si>
  <si>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</si>
  <si>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</si>
  <si>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</si>
  <si>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</si>
  <si>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</si>
  <si>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</si>
  <si>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</si>
  <si>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</si>
  <si>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</si>
  <si>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</si>
  <si>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</si>
  <si>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</si>
  <si>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</si>
  <si>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</si>
  <si>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</si>
  <si>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</si>
  <si>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</si>
  <si>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</si>
  <si>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</si>
  <si>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</si>
  <si>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</si>
  <si>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</si>
  <si>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</si>
  <si>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</si>
  <si>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</si>
  <si>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</si>
  <si>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</si>
  <si>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</si>
  <si>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</si>
  <si>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</si>
  <si>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</si>
  <si>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</si>
  <si>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</si>
  <si>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</si>
  <si>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</si>
  <si>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</si>
  <si>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</si>
  <si>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</si>
  <si>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</si>
  <si>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</si>
  <si>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</si>
  <si>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</si>
  <si>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</si>
  <si>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[3] ASHRAE Standard 62-1999 Table 6-1, Atlanta, GA:  American Society of Heating, Refrigerating and Air-Conditioning Engineers.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</si>
  <si>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</si>
  <si>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</si>
  <si>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</si>
  <si>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</si>
  <si>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</si>
  <si>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</si>
  <si>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</si>
  <si>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</si>
  <si>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</si>
  <si>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</si>
  <si>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</si>
  <si>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</si>
  <si>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</si>
  <si>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</si>
  <si>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</si>
  <si>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</si>
  <si>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</si>
  <si>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</si>
  <si>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</si>
  <si>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</si>
  <si>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</si>
  <si>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Variable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</si>
  <si>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</si>
  <si>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</si>
  <si>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</si>
  <si>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</si>
  <si>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</si>
  <si>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</si>
  <si>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</si>
  <si>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</si>
  <si>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</si>
  <si>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</si>
  <si>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</si>
  <si>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</si>
  <si>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</si>
  <si>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</si>
  <si>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</si>
  <si>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</si>
  <si>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</si>
  <si>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</si>
  <si>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</si>
  <si>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</si>
  <si>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</si>
  <si>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</si>
  <si>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</si>
  <si>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</si>
  <si>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</si>
  <si>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</si>
  <si>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</si>
  <si>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</si>
  <si>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</si>
  <si>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</si>
  <si>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</si>
  <si>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</si>
  <si>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</si>
  <si>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</si>
  <si>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</si>
  <si>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</si>
  <si>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</si>
  <si>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</si>
  <si>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</si>
  <si>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</si>
  <si>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</si>
  <si>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</si>
  <si>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</si>
  <si>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</si>
  <si>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</si>
  <si>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</si>
  <si>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</si>
  <si>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</si>
  <si>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</si>
  <si>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</si>
  <si>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</si>
  <si>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</si>
  <si>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</si>
  <si>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</si>
  <si>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</si>
  <si>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</si>
  <si>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</si>
  <si>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</si>
  <si>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VAV WITH REHEAT_FAN</t>
  </si>
  <si>
    <t>FLR_3_DOAS_FAN</t>
  </si>
  <si>
    <t>FLR_6_DOAS_FAN</t>
  </si>
  <si>
    <t>13-DEC-20:00</t>
  </si>
  <si>
    <t>04-DEC-20:00</t>
  </si>
  <si>
    <t>13-FEB-20:00</t>
  </si>
  <si>
    <t>28-SEP-19:00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</si>
  <si>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</si>
  <si>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</si>
  <si>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</si>
  <si>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</si>
  <si>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23-FEB-20:10</t>
  </si>
  <si>
    <t>06-OCT-19:10</t>
  </si>
  <si>
    <t>28-MAR-19:00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</si>
  <si>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</si>
  <si>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</si>
  <si>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</si>
  <si>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</si>
  <si>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</si>
  <si>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</si>
  <si>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</si>
  <si>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</si>
  <si>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</si>
  <si>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20-OCT-19:10</t>
  </si>
  <si>
    <t>11-APR-19:10</t>
  </si>
  <si>
    <t>04-AUG-19:10</t>
  </si>
  <si>
    <t>05-APR-19:10</t>
  </si>
  <si>
    <t>03-NOV-19:10</t>
  </si>
  <si>
    <t>21-FEB-20:10</t>
  </si>
  <si>
    <t>06-SEP-19:10</t>
  </si>
  <si>
    <t>10-FEB-20:00</t>
  </si>
  <si>
    <t>29-AUG-19:10</t>
  </si>
  <si>
    <t>05-OCT-19:10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</si>
  <si>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</si>
  <si>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</si>
  <si>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</si>
  <si>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</si>
  <si>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</si>
  <si>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</si>
  <si>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</si>
  <si>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19-FEB-20:00</t>
  </si>
  <si>
    <t>05-DEC-20:30</t>
  </si>
  <si>
    <t>22-MAR-19:19</t>
  </si>
  <si>
    <t>07-OCT-19:10</t>
  </si>
  <si>
    <t>Built-up flat roof, insulation entirely above deck</t>
  </si>
  <si>
    <t>Standard 90.1-1989</t>
  </si>
  <si>
    <t>Building Summary Large Hotel post-1980 construction</t>
  </si>
  <si>
    <t>[2] ASHRAE Standard 90.1-1989, Atlanta, GA:  American Society of Heating, Refrigerating and Air-Conditioning Engineers.</t>
  </si>
  <si>
    <t>Large Hotel post-1980 construction</t>
  </si>
  <si>
    <t>See Reference Buildings Technical Report</t>
  </si>
  <si>
    <t>[4] DOE Commercial Reference Buildings Report</t>
  </si>
  <si>
    <t>COOLSYS1 CHILLER 1</t>
  </si>
  <si>
    <t>COOLSYS1 CHILLER 2</t>
  </si>
  <si>
    <t>DifferentialDryBulb</t>
  </si>
  <si>
    <t>2 air cooled chillers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</si>
  <si>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</si>
  <si>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</si>
  <si>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</si>
  <si>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</si>
  <si>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</si>
  <si>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</si>
  <si>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11-SEP-19:10</t>
  </si>
  <si>
    <t>31-MAY-19:49</t>
  </si>
  <si>
    <t>04-JAN-20:10</t>
  </si>
  <si>
    <t>17-FEB-20:10</t>
  </si>
  <si>
    <t>14-MAR-19:10</t>
  </si>
  <si>
    <t>19-APR-19:10</t>
  </si>
  <si>
    <t>05-MAY-19:10</t>
  </si>
  <si>
    <t>02-JUN-19:10</t>
  </si>
  <si>
    <t>24-JUL-19:00</t>
  </si>
  <si>
    <t>08-SEP-19:00</t>
  </si>
  <si>
    <t>24-OCT-19:10</t>
  </si>
  <si>
    <t>16-NOV-20:10</t>
  </si>
  <si>
    <t>28-DEC-20:10</t>
  </si>
  <si>
    <t>18-JAN-20:10</t>
  </si>
  <si>
    <t>21-MAR-19:10</t>
  </si>
  <si>
    <t>11-MAY-19:10</t>
  </si>
  <si>
    <t>23-JUN-19:30</t>
  </si>
  <si>
    <t>28-JUL-19:19</t>
  </si>
  <si>
    <t>11-AUG-19:10</t>
  </si>
  <si>
    <t>26-SEP-19:10</t>
  </si>
  <si>
    <t>26-OCT-19:10</t>
  </si>
  <si>
    <t>24-NOV-20:10</t>
  </si>
  <si>
    <t>20-DEC-20:49</t>
  </si>
  <si>
    <t>19-MAY-19:19</t>
  </si>
  <si>
    <t>06-JUL-19:40</t>
  </si>
  <si>
    <t>23-AUG-19:10</t>
  </si>
  <si>
    <t>07-SEP-19:10</t>
  </si>
  <si>
    <t>06-NOV-20:10</t>
  </si>
  <si>
    <t>24-JAN-20:10</t>
  </si>
  <si>
    <t>22-FEB-07:10</t>
  </si>
  <si>
    <t>13-APR-19:10</t>
  </si>
  <si>
    <t>26-MAY-19:40</t>
  </si>
  <si>
    <t>12-JUN-19:49</t>
  </si>
  <si>
    <t>08-MAY-19:10</t>
  </si>
  <si>
    <t>28-JUL-19:10</t>
  </si>
  <si>
    <t>01-AUG-19:00</t>
  </si>
  <si>
    <t>20-SEP-19:10</t>
  </si>
  <si>
    <t>20-OCT-19:00</t>
  </si>
  <si>
    <t>29-DEC-20:10</t>
  </si>
  <si>
    <t>22-MAR-19:10</t>
  </si>
  <si>
    <t>28-APR-19:10</t>
  </si>
  <si>
    <t>21-JUN-19:10</t>
  </si>
  <si>
    <t>09-AUG-19:10</t>
  </si>
  <si>
    <t>21-NOV-20:10</t>
  </si>
  <si>
    <t>05-DEC-19:19</t>
  </si>
  <si>
    <t>12-JUN-19:00</t>
  </si>
  <si>
    <t>31-JUL-19:00</t>
  </si>
  <si>
    <t>03-AUG-19:19</t>
  </si>
  <si>
    <t>18-SEP-19:00</t>
  </si>
  <si>
    <t>17-DEC-20:10</t>
  </si>
  <si>
    <t>09-MAR-20:10</t>
  </si>
  <si>
    <t>05-JUN-19:30</t>
  </si>
  <si>
    <t>18-AUG-19:10</t>
  </si>
  <si>
    <t>13-FEB-20:10</t>
  </si>
  <si>
    <t>31-MAR-19:30</t>
  </si>
  <si>
    <t>24-AUG-19:19</t>
  </si>
  <si>
    <t>27-JAN-21:00</t>
  </si>
  <si>
    <t>01-MAY-19:19</t>
  </si>
  <si>
    <t>08-JUN-19:00</t>
  </si>
  <si>
    <t>12-JUL-19:00</t>
  </si>
  <si>
    <t>30-AUG-19:00</t>
  </si>
  <si>
    <t>19-SEP-19:10</t>
  </si>
  <si>
    <t>31-DEC-20:00</t>
  </si>
  <si>
    <t>17-JAN-21:00</t>
  </si>
  <si>
    <t>31-MAR-18:10</t>
  </si>
  <si>
    <t>04-MAY-19:10</t>
  </si>
  <si>
    <t>15-JUN-19:30</t>
  </si>
  <si>
    <t>21-JUL-19:19</t>
  </si>
  <si>
    <t>11-OCT-19:10</t>
  </si>
  <si>
    <t>11-DEC-21:00</t>
  </si>
  <si>
    <t>28-APR-19:19</t>
  </si>
  <si>
    <t>12-MAY-19:49</t>
  </si>
  <si>
    <t>01-JUN-19:00</t>
  </si>
  <si>
    <t>04-AUG-19:00</t>
  </si>
  <si>
    <t>15-SEP-19:40</t>
  </si>
  <si>
    <t>30-JAN-21:00</t>
  </si>
  <si>
    <t>23-MAR-17:19</t>
  </si>
  <si>
    <t>15-MAY-19:30</t>
  </si>
  <si>
    <t>22-JUN-19:00</t>
  </si>
  <si>
    <t>03-JUL-19:00</t>
  </si>
  <si>
    <t>02-NOV-15:09</t>
  </si>
  <si>
    <t>01-DEC-21:00</t>
  </si>
  <si>
    <t>03-FEB-20:10</t>
  </si>
  <si>
    <t>10-MAY-19:00</t>
  </si>
  <si>
    <t>12-JUN-19:10</t>
  </si>
  <si>
    <t>22-AUG-19:40</t>
  </si>
  <si>
    <t>15-JAN-20:00</t>
  </si>
  <si>
    <t>22-FEB-21:00</t>
  </si>
  <si>
    <t>04-APR-18:10</t>
  </si>
  <si>
    <t>02-NOV-20:00</t>
  </si>
  <si>
    <t>20-JAN-21:00</t>
  </si>
  <si>
    <t>28-FEB-20:10</t>
  </si>
  <si>
    <t>12-MAY-19:00</t>
  </si>
  <si>
    <t>07-JUN-19:10</t>
  </si>
  <si>
    <t>05-JUL-19:10</t>
  </si>
  <si>
    <t>31-AUG-19:10</t>
  </si>
  <si>
    <t>04-OCT-19:00</t>
  </si>
  <si>
    <t>14-NOV-21:00</t>
  </si>
  <si>
    <t>18-DEC-07:00</t>
  </si>
  <si>
    <t>13-SEP-19:10</t>
  </si>
  <si>
    <t>12-OCT-19:10</t>
  </si>
  <si>
    <t>20-JUL-19:30</t>
  </si>
  <si>
    <t>22-NOV-20:00</t>
  </si>
  <si>
    <t>12-JAN-20:10</t>
  </si>
  <si>
    <t>20-OCT-19:30</t>
  </si>
  <si>
    <t>30-MAR-19:10</t>
  </si>
  <si>
    <t>20-APR-19:10</t>
  </si>
  <si>
    <t>06-JUL-19:30</t>
  </si>
  <si>
    <t>04-OCT-19:10</t>
  </si>
  <si>
    <t>03-NOV-19:00</t>
  </si>
  <si>
    <t>31-MAR-19:00</t>
  </si>
  <si>
    <t>15-MAR-19:10</t>
  </si>
  <si>
    <t>28-JUL-19:49</t>
  </si>
  <si>
    <t>05-APR-19:49</t>
  </si>
  <si>
    <t>18-JAN-20:00</t>
  </si>
  <si>
    <t>17-JAN-20:49</t>
  </si>
  <si>
    <t>26-JAN-20:30</t>
  </si>
  <si>
    <t>13-NOV-20:40</t>
  </si>
  <si>
    <t>24-JAN-20:19</t>
  </si>
  <si>
    <t>22-DEC-21:00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</si>
  <si>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</si>
  <si>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</si>
  <si>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</si>
  <si>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</si>
  <si>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</si>
  <si>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</si>
  <si>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</si>
  <si>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</si>
  <si>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</si>
  <si>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</si>
  <si>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</si>
  <si>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</si>
  <si>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</si>
  <si>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</si>
  <si>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</si>
  <si>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</si>
  <si>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</si>
  <si>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</si>
  <si>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</si>
  <si>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</si>
  <si>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20-JUN-19:40</t>
  </si>
  <si>
    <t>11-JUL-19:49</t>
  </si>
  <si>
    <t>08-JUN-19:10</t>
  </si>
  <si>
    <t>31-MAY-19:10</t>
  </si>
  <si>
    <t>15-MAY-19:10</t>
  </si>
  <si>
    <t>09-JAN-06:10</t>
  </si>
  <si>
    <t>14-FEB-06:30</t>
  </si>
  <si>
    <t>08-DEC-06:30</t>
  </si>
  <si>
    <t>06-JUL-19:19</t>
  </si>
  <si>
    <t>27-FEB-21:00</t>
  </si>
  <si>
    <t>28-APR-17:10</t>
  </si>
  <si>
    <t>27-JUL-19:30</t>
  </si>
  <si>
    <t>27-APR-19:10</t>
  </si>
  <si>
    <t>15-SEP-19:10</t>
  </si>
  <si>
    <t>04-APR-19:49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</si>
</sst>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4" fontId="8" fillId="0" borderId="0" xfId="0" applyNumberFormat="1" applyFont="1" applyAlignment="1">
      <alignment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23" fillId="0" borderId="0" xfId="0" applyFont="1"/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</c:numCache>
            </c:numRef>
          </c:val>
        </c:ser>
        <c:ser>
          <c:idx val="4"/>
          <c:order val="1"/>
          <c:tx>
            <c:strRef>
              <c:f>LocationSummary!$B$73</c:f>
              <c:strCache>
                <c:ptCount val="1"/>
                <c:pt idx="0">
                  <c:v>Electric Utility Rates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</c:numCache>
            </c:numRef>
          </c:val>
        </c:ser>
        <c:ser>
          <c:idx val="6"/>
          <c:order val="2"/>
          <c:tx>
            <c:strRef>
              <c:f>LocationSummary!$B$74</c:f>
              <c:strCache>
                <c:ptCount val="1"/>
                <c:pt idx="0">
                  <c:v>Average Annual Rate ($/kWh)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#,##0.00000</c:formatCode>
                <c:ptCount val="16"/>
                <c:pt idx="0">
                  <c:v>7.2333373113477442E-2</c:v>
                </c:pt>
                <c:pt idx="1">
                  <c:v>9.8508589786946238E-2</c:v>
                </c:pt>
                <c:pt idx="2">
                  <c:v>6.6648017301121631E-2</c:v>
                </c:pt>
                <c:pt idx="3">
                  <c:v>9.9303679918663734E-2</c:v>
                </c:pt>
                <c:pt idx="4">
                  <c:v>4.1362037439468161E-2</c:v>
                </c:pt>
                <c:pt idx="5">
                  <c:v>8.6311811421976511E-2</c:v>
                </c:pt>
                <c:pt idx="6">
                  <c:v>0.12326256198535965</c:v>
                </c:pt>
                <c:pt idx="7">
                  <c:v>5.6194200705167056E-2</c:v>
                </c:pt>
                <c:pt idx="8">
                  <c:v>3.6979050350640787E-2</c:v>
                </c:pt>
                <c:pt idx="9">
                  <c:v>6.6149526803598077E-2</c:v>
                </c:pt>
                <c:pt idx="10">
                  <c:v>9.6232198129668114E-2</c:v>
                </c:pt>
                <c:pt idx="11">
                  <c:v>3.6981004016156796E-2</c:v>
                </c:pt>
                <c:pt idx="12">
                  <c:v>5.2968409977743734E-2</c:v>
                </c:pt>
                <c:pt idx="13">
                  <c:v>6.9078463148356778E-2</c:v>
                </c:pt>
                <c:pt idx="14">
                  <c:v>5.3533574222354649E-2</c:v>
                </c:pt>
                <c:pt idx="15">
                  <c:v>8.9835685455333894E-2</c:v>
                </c:pt>
              </c:numCache>
            </c:numRef>
          </c:val>
        </c:ser>
        <c:ser>
          <c:idx val="7"/>
          <c:order val="3"/>
          <c:tx>
            <c:strRef>
              <c:f>LocationSummary!$B$75</c:f>
              <c:strCache>
                <c:ptCount val="1"/>
                <c:pt idx="0">
                  <c:v>Total Cost ($/m2)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47.67</c:v>
                </c:pt>
                <c:pt idx="1">
                  <c:v>53.92</c:v>
                </c:pt>
                <c:pt idx="2">
                  <c:v>35.130000000000003</c:v>
                </c:pt>
                <c:pt idx="3">
                  <c:v>45.34</c:v>
                </c:pt>
                <c:pt idx="4">
                  <c:v>17.079999999999998</c:v>
                </c:pt>
                <c:pt idx="5">
                  <c:v>36.090000000000003</c:v>
                </c:pt>
                <c:pt idx="6">
                  <c:v>39.619999999999997</c:v>
                </c:pt>
                <c:pt idx="7">
                  <c:v>24.13</c:v>
                </c:pt>
                <c:pt idx="8">
                  <c:v>12.24</c:v>
                </c:pt>
                <c:pt idx="9">
                  <c:v>20.87</c:v>
                </c:pt>
                <c:pt idx="10">
                  <c:v>37.770000000000003</c:v>
                </c:pt>
                <c:pt idx="11">
                  <c:v>11.79</c:v>
                </c:pt>
                <c:pt idx="12">
                  <c:v>20.190000000000001</c:v>
                </c:pt>
                <c:pt idx="13">
                  <c:v>21.09</c:v>
                </c:pt>
                <c:pt idx="14">
                  <c:v>17.68</c:v>
                </c:pt>
                <c:pt idx="15">
                  <c:v>24.4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Average Annual Rate ($/MJ)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#,##0.00000</c:formatCode>
                <c:ptCount val="16"/>
                <c:pt idx="0">
                  <c:v>1.1450935805162307E-2</c:v>
                </c:pt>
                <c:pt idx="1">
                  <c:v>8.1735189918639706E-3</c:v>
                </c:pt>
                <c:pt idx="2">
                  <c:v>8.5403568421945665E-3</c:v>
                </c:pt>
                <c:pt idx="3">
                  <c:v>1.0615876536238735E-2</c:v>
                </c:pt>
                <c:pt idx="4">
                  <c:v>8.4063903966796333E-3</c:v>
                </c:pt>
                <c:pt idx="5">
                  <c:v>8.0689032984058839E-3</c:v>
                </c:pt>
                <c:pt idx="6">
                  <c:v>8.4199890435569663E-3</c:v>
                </c:pt>
                <c:pt idx="7">
                  <c:v>1.0013874194206601E-2</c:v>
                </c:pt>
                <c:pt idx="8">
                  <c:v>7.1612168609202862E-3</c:v>
                </c:pt>
                <c:pt idx="9">
                  <c:v>8.304717938521047E-3</c:v>
                </c:pt>
                <c:pt idx="10">
                  <c:v>8.8123952352442206E-3</c:v>
                </c:pt>
                <c:pt idx="11">
                  <c:v>7.1605591535840321E-3</c:v>
                </c:pt>
                <c:pt idx="12">
                  <c:v>7.9621140848607289E-3</c:v>
                </c:pt>
                <c:pt idx="13">
                  <c:v>8.6554229800899253E-3</c:v>
                </c:pt>
                <c:pt idx="14">
                  <c:v>7.9592289673665623E-3</c:v>
                </c:pt>
                <c:pt idx="15">
                  <c:v>4.1816567340365032E-3</c:v>
                </c:pt>
              </c:numCache>
            </c:numRef>
          </c:val>
        </c:ser>
        <c:ser>
          <c:idx val="0"/>
          <c:order val="5"/>
          <c:tx>
            <c:strRef>
              <c:f>LocationSummary!$B$78</c:f>
              <c:strCache>
                <c:ptCount val="1"/>
                <c:pt idx="0">
                  <c:v>Total Cost ($/m2)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5.35</c:v>
                </c:pt>
                <c:pt idx="1">
                  <c:v>5.08</c:v>
                </c:pt>
                <c:pt idx="2">
                  <c:v>4.6100000000000003</c:v>
                </c:pt>
                <c:pt idx="3">
                  <c:v>8.25</c:v>
                </c:pt>
                <c:pt idx="4">
                  <c:v>5.43</c:v>
                </c:pt>
                <c:pt idx="5">
                  <c:v>5.13</c:v>
                </c:pt>
                <c:pt idx="6">
                  <c:v>6.54</c:v>
                </c:pt>
                <c:pt idx="7">
                  <c:v>9.34</c:v>
                </c:pt>
                <c:pt idx="8">
                  <c:v>6.01</c:v>
                </c:pt>
                <c:pt idx="9">
                  <c:v>7.8</c:v>
                </c:pt>
                <c:pt idx="10">
                  <c:v>9.59</c:v>
                </c:pt>
                <c:pt idx="11">
                  <c:v>7.06</c:v>
                </c:pt>
                <c:pt idx="12">
                  <c:v>9.81</c:v>
                </c:pt>
                <c:pt idx="13">
                  <c:v>10.06</c:v>
                </c:pt>
                <c:pt idx="14">
                  <c:v>11.23</c:v>
                </c:pt>
                <c:pt idx="15">
                  <c:v>7.71</c:v>
                </c:pt>
              </c:numCache>
            </c:numRef>
          </c:val>
        </c:ser>
        <c:ser>
          <c:idx val="1"/>
          <c:order val="6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400</c:v>
                </c:pt>
                <c:pt idx="1">
                  <c:v>341.66666666666669</c:v>
                </c:pt>
                <c:pt idx="2">
                  <c:v>1311.1111111111111</c:v>
                </c:pt>
                <c:pt idx="3">
                  <c:v>119.44444444444444</c:v>
                </c:pt>
                <c:pt idx="4">
                  <c:v>27.777777777777779</c:v>
                </c:pt>
                <c:pt idx="5">
                  <c:v>858.33333333333337</c:v>
                </c:pt>
                <c:pt idx="6">
                  <c:v>0</c:v>
                </c:pt>
                <c:pt idx="7">
                  <c:v>58.333333333333336</c:v>
                </c:pt>
                <c:pt idx="8">
                  <c:v>152.77777777777777</c:v>
                </c:pt>
                <c:pt idx="9">
                  <c:v>0</c:v>
                </c:pt>
                <c:pt idx="10">
                  <c:v>86.111111111111114</c:v>
                </c:pt>
                <c:pt idx="11">
                  <c:v>72.222222222222229</c:v>
                </c:pt>
                <c:pt idx="12">
                  <c:v>175</c:v>
                </c:pt>
                <c:pt idx="13">
                  <c:v>205.55555555555554</c:v>
                </c:pt>
                <c:pt idx="14">
                  <c:v>175</c:v>
                </c:pt>
                <c:pt idx="15">
                  <c:v>1169.4444444444443</c:v>
                </c:pt>
              </c:numCache>
            </c:numRef>
          </c:val>
        </c:ser>
        <c:overlap val="100"/>
        <c:axId val="106403328"/>
        <c:axId val="106737664"/>
      </c:barChart>
      <c:catAx>
        <c:axId val="1064033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7664"/>
        <c:crosses val="autoZero"/>
        <c:auto val="1"/>
        <c:lblAlgn val="ctr"/>
        <c:lblOffset val="50"/>
        <c:tickLblSkip val="1"/>
        <c:tickMarkSkip val="1"/>
      </c:catAx>
      <c:valAx>
        <c:axId val="10673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3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442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06183296"/>
        <c:axId val="106218240"/>
      </c:barChart>
      <c:catAx>
        <c:axId val="10618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18240"/>
        <c:crosses val="autoZero"/>
        <c:auto val="1"/>
        <c:lblAlgn val="ctr"/>
        <c:lblOffset val="100"/>
        <c:tickLblSkip val="1"/>
        <c:tickMarkSkip val="1"/>
      </c:catAx>
      <c:valAx>
        <c:axId val="106218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3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401"/>
          <c:y val="0.10440456769983635"/>
          <c:w val="0.17425083240843434"/>
          <c:h val="0.13376835236541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6378752"/>
        <c:axId val="106380672"/>
      </c:barChart>
      <c:catAx>
        <c:axId val="10637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80672"/>
        <c:crosses val="autoZero"/>
        <c:auto val="1"/>
        <c:lblAlgn val="ctr"/>
        <c:lblOffset val="100"/>
        <c:tickLblSkip val="1"/>
        <c:tickMarkSkip val="1"/>
      </c:catAx>
      <c:valAx>
        <c:axId val="10638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787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855"/>
          <c:y val="0.12724306688417641"/>
          <c:w val="0.15316315205327191"/>
          <c:h val="8.972267536704932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25"/>
          <c:h val="0.7846655791190866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6487808"/>
        <c:axId val="106489728"/>
      </c:barChart>
      <c:catAx>
        <c:axId val="1064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9728"/>
        <c:crosses val="autoZero"/>
        <c:auto val="1"/>
        <c:lblAlgn val="ctr"/>
        <c:lblOffset val="100"/>
        <c:tickLblSkip val="1"/>
        <c:tickMarkSkip val="1"/>
      </c:catAx>
      <c:valAx>
        <c:axId val="1064897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7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Schedules!$E$58:$AB$58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6702720"/>
        <c:axId val="106733568"/>
      </c:barChart>
      <c:catAx>
        <c:axId val="1067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3568"/>
        <c:crosses val="autoZero"/>
        <c:auto val="1"/>
        <c:lblAlgn val="ctr"/>
        <c:lblOffset val="100"/>
        <c:tickLblSkip val="1"/>
        <c:tickMarkSkip val="1"/>
      </c:catAx>
      <c:valAx>
        <c:axId val="1067335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89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02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4239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2"/>
          <c:tx>
            <c:strRef>
              <c:f>LocationSummary!$B$98</c:f>
              <c:strCache>
                <c:ptCount val="1"/>
                <c:pt idx="0">
                  <c:v>Gas (MJ)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General</c:formatCode>
                <c:ptCount val="16"/>
              </c:numCache>
            </c:numRef>
          </c:val>
        </c:ser>
        <c:overlap val="100"/>
        <c:axId val="94505984"/>
        <c:axId val="94511872"/>
      </c:barChart>
      <c:catAx>
        <c:axId val="945059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1872"/>
        <c:crosses val="autoZero"/>
        <c:auto val="1"/>
        <c:lblAlgn val="ctr"/>
        <c:lblOffset val="50"/>
        <c:tickLblSkip val="1"/>
        <c:tickMarkSkip val="1"/>
      </c:catAx>
      <c:valAx>
        <c:axId val="94511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8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59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637E-2"/>
          <c:w val="0.23418423973362923"/>
          <c:h val="0.137030995106037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8866"/>
          <c:h val="0.7504078303425877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LocationSummary!$B$139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2"/>
          <c:tx>
            <c:strRef>
              <c:f>LocationSummary!$B$140</c:f>
              <c:strCache>
                <c:ptCount val="1"/>
                <c:pt idx="0">
                  <c:v>Humidification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LocationSummary!$B$141</c:f>
              <c:strCache>
                <c:ptCount val="1"/>
                <c:pt idx="0">
                  <c:v>Heat Recovery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LocationSummary!$B$143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LocationSummary!$B$144</c:f>
              <c:strCache>
                <c:ptCount val="1"/>
                <c:pt idx="0">
                  <c:v>Generators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0.1269249177411948</c:v>
                </c:pt>
                <c:pt idx="1">
                  <c:v>0.10841503390393722</c:v>
                </c:pt>
                <c:pt idx="2">
                  <c:v>0.41603167481836073</c:v>
                </c:pt>
                <c:pt idx="3">
                  <c:v>3.790119071438456E-2</c:v>
                </c:pt>
                <c:pt idx="4">
                  <c:v>8.8142303986940822E-3</c:v>
                </c:pt>
                <c:pt idx="5">
                  <c:v>0.27235971931964714</c:v>
                </c:pt>
                <c:pt idx="6">
                  <c:v>0</c:v>
                </c:pt>
                <c:pt idx="7">
                  <c:v>1.8509883837257574E-2</c:v>
                </c:pt>
                <c:pt idx="8">
                  <c:v>4.8478267192817455E-2</c:v>
                </c:pt>
                <c:pt idx="9">
                  <c:v>0</c:v>
                </c:pt>
                <c:pt idx="10">
                  <c:v>2.7324114235951658E-2</c:v>
                </c:pt>
                <c:pt idx="11">
                  <c:v>2.2916999036604616E-2</c:v>
                </c:pt>
                <c:pt idx="12">
                  <c:v>5.5529651511772721E-2</c:v>
                </c:pt>
                <c:pt idx="13">
                  <c:v>6.522530495033621E-2</c:v>
                </c:pt>
                <c:pt idx="14">
                  <c:v>5.5529651511772721E-2</c:v>
                </c:pt>
                <c:pt idx="15">
                  <c:v>0.3710790997850209</c:v>
                </c:pt>
              </c:numCache>
            </c:numRef>
          </c:val>
        </c:ser>
        <c:ser>
          <c:idx val="7"/>
          <c:order val="7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8"/>
          <c:order val="8"/>
          <c:tx>
            <c:strRef>
              <c:f>LocationSummary!$B$157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LocationSummary!$B$164</c:f>
              <c:strCache>
                <c:ptCount val="1"/>
                <c:pt idx="0">
                  <c:v>Gas (MJ/m2)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</c:numCache>
            </c:numRef>
          </c:val>
        </c:ser>
        <c:overlap val="100"/>
        <c:axId val="105107840"/>
        <c:axId val="105109376"/>
      </c:barChart>
      <c:catAx>
        <c:axId val="1051078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9376"/>
        <c:crosses val="autoZero"/>
        <c:auto val="1"/>
        <c:lblAlgn val="ctr"/>
        <c:lblOffset val="0"/>
        <c:tickLblSkip val="1"/>
        <c:tickMarkSkip val="1"/>
      </c:catAx>
      <c:valAx>
        <c:axId val="1051093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84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7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9022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LocationSummary!$C$235:$R$235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#,##0.00</c:formatCode>
                <c:ptCount val="16"/>
              </c:numCache>
            </c:numRef>
          </c:val>
        </c:ser>
        <c:overlap val="100"/>
        <c:axId val="105581568"/>
        <c:axId val="105583360"/>
      </c:barChart>
      <c:catAx>
        <c:axId val="1055815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83360"/>
        <c:crosses val="autoZero"/>
        <c:auto val="1"/>
        <c:lblAlgn val="ctr"/>
        <c:lblOffset val="50"/>
        <c:tickLblSkip val="1"/>
        <c:tickMarkSkip val="1"/>
      </c:catAx>
      <c:valAx>
        <c:axId val="105583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81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81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383"/>
          <c:h val="0.7308319738988657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5611264"/>
        <c:axId val="105612800"/>
      </c:barChart>
      <c:catAx>
        <c:axId val="1056112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2800"/>
        <c:crosses val="autoZero"/>
        <c:auto val="1"/>
        <c:lblAlgn val="ctr"/>
        <c:lblOffset val="50"/>
        <c:tickLblSkip val="1"/>
        <c:tickMarkSkip val="1"/>
      </c:catAx>
      <c:valAx>
        <c:axId val="105612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12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95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05722240"/>
        <c:axId val="105724160"/>
      </c:barChart>
      <c:catAx>
        <c:axId val="10572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24160"/>
        <c:crosses val="autoZero"/>
        <c:auto val="1"/>
        <c:lblAlgn val="ctr"/>
        <c:lblOffset val="100"/>
        <c:tickLblSkip val="1"/>
        <c:tickMarkSkip val="1"/>
      </c:catAx>
      <c:valAx>
        <c:axId val="105724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5E-3"/>
              <c:y val="0.41924959216966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22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3"/>
          <c:w val="0.17425083240843722"/>
          <c:h val="0.133768352365417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5794560"/>
        <c:axId val="105809024"/>
      </c:barChart>
      <c:catAx>
        <c:axId val="10579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9024"/>
        <c:crosses val="autoZero"/>
        <c:auto val="1"/>
        <c:lblAlgn val="ctr"/>
        <c:lblOffset val="100"/>
        <c:tickLblSkip val="1"/>
        <c:tickMarkSkip val="1"/>
      </c:catAx>
      <c:valAx>
        <c:axId val="105809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5E-3"/>
              <c:y val="0.41924959216966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94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90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5848192"/>
        <c:axId val="105862656"/>
      </c:barChart>
      <c:catAx>
        <c:axId val="1058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62656"/>
        <c:crosses val="autoZero"/>
        <c:auto val="1"/>
        <c:lblAlgn val="ctr"/>
        <c:lblOffset val="100"/>
        <c:tickLblSkip val="1"/>
        <c:tickMarkSkip val="1"/>
      </c:catAx>
      <c:valAx>
        <c:axId val="105862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481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722"/>
          <c:h val="0.133768352365418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411"/>
          <c:y val="1.95758564437196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27"/>
          <c:h val="0.77650897226754434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6117376"/>
        <c:axId val="106156416"/>
      </c:barChart>
      <c:catAx>
        <c:axId val="10611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56416"/>
        <c:crosses val="autoZero"/>
        <c:auto val="1"/>
        <c:lblAlgn val="ctr"/>
        <c:lblOffset val="100"/>
        <c:tickLblSkip val="1"/>
        <c:tickMarkSkip val="1"/>
      </c:catAx>
      <c:valAx>
        <c:axId val="106156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17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875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50" activePane="bottomLeft" state="frozen"/>
      <selection pane="bottomLeft" activeCell="C79" sqref="C79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379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263</v>
      </c>
      <c r="D2" s="40" t="s">
        <v>249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54</v>
      </c>
    </row>
    <row r="4" spans="1:18">
      <c r="B4" s="42" t="s">
        <v>55</v>
      </c>
      <c r="C4" s="33" t="s">
        <v>381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70</v>
      </c>
      <c r="C5" s="33" t="s">
        <v>71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72</v>
      </c>
      <c r="C6" s="33" t="s">
        <v>188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73</v>
      </c>
    </row>
    <row r="8" spans="1:18" ht="14.25">
      <c r="B8" s="42" t="s">
        <v>277</v>
      </c>
      <c r="C8" s="33">
        <v>11344.93</v>
      </c>
      <c r="D8" s="43" t="s">
        <v>264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74</v>
      </c>
      <c r="C9" s="33" t="s">
        <v>265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75</v>
      </c>
      <c r="C10" s="20" t="s">
        <v>28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76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77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266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267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268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269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190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78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79</v>
      </c>
      <c r="C19" s="33" t="s">
        <v>80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81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82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270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271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25.5">
      <c r="B24" s="42" t="s">
        <v>272</v>
      </c>
      <c r="C24" s="20" t="s">
        <v>377</v>
      </c>
      <c r="D24" s="43" t="s">
        <v>264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83</v>
      </c>
    </row>
    <row r="26" spans="1:18">
      <c r="B26" s="41" t="s">
        <v>84</v>
      </c>
    </row>
    <row r="27" spans="1:18">
      <c r="B27" s="42" t="s">
        <v>85</v>
      </c>
      <c r="C27" s="33" t="s">
        <v>25</v>
      </c>
      <c r="D27" s="43" t="s">
        <v>264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278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279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86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87</v>
      </c>
    </row>
    <row r="32" spans="1:18">
      <c r="B32" s="42" t="s">
        <v>85</v>
      </c>
      <c r="C32" s="20" t="s">
        <v>312</v>
      </c>
      <c r="D32" s="43" t="s">
        <v>264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278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279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88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280</v>
      </c>
    </row>
    <row r="37" spans="2:18">
      <c r="B37" s="42" t="s">
        <v>266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267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268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269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281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282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91</v>
      </c>
    </row>
    <row r="44" spans="2:18" ht="14.25">
      <c r="B44" s="42" t="s">
        <v>283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282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92</v>
      </c>
    </row>
    <row r="47" spans="2:18">
      <c r="B47" s="42" t="s">
        <v>93</v>
      </c>
      <c r="C47" s="33" t="s">
        <v>187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94</v>
      </c>
      <c r="C48" s="53" t="s">
        <v>311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283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95</v>
      </c>
    </row>
    <row r="51" spans="1:18">
      <c r="B51" s="42" t="s">
        <v>94</v>
      </c>
      <c r="C51" s="33" t="s">
        <v>96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283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97</v>
      </c>
    </row>
    <row r="54" spans="1:18">
      <c r="B54" s="42" t="s">
        <v>94</v>
      </c>
      <c r="C54" s="33" t="s">
        <v>273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283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284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98</v>
      </c>
    </row>
    <row r="58" spans="1:18">
      <c r="B58" s="42" t="s">
        <v>99</v>
      </c>
      <c r="C58" s="47">
        <v>0.59997817110663143</v>
      </c>
      <c r="D58" s="49" t="s">
        <v>382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100</v>
      </c>
    </row>
    <row r="60" spans="1:18" ht="25.5">
      <c r="B60" s="55" t="s">
        <v>101</v>
      </c>
      <c r="C60" s="33" t="s">
        <v>27</v>
      </c>
      <c r="D60" s="43" t="s">
        <v>264</v>
      </c>
    </row>
    <row r="61" spans="1:18">
      <c r="B61" s="42" t="s">
        <v>102</v>
      </c>
      <c r="C61" s="33" t="s">
        <v>26</v>
      </c>
      <c r="D61" s="43" t="s">
        <v>264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103</v>
      </c>
      <c r="C62" s="33" t="s">
        <v>387</v>
      </c>
      <c r="D62" s="43" t="s">
        <v>264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104</v>
      </c>
      <c r="C63" s="33" t="s">
        <v>274</v>
      </c>
      <c r="D63" s="43" t="s">
        <v>264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110</v>
      </c>
    </row>
    <row r="65" spans="2:18">
      <c r="B65" s="42" t="s">
        <v>111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112</v>
      </c>
      <c r="C66" s="33" t="s">
        <v>275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113</v>
      </c>
      <c r="C67" s="80">
        <v>78</v>
      </c>
      <c r="D67" s="49" t="s">
        <v>378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276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285</v>
      </c>
      <c r="C69" s="47">
        <v>44332.9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239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240</v>
      </c>
      <c r="B2" s="22" t="s">
        <v>241</v>
      </c>
      <c r="C2" s="22" t="s">
        <v>136</v>
      </c>
      <c r="D2" s="23" t="s">
        <v>254</v>
      </c>
      <c r="E2" s="23" t="s">
        <v>255</v>
      </c>
      <c r="F2" s="22" t="s">
        <v>242</v>
      </c>
      <c r="G2" s="22" t="s">
        <v>256</v>
      </c>
      <c r="H2" s="22" t="s">
        <v>257</v>
      </c>
      <c r="I2" s="24" t="s">
        <v>258</v>
      </c>
      <c r="J2" s="24" t="s">
        <v>243</v>
      </c>
      <c r="K2" s="24" t="s">
        <v>259</v>
      </c>
      <c r="L2" s="24" t="s">
        <v>260</v>
      </c>
      <c r="M2" s="24" t="s">
        <v>261</v>
      </c>
      <c r="N2" s="25" t="s">
        <v>244</v>
      </c>
      <c r="O2" s="24" t="s">
        <v>245</v>
      </c>
      <c r="P2" s="24" t="s">
        <v>262</v>
      </c>
      <c r="Q2" s="24" t="s">
        <v>246</v>
      </c>
      <c r="R2" s="24" t="s">
        <v>247</v>
      </c>
      <c r="S2" s="24" t="s">
        <v>99</v>
      </c>
    </row>
    <row r="3" spans="1:19">
      <c r="A3" s="26" t="s">
        <v>187</v>
      </c>
      <c r="B3" s="26" t="s">
        <v>189</v>
      </c>
      <c r="C3" s="26">
        <v>1</v>
      </c>
      <c r="D3" s="27">
        <v>1978.8300000000002</v>
      </c>
      <c r="E3" s="27">
        <v>4826.41</v>
      </c>
      <c r="F3" s="29">
        <v>2.4390220483821246</v>
      </c>
      <c r="G3" s="29">
        <v>0</v>
      </c>
      <c r="H3" s="29">
        <v>0</v>
      </c>
      <c r="I3" s="29">
        <v>37.161251962578618</v>
      </c>
      <c r="J3" s="29">
        <v>53.249820592500001</v>
      </c>
      <c r="K3" s="29">
        <v>7.5347299999999988</v>
      </c>
      <c r="L3" s="29">
        <v>5.3819499999999998</v>
      </c>
      <c r="M3" s="29"/>
      <c r="N3" s="28"/>
      <c r="O3" s="29"/>
      <c r="P3" s="29">
        <v>0.25</v>
      </c>
      <c r="Q3" s="29">
        <v>494.70750000000004</v>
      </c>
      <c r="R3" s="29"/>
      <c r="S3" s="29">
        <v>0</v>
      </c>
    </row>
    <row r="4" spans="1:19">
      <c r="A4" s="26" t="s">
        <v>16</v>
      </c>
      <c r="B4" s="26" t="s">
        <v>189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9">
        <v>68.840063954514633</v>
      </c>
      <c r="H4" s="29">
        <v>23.300021646429268</v>
      </c>
      <c r="I4" s="29">
        <v>6.1938516708627915</v>
      </c>
      <c r="J4" s="29">
        <v>10.828480170991449</v>
      </c>
      <c r="K4" s="29">
        <v>38.098992083981578</v>
      </c>
      <c r="L4" s="29">
        <v>10.7639</v>
      </c>
      <c r="M4" s="29"/>
      <c r="N4" s="28"/>
      <c r="O4" s="29"/>
      <c r="P4" s="29">
        <v>1.5</v>
      </c>
      <c r="Q4" s="29">
        <v>100.605</v>
      </c>
      <c r="R4" s="29"/>
      <c r="S4" s="29">
        <v>1.0572016558615198</v>
      </c>
    </row>
    <row r="5" spans="1:19">
      <c r="A5" s="26" t="s">
        <v>17</v>
      </c>
      <c r="B5" s="26" t="s">
        <v>189</v>
      </c>
      <c r="C5" s="26">
        <v>1</v>
      </c>
      <c r="D5" s="27">
        <v>77.67</v>
      </c>
      <c r="E5" s="27">
        <v>307.76</v>
      </c>
      <c r="F5" s="29">
        <v>3.9624050469936911</v>
      </c>
      <c r="G5" s="29">
        <v>26.570024684361616</v>
      </c>
      <c r="H5" s="29">
        <v>0</v>
      </c>
      <c r="I5" s="29">
        <v>6.1938516708627915</v>
      </c>
      <c r="J5" s="29">
        <v>12.539854702264886</v>
      </c>
      <c r="K5" s="29">
        <v>38.098992083981578</v>
      </c>
      <c r="L5" s="29">
        <v>10.7639</v>
      </c>
      <c r="M5" s="29"/>
      <c r="N5" s="28"/>
      <c r="O5" s="29"/>
      <c r="P5" s="29">
        <v>1.5</v>
      </c>
      <c r="Q5" s="29">
        <v>116.50500000000001</v>
      </c>
      <c r="R5" s="29"/>
      <c r="S5" s="29">
        <v>0.35235948717826132</v>
      </c>
    </row>
    <row r="6" spans="1:19">
      <c r="A6" s="26" t="s">
        <v>1</v>
      </c>
      <c r="B6" s="26" t="s">
        <v>189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9">
        <v>62.800058343165581</v>
      </c>
      <c r="H6" s="29">
        <v>0</v>
      </c>
      <c r="I6" s="29">
        <v>0</v>
      </c>
      <c r="J6" s="29">
        <v>0</v>
      </c>
      <c r="K6" s="29">
        <v>8.6039015903127343</v>
      </c>
      <c r="L6" s="29">
        <v>5.3819499999999998</v>
      </c>
      <c r="M6" s="29"/>
      <c r="N6" s="28"/>
      <c r="O6" s="29"/>
      <c r="P6" s="29">
        <v>0.25</v>
      </c>
      <c r="Q6" s="29">
        <v>41.06</v>
      </c>
      <c r="R6" s="29"/>
      <c r="S6" s="29">
        <v>0.39383897058263201</v>
      </c>
    </row>
    <row r="7" spans="1:19">
      <c r="A7" s="26" t="s">
        <v>2</v>
      </c>
      <c r="B7" s="26" t="s">
        <v>189</v>
      </c>
      <c r="C7" s="26">
        <v>1</v>
      </c>
      <c r="D7" s="27">
        <v>94.76</v>
      </c>
      <c r="E7" s="27">
        <v>375.47</v>
      </c>
      <c r="F7" s="29">
        <v>3.9623258758970032</v>
      </c>
      <c r="G7" s="29">
        <v>36.230033658803961</v>
      </c>
      <c r="H7" s="29">
        <v>0</v>
      </c>
      <c r="I7" s="29">
        <v>46.451564953223276</v>
      </c>
      <c r="J7" s="29">
        <v>2.039974328</v>
      </c>
      <c r="K7" s="29">
        <v>3.957267538555906</v>
      </c>
      <c r="L7" s="29">
        <v>2.6909749999999999</v>
      </c>
      <c r="M7" s="29"/>
      <c r="N7" s="28"/>
      <c r="O7" s="29"/>
      <c r="P7" s="29">
        <v>0.75</v>
      </c>
      <c r="Q7" s="29">
        <v>71.070000000000007</v>
      </c>
      <c r="R7" s="29"/>
      <c r="S7" s="29">
        <v>0.39382173351052052</v>
      </c>
    </row>
    <row r="8" spans="1:19">
      <c r="A8" s="26" t="s">
        <v>0</v>
      </c>
      <c r="B8" s="26" t="s">
        <v>189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9">
        <v>85.750079664433883</v>
      </c>
      <c r="H8" s="29">
        <v>0</v>
      </c>
      <c r="I8" s="29">
        <v>23.225782476611638</v>
      </c>
      <c r="J8" s="29">
        <v>3.3600590240000003</v>
      </c>
      <c r="K8" s="29">
        <v>12.236453478251152</v>
      </c>
      <c r="L8" s="29">
        <v>61.699128651973339</v>
      </c>
      <c r="M8" s="29">
        <v>536.04628987569424</v>
      </c>
      <c r="N8" s="28">
        <v>592.79363999999998</v>
      </c>
      <c r="O8" s="29">
        <v>8</v>
      </c>
      <c r="P8" s="29"/>
      <c r="Q8" s="29">
        <v>26.880472192000006</v>
      </c>
      <c r="R8" s="29">
        <v>235.9735</v>
      </c>
      <c r="S8" s="29">
        <v>1.1318089946592254</v>
      </c>
    </row>
    <row r="9" spans="1:19">
      <c r="A9" s="26" t="s">
        <v>3</v>
      </c>
      <c r="B9" s="26" t="s">
        <v>189</v>
      </c>
      <c r="C9" s="26">
        <v>1</v>
      </c>
      <c r="D9" s="27">
        <v>188.86</v>
      </c>
      <c r="E9" s="27">
        <v>748.35</v>
      </c>
      <c r="F9" s="29">
        <v>3.9624589643121886</v>
      </c>
      <c r="G9" s="29">
        <v>152.17014137069276</v>
      </c>
      <c r="H9" s="29">
        <v>65.62006096303385</v>
      </c>
      <c r="I9" s="29">
        <v>1.3935469485966983</v>
      </c>
      <c r="J9" s="29">
        <v>135.52467693333332</v>
      </c>
      <c r="K9" s="29">
        <v>15.741944128896591</v>
      </c>
      <c r="L9" s="29">
        <v>5.3819499999999998</v>
      </c>
      <c r="M9" s="29"/>
      <c r="N9" s="28"/>
      <c r="O9" s="29">
        <v>10</v>
      </c>
      <c r="P9" s="29"/>
      <c r="Q9" s="29">
        <v>1355.2467693333333</v>
      </c>
      <c r="R9" s="29"/>
      <c r="S9" s="29">
        <v>0.82990974795795447</v>
      </c>
    </row>
    <row r="10" spans="1:19">
      <c r="A10" s="26" t="s">
        <v>286</v>
      </c>
      <c r="B10" s="26" t="s">
        <v>189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9">
        <v>434.79040393351852</v>
      </c>
      <c r="H10" s="29">
        <v>85.240079190627924</v>
      </c>
      <c r="I10" s="29">
        <v>3.0964613197818633</v>
      </c>
      <c r="J10" s="29">
        <v>422.47903813381339</v>
      </c>
      <c r="K10" s="29">
        <v>20.285783648706552</v>
      </c>
      <c r="L10" s="29">
        <v>8.0729249999999997</v>
      </c>
      <c r="M10" s="29"/>
      <c r="N10" s="28"/>
      <c r="O10" s="29">
        <v>10</v>
      </c>
      <c r="P10" s="29"/>
      <c r="Q10" s="29">
        <v>4224.7903813381336</v>
      </c>
      <c r="R10" s="29"/>
      <c r="S10" s="29">
        <v>0.34234028286529122</v>
      </c>
    </row>
    <row r="11" spans="1:19">
      <c r="A11" s="26" t="s">
        <v>5</v>
      </c>
      <c r="B11" s="26" t="s">
        <v>189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9">
        <v>39.950037114800402</v>
      </c>
      <c r="H11" s="29">
        <v>13.180012244632522</v>
      </c>
      <c r="I11" s="29">
        <v>26.013333333333335</v>
      </c>
      <c r="J11" s="29">
        <v>1.5</v>
      </c>
      <c r="K11" s="29">
        <v>19.098639578522445</v>
      </c>
      <c r="L11" s="29">
        <v>14.305183085501859</v>
      </c>
      <c r="M11" s="29"/>
      <c r="N11" s="28">
        <v>4.7317499999999999</v>
      </c>
      <c r="O11" s="29"/>
      <c r="P11" s="29"/>
      <c r="Q11" s="29">
        <v>14.15841</v>
      </c>
      <c r="R11" s="29"/>
      <c r="S11" s="29">
        <v>1.3708673647613789</v>
      </c>
    </row>
    <row r="12" spans="1:19">
      <c r="A12" s="26" t="s">
        <v>6</v>
      </c>
      <c r="B12" s="26" t="s">
        <v>189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9">
        <v>39.950037114800402</v>
      </c>
      <c r="H12" s="29">
        <v>13.180012244632522</v>
      </c>
      <c r="I12" s="29">
        <v>26.013333333333335</v>
      </c>
      <c r="J12" s="29">
        <v>1.5</v>
      </c>
      <c r="K12" s="29">
        <v>19.098639578522445</v>
      </c>
      <c r="L12" s="29">
        <v>14.305183085501859</v>
      </c>
      <c r="M12" s="29"/>
      <c r="N12" s="28">
        <v>4.7317499999999999</v>
      </c>
      <c r="O12" s="29"/>
      <c r="P12" s="29"/>
      <c r="Q12" s="29">
        <v>14.15841</v>
      </c>
      <c r="R12" s="29"/>
      <c r="S12" s="29">
        <v>1.37098263150356</v>
      </c>
    </row>
    <row r="13" spans="1:19">
      <c r="A13" s="26" t="s">
        <v>10</v>
      </c>
      <c r="B13" s="26" t="s">
        <v>189</v>
      </c>
      <c r="C13" s="26">
        <v>76</v>
      </c>
      <c r="D13" s="27">
        <v>24.519999999999996</v>
      </c>
      <c r="E13" s="27">
        <v>74.75</v>
      </c>
      <c r="F13" s="29">
        <v>3.0485318107667214</v>
      </c>
      <c r="G13" s="29">
        <v>11.150010358698985</v>
      </c>
      <c r="H13" s="29">
        <v>3.6800034188351809</v>
      </c>
      <c r="I13" s="29">
        <v>16.346666666666668</v>
      </c>
      <c r="J13" s="29">
        <v>1.5</v>
      </c>
      <c r="K13" s="29">
        <v>19.098639578522445</v>
      </c>
      <c r="L13" s="29">
        <v>14.305183085501859</v>
      </c>
      <c r="M13" s="29"/>
      <c r="N13" s="28">
        <v>89.90325</v>
      </c>
      <c r="O13" s="29"/>
      <c r="P13" s="29"/>
      <c r="Q13" s="29">
        <v>14.15841</v>
      </c>
      <c r="R13" s="29"/>
      <c r="S13" s="29">
        <v>0.6087938527395399</v>
      </c>
    </row>
    <row r="14" spans="1:19">
      <c r="A14" s="26" t="s">
        <v>9</v>
      </c>
      <c r="B14" s="26" t="s">
        <v>189</v>
      </c>
      <c r="C14" s="26">
        <v>76</v>
      </c>
      <c r="D14" s="27">
        <v>24.530000000000005</v>
      </c>
      <c r="E14" s="27">
        <v>74.77</v>
      </c>
      <c r="F14" s="29">
        <v>3.0481043620057067</v>
      </c>
      <c r="G14" s="29">
        <v>11.150010358698985</v>
      </c>
      <c r="H14" s="29">
        <v>3.6800034188351809</v>
      </c>
      <c r="I14" s="29">
        <v>16.353333333333335</v>
      </c>
      <c r="J14" s="29">
        <v>1.5</v>
      </c>
      <c r="K14" s="29">
        <v>19.098639578522445</v>
      </c>
      <c r="L14" s="29">
        <v>14.305183085501859</v>
      </c>
      <c r="M14" s="29"/>
      <c r="N14" s="28">
        <v>89.90325</v>
      </c>
      <c r="O14" s="29"/>
      <c r="P14" s="29"/>
      <c r="Q14" s="29">
        <v>14.15841</v>
      </c>
      <c r="R14" s="29"/>
      <c r="S14" s="29">
        <v>0.60863100832259753</v>
      </c>
    </row>
    <row r="15" spans="1:19">
      <c r="A15" s="26" t="s">
        <v>8</v>
      </c>
      <c r="B15" s="26" t="s">
        <v>189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9">
        <v>39.950037114800402</v>
      </c>
      <c r="H15" s="29">
        <v>13.180012244632522</v>
      </c>
      <c r="I15" s="29">
        <v>26.013333333333335</v>
      </c>
      <c r="J15" s="29">
        <v>1.5</v>
      </c>
      <c r="K15" s="29">
        <v>19.098639578522445</v>
      </c>
      <c r="L15" s="29">
        <v>14.305183085501859</v>
      </c>
      <c r="M15" s="29"/>
      <c r="N15" s="28">
        <v>4.7317499999999999</v>
      </c>
      <c r="O15" s="29"/>
      <c r="P15" s="29"/>
      <c r="Q15" s="29">
        <v>14.15841</v>
      </c>
      <c r="R15" s="29"/>
      <c r="S15" s="29">
        <v>1.3708673647613789</v>
      </c>
    </row>
    <row r="16" spans="1:19">
      <c r="A16" s="26" t="s">
        <v>7</v>
      </c>
      <c r="B16" s="26" t="s">
        <v>189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9">
        <v>39.950037114800402</v>
      </c>
      <c r="H16" s="29">
        <v>13.180012244632522</v>
      </c>
      <c r="I16" s="29">
        <v>26.013333333333335</v>
      </c>
      <c r="J16" s="29">
        <v>1.5</v>
      </c>
      <c r="K16" s="29">
        <v>19.098639578522445</v>
      </c>
      <c r="L16" s="29">
        <v>14.305183085501859</v>
      </c>
      <c r="M16" s="29"/>
      <c r="N16" s="28">
        <v>4.7317499999999999</v>
      </c>
      <c r="O16" s="29"/>
      <c r="P16" s="29"/>
      <c r="Q16" s="29">
        <v>14.15841</v>
      </c>
      <c r="R16" s="29"/>
      <c r="S16" s="29">
        <v>1.37098263150356</v>
      </c>
    </row>
    <row r="17" spans="1:19">
      <c r="A17" s="26" t="s">
        <v>4</v>
      </c>
      <c r="B17" s="26" t="s">
        <v>189</v>
      </c>
      <c r="C17" s="26">
        <v>4</v>
      </c>
      <c r="D17" s="27">
        <v>389.39999999999992</v>
      </c>
      <c r="E17" s="27">
        <v>1186.9100000000001</v>
      </c>
      <c r="F17" s="29">
        <v>3.0480482794042123</v>
      </c>
      <c r="G17" s="29">
        <v>48.310044881502058</v>
      </c>
      <c r="H17" s="29">
        <v>15.940014808758907</v>
      </c>
      <c r="I17" s="29">
        <v>92.903129906446551</v>
      </c>
      <c r="J17" s="29">
        <v>4.1914626599999991</v>
      </c>
      <c r="K17" s="29">
        <v>13.117636190297121</v>
      </c>
      <c r="L17" s="29"/>
      <c r="M17" s="29"/>
      <c r="N17" s="28"/>
      <c r="O17" s="29"/>
      <c r="P17" s="29">
        <v>0.25</v>
      </c>
      <c r="Q17" s="29">
        <v>97.35</v>
      </c>
      <c r="R17" s="29"/>
      <c r="S17" s="29">
        <v>0.16612149724440492</v>
      </c>
    </row>
    <row r="18" spans="1:19">
      <c r="A18" s="26" t="s">
        <v>11</v>
      </c>
      <c r="B18" s="26" t="s">
        <v>189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9">
        <v>39.950037114800402</v>
      </c>
      <c r="H18" s="29">
        <v>13.190012253922834</v>
      </c>
      <c r="I18" s="29">
        <v>26.013333333333335</v>
      </c>
      <c r="J18" s="29">
        <v>1.5</v>
      </c>
      <c r="K18" s="29">
        <v>19.098639578522445</v>
      </c>
      <c r="L18" s="29">
        <v>14.305183085501859</v>
      </c>
      <c r="M18" s="29"/>
      <c r="N18" s="28">
        <v>4.7317499999999999</v>
      </c>
      <c r="O18" s="29"/>
      <c r="P18" s="29"/>
      <c r="Q18" s="29">
        <v>14.15841</v>
      </c>
      <c r="R18" s="29"/>
      <c r="S18" s="29">
        <v>1.3708673647613789</v>
      </c>
    </row>
    <row r="19" spans="1:19">
      <c r="A19" s="26" t="s">
        <v>18</v>
      </c>
      <c r="B19" s="26" t="s">
        <v>189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9">
        <v>39.950037114800402</v>
      </c>
      <c r="H19" s="29">
        <v>13.190012253922834</v>
      </c>
      <c r="I19" s="29">
        <v>26.013333333333335</v>
      </c>
      <c r="J19" s="29">
        <v>1.5</v>
      </c>
      <c r="K19" s="29">
        <v>19.098639578522445</v>
      </c>
      <c r="L19" s="29">
        <v>14.305183085501859</v>
      </c>
      <c r="M19" s="29"/>
      <c r="N19" s="28">
        <v>4.7317499999999999</v>
      </c>
      <c r="O19" s="29"/>
      <c r="P19" s="29"/>
      <c r="Q19" s="29">
        <v>14.15841</v>
      </c>
      <c r="R19" s="29"/>
      <c r="S19" s="29">
        <v>1.37098263150356</v>
      </c>
    </row>
    <row r="20" spans="1:19">
      <c r="A20" s="26" t="s">
        <v>19</v>
      </c>
      <c r="B20" s="26" t="s">
        <v>189</v>
      </c>
      <c r="C20" s="26">
        <v>9</v>
      </c>
      <c r="D20" s="27">
        <v>24.530000000000005</v>
      </c>
      <c r="E20" s="27">
        <v>74.77</v>
      </c>
      <c r="F20" s="29">
        <v>3.0481043620057067</v>
      </c>
      <c r="G20" s="29">
        <v>63.180058696197477</v>
      </c>
      <c r="H20" s="29">
        <v>6.7500062709612685</v>
      </c>
      <c r="I20" s="29">
        <v>16.353333333333335</v>
      </c>
      <c r="J20" s="29">
        <v>1.5</v>
      </c>
      <c r="K20" s="29">
        <v>19.098639578522445</v>
      </c>
      <c r="L20" s="29">
        <v>14.305183085501859</v>
      </c>
      <c r="M20" s="29"/>
      <c r="N20" s="28">
        <v>42.585750000000004</v>
      </c>
      <c r="O20" s="29"/>
      <c r="P20" s="29"/>
      <c r="Q20" s="29">
        <v>14.15841</v>
      </c>
      <c r="R20" s="29"/>
      <c r="S20" s="29">
        <v>3.4487270946925301</v>
      </c>
    </row>
    <row r="21" spans="1:19">
      <c r="A21" s="26" t="s">
        <v>12</v>
      </c>
      <c r="B21" s="26" t="s">
        <v>189</v>
      </c>
      <c r="C21" s="26">
        <v>1</v>
      </c>
      <c r="D21" s="27">
        <v>331.66</v>
      </c>
      <c r="E21" s="27">
        <v>1010.8899999999999</v>
      </c>
      <c r="F21" s="29">
        <v>3.0479708134836874</v>
      </c>
      <c r="G21" s="29">
        <v>97.550090627003215</v>
      </c>
      <c r="H21" s="29">
        <v>32.210029924098144</v>
      </c>
      <c r="I21" s="29">
        <v>1.3935469485966983</v>
      </c>
      <c r="J21" s="29">
        <v>237.99700493333333</v>
      </c>
      <c r="K21" s="29">
        <v>27.558026771024178</v>
      </c>
      <c r="L21" s="29">
        <v>67.840559609238369</v>
      </c>
      <c r="M21" s="29"/>
      <c r="N21" s="28"/>
      <c r="O21" s="29">
        <v>10</v>
      </c>
      <c r="P21" s="29"/>
      <c r="Q21" s="29">
        <v>2379.9700493333335</v>
      </c>
      <c r="R21" s="29"/>
      <c r="S21" s="29">
        <v>0.39384919438276572</v>
      </c>
    </row>
    <row r="22" spans="1:19">
      <c r="A22" s="26" t="s">
        <v>13</v>
      </c>
      <c r="B22" s="26" t="s">
        <v>189</v>
      </c>
      <c r="C22" s="26">
        <v>1</v>
      </c>
      <c r="D22" s="27">
        <v>331.66</v>
      </c>
      <c r="E22" s="27">
        <v>1010.8899999999999</v>
      </c>
      <c r="F22" s="29">
        <v>3.0479708134836874</v>
      </c>
      <c r="G22" s="29">
        <v>97.550090627003215</v>
      </c>
      <c r="H22" s="29">
        <v>32.210029924098144</v>
      </c>
      <c r="I22" s="29">
        <v>1.3935469485966983</v>
      </c>
      <c r="J22" s="29">
        <v>237.99700493333333</v>
      </c>
      <c r="K22" s="29">
        <v>27.558026771024178</v>
      </c>
      <c r="L22" s="29">
        <v>67.840559609238369</v>
      </c>
      <c r="M22" s="29"/>
      <c r="N22" s="28"/>
      <c r="O22" s="29">
        <v>10</v>
      </c>
      <c r="P22" s="29"/>
      <c r="Q22" s="29">
        <v>2379.9700493333335</v>
      </c>
      <c r="R22" s="29"/>
      <c r="S22" s="29">
        <v>0.39384919438276572</v>
      </c>
    </row>
    <row r="23" spans="1:19">
      <c r="A23" s="26" t="s">
        <v>14</v>
      </c>
      <c r="B23" s="26" t="s">
        <v>189</v>
      </c>
      <c r="C23" s="26">
        <v>1</v>
      </c>
      <c r="D23" s="27">
        <v>103.3</v>
      </c>
      <c r="E23" s="27">
        <v>314.87</v>
      </c>
      <c r="F23" s="29">
        <v>3.0481122942884804</v>
      </c>
      <c r="G23" s="29">
        <v>87.330081132303334</v>
      </c>
      <c r="H23" s="29">
        <v>26.380024507845668</v>
      </c>
      <c r="I23" s="29">
        <v>18.580625981289309</v>
      </c>
      <c r="J23" s="29">
        <v>5.55955435</v>
      </c>
      <c r="K23" s="29">
        <v>16.834084169115055</v>
      </c>
      <c r="L23" s="29">
        <v>508.22846079380446</v>
      </c>
      <c r="M23" s="29">
        <v>1613.4237173281706</v>
      </c>
      <c r="N23" s="28">
        <v>503.45820000000003</v>
      </c>
      <c r="O23" s="29">
        <v>8</v>
      </c>
      <c r="P23" s="29"/>
      <c r="Q23" s="29">
        <v>44.476434800000007</v>
      </c>
      <c r="R23" s="29">
        <v>1887.788</v>
      </c>
      <c r="S23" s="29">
        <v>1.1319800271165692</v>
      </c>
    </row>
    <row r="24" spans="1:19">
      <c r="A24" s="26" t="s">
        <v>15</v>
      </c>
      <c r="B24" s="26" t="s">
        <v>189</v>
      </c>
      <c r="C24" s="26">
        <v>1</v>
      </c>
      <c r="D24" s="27">
        <v>412.12000000000006</v>
      </c>
      <c r="E24" s="27">
        <v>1256.1600000000001</v>
      </c>
      <c r="F24" s="29">
        <v>3.0480442589537025</v>
      </c>
      <c r="G24" s="29">
        <v>137.50012774180362</v>
      </c>
      <c r="H24" s="29">
        <v>28.220026217263253</v>
      </c>
      <c r="I24" s="29">
        <v>92.903129906446551</v>
      </c>
      <c r="J24" s="29">
        <v>4.4360184680000003</v>
      </c>
      <c r="K24" s="29">
        <v>13.080997855712454</v>
      </c>
      <c r="L24" s="29"/>
      <c r="M24" s="29"/>
      <c r="N24" s="28"/>
      <c r="O24" s="29"/>
      <c r="P24" s="29">
        <v>0.25</v>
      </c>
      <c r="Q24" s="29">
        <v>103.03000000000002</v>
      </c>
      <c r="R24" s="29"/>
      <c r="S24" s="29">
        <v>0.44674975837020153</v>
      </c>
    </row>
    <row r="25" spans="1:19">
      <c r="A25" s="30" t="s">
        <v>248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4462.8441461180437</v>
      </c>
      <c r="H25" s="32">
        <f>SUMPRODUCT($C3:$C24,H3:H24)</f>
        <v>1214.3111281319966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249</v>
      </c>
      <c r="D27" s="33"/>
      <c r="I27" s="20">
        <v>1</v>
      </c>
      <c r="K27" s="20">
        <v>2</v>
      </c>
      <c r="L27" s="20" t="s">
        <v>250</v>
      </c>
      <c r="M27" s="20" t="s">
        <v>250</v>
      </c>
      <c r="N27" s="20" t="s">
        <v>250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251</v>
      </c>
    </row>
    <row r="30" spans="1:19">
      <c r="A30" s="34" t="s">
        <v>20</v>
      </c>
    </row>
    <row r="31" spans="1:19">
      <c r="A31" s="34" t="s">
        <v>380</v>
      </c>
    </row>
    <row r="32" spans="1:19">
      <c r="A32" s="34" t="s">
        <v>252</v>
      </c>
    </row>
    <row r="33" spans="1:1">
      <c r="A33" s="34" t="s">
        <v>383</v>
      </c>
    </row>
    <row r="34" spans="1:1">
      <c r="A34" s="34" t="s">
        <v>253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191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3"/>
      <c r="B2" s="83"/>
      <c r="C2" s="6" t="s">
        <v>142</v>
      </c>
      <c r="D2" s="6" t="s">
        <v>143</v>
      </c>
      <c r="E2" s="6" t="s">
        <v>144</v>
      </c>
      <c r="F2" s="6" t="s">
        <v>145</v>
      </c>
      <c r="G2" s="6" t="s">
        <v>146</v>
      </c>
      <c r="H2" s="6" t="s">
        <v>147</v>
      </c>
      <c r="I2" s="6" t="s">
        <v>148</v>
      </c>
      <c r="J2" s="6" t="s">
        <v>149</v>
      </c>
      <c r="K2" s="6" t="s">
        <v>150</v>
      </c>
      <c r="L2" s="6" t="s">
        <v>151</v>
      </c>
      <c r="M2" s="6" t="s">
        <v>313</v>
      </c>
      <c r="N2" s="6" t="s">
        <v>152</v>
      </c>
      <c r="O2" s="6" t="s">
        <v>153</v>
      </c>
      <c r="P2" s="6" t="s">
        <v>154</v>
      </c>
      <c r="Q2" s="6" t="s">
        <v>155</v>
      </c>
      <c r="R2" s="6" t="s">
        <v>156</v>
      </c>
    </row>
    <row r="3" spans="1:18">
      <c r="A3" s="8" t="s">
        <v>54</v>
      </c>
      <c r="B3" s="2"/>
      <c r="C3" s="7"/>
    </row>
    <row r="4" spans="1:18">
      <c r="A4" s="5"/>
      <c r="B4" s="9" t="s">
        <v>56</v>
      </c>
      <c r="C4" s="10" t="s">
        <v>57</v>
      </c>
      <c r="D4" s="11" t="s">
        <v>58</v>
      </c>
      <c r="E4" s="11" t="s">
        <v>59</v>
      </c>
      <c r="F4" s="11" t="s">
        <v>60</v>
      </c>
      <c r="G4" s="11" t="s">
        <v>343</v>
      </c>
      <c r="H4" s="11" t="s">
        <v>61</v>
      </c>
      <c r="I4" s="11" t="s">
        <v>62</v>
      </c>
      <c r="J4" s="11" t="s">
        <v>63</v>
      </c>
      <c r="K4" s="11" t="s">
        <v>64</v>
      </c>
      <c r="L4" s="11" t="s">
        <v>65</v>
      </c>
      <c r="M4" s="11" t="s">
        <v>66</v>
      </c>
      <c r="N4" s="11" t="s">
        <v>67</v>
      </c>
      <c r="O4" s="11" t="s">
        <v>68</v>
      </c>
      <c r="P4" s="11" t="s">
        <v>69</v>
      </c>
      <c r="Q4" s="11">
        <v>7</v>
      </c>
      <c r="R4" s="11">
        <v>8</v>
      </c>
    </row>
    <row r="5" spans="1:18">
      <c r="A5" s="5"/>
      <c r="B5" s="9" t="s">
        <v>70</v>
      </c>
      <c r="C5" s="10" t="s">
        <v>71</v>
      </c>
      <c r="D5" s="11" t="s">
        <v>71</v>
      </c>
      <c r="E5" s="11" t="s">
        <v>71</v>
      </c>
      <c r="F5" s="11" t="s">
        <v>71</v>
      </c>
      <c r="G5" s="11" t="s">
        <v>71</v>
      </c>
      <c r="H5" s="11" t="s">
        <v>71</v>
      </c>
      <c r="I5" s="11" t="s">
        <v>71</v>
      </c>
      <c r="J5" s="11" t="s">
        <v>71</v>
      </c>
      <c r="K5" s="11" t="s">
        <v>71</v>
      </c>
      <c r="L5" s="11" t="s">
        <v>71</v>
      </c>
      <c r="M5" s="11" t="s">
        <v>71</v>
      </c>
      <c r="N5" s="11" t="s">
        <v>71</v>
      </c>
      <c r="O5" s="11" t="s">
        <v>71</v>
      </c>
      <c r="P5" s="11" t="s">
        <v>71</v>
      </c>
      <c r="Q5" s="11" t="s">
        <v>71</v>
      </c>
      <c r="R5" s="11" t="s">
        <v>71</v>
      </c>
    </row>
    <row r="6" spans="1:18">
      <c r="A6" s="5"/>
      <c r="B6" s="9"/>
      <c r="C6" s="76"/>
      <c r="D6" s="77"/>
      <c r="E6" s="77"/>
      <c r="F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>
      <c r="A7" s="8" t="s">
        <v>83</v>
      </c>
      <c r="B7" s="2"/>
      <c r="C7" s="7"/>
      <c r="H7" s="75"/>
    </row>
    <row r="8" spans="1:18">
      <c r="A8" s="5"/>
      <c r="B8" s="8" t="s">
        <v>388</v>
      </c>
      <c r="C8" s="7"/>
    </row>
    <row r="9" spans="1:18">
      <c r="A9" s="5"/>
      <c r="B9" s="9" t="s">
        <v>85</v>
      </c>
      <c r="C9" s="10" t="s">
        <v>25</v>
      </c>
      <c r="D9" s="10" t="s">
        <v>25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 t="s">
        <v>25</v>
      </c>
      <c r="K9" s="10" t="s">
        <v>25</v>
      </c>
      <c r="L9" s="10" t="s">
        <v>25</v>
      </c>
      <c r="M9" s="10" t="s">
        <v>25</v>
      </c>
      <c r="N9" s="10" t="s">
        <v>25</v>
      </c>
      <c r="O9" s="10" t="s">
        <v>25</v>
      </c>
      <c r="P9" s="10" t="s">
        <v>25</v>
      </c>
      <c r="Q9" s="10" t="s">
        <v>25</v>
      </c>
      <c r="R9" s="10" t="s">
        <v>25</v>
      </c>
    </row>
    <row r="10" spans="1:18">
      <c r="A10" s="5"/>
      <c r="B10" s="9" t="s">
        <v>229</v>
      </c>
      <c r="C10" s="10">
        <v>0.42069835927639887</v>
      </c>
      <c r="D10" s="10">
        <v>0.51786639047125838</v>
      </c>
      <c r="E10" s="10">
        <v>0.42955326460481102</v>
      </c>
      <c r="F10" s="10">
        <v>0.60716454159077105</v>
      </c>
      <c r="G10" s="10">
        <v>0.42069835927639887</v>
      </c>
      <c r="H10" s="10">
        <v>0.60716454159077105</v>
      </c>
      <c r="I10" s="10">
        <v>0.42069835927639887</v>
      </c>
      <c r="J10" s="10">
        <v>1.4684287812041115</v>
      </c>
      <c r="K10" s="10">
        <v>0.92678405931417984</v>
      </c>
      <c r="L10" s="10">
        <v>1.7605633802816902</v>
      </c>
      <c r="M10" s="10">
        <v>1.7605633802816902</v>
      </c>
      <c r="N10" s="10">
        <v>1.2578616352201257</v>
      </c>
      <c r="O10" s="10">
        <v>2.4813895781637716</v>
      </c>
      <c r="P10" s="10">
        <v>2.2271714922048997</v>
      </c>
      <c r="Q10" s="10">
        <v>2.8901734104046244</v>
      </c>
      <c r="R10" s="10">
        <v>3.7453183520599249</v>
      </c>
    </row>
    <row r="11" spans="1:18">
      <c r="A11" s="5"/>
      <c r="B11" s="8" t="s">
        <v>389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85</v>
      </c>
      <c r="C12" s="10" t="s">
        <v>25</v>
      </c>
      <c r="D12" s="10" t="s">
        <v>25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 t="s">
        <v>25</v>
      </c>
      <c r="K12" s="10" t="s">
        <v>25</v>
      </c>
      <c r="L12" s="10" t="s">
        <v>25</v>
      </c>
      <c r="M12" s="10" t="s">
        <v>25</v>
      </c>
      <c r="N12" s="10" t="s">
        <v>25</v>
      </c>
      <c r="O12" s="10" t="s">
        <v>25</v>
      </c>
      <c r="P12" s="10" t="s">
        <v>25</v>
      </c>
      <c r="Q12" s="10" t="s">
        <v>25</v>
      </c>
      <c r="R12" s="10" t="s">
        <v>25</v>
      </c>
    </row>
    <row r="13" spans="1:18">
      <c r="A13" s="5"/>
      <c r="B13" s="9" t="s">
        <v>229</v>
      </c>
      <c r="C13" s="10">
        <v>0.42069835927639887</v>
      </c>
      <c r="D13" s="10">
        <v>0.51786639047125838</v>
      </c>
      <c r="E13" s="10">
        <v>0.42955326460481102</v>
      </c>
      <c r="F13" s="10">
        <v>0.60716454159077105</v>
      </c>
      <c r="G13" s="10">
        <v>0.42069835927639887</v>
      </c>
      <c r="H13" s="10">
        <v>0.60716454159077105</v>
      </c>
      <c r="I13" s="10">
        <v>0.42069835927639887</v>
      </c>
      <c r="J13" s="10">
        <v>1.4684287812041115</v>
      </c>
      <c r="K13" s="10">
        <v>0.92678405931417984</v>
      </c>
      <c r="L13" s="10">
        <v>1.7605633802816902</v>
      </c>
      <c r="M13" s="10">
        <v>1.7605633802816902</v>
      </c>
      <c r="N13" s="10">
        <v>1.2578616352201257</v>
      </c>
      <c r="O13" s="10">
        <v>2.4813895781637716</v>
      </c>
      <c r="P13" s="10">
        <v>2.2271714922048997</v>
      </c>
      <c r="Q13" s="10">
        <v>2.8901734104046244</v>
      </c>
      <c r="R13" s="10">
        <v>3.7453183520599249</v>
      </c>
    </row>
    <row r="14" spans="1:18">
      <c r="A14" s="5"/>
      <c r="B14" s="8" t="s">
        <v>390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>
      <c r="A15" s="5"/>
      <c r="B15" s="9" t="s">
        <v>85</v>
      </c>
      <c r="C15" s="10" t="s">
        <v>391</v>
      </c>
      <c r="D15" s="10" t="s">
        <v>391</v>
      </c>
      <c r="E15" s="10" t="s">
        <v>391</v>
      </c>
      <c r="F15" s="10" t="s">
        <v>391</v>
      </c>
      <c r="G15" s="10" t="s">
        <v>391</v>
      </c>
      <c r="H15" s="10" t="s">
        <v>391</v>
      </c>
      <c r="I15" s="10" t="s">
        <v>391</v>
      </c>
      <c r="J15" s="10" t="s">
        <v>391</v>
      </c>
      <c r="K15" s="10" t="s">
        <v>391</v>
      </c>
      <c r="L15" s="10" t="s">
        <v>391</v>
      </c>
      <c r="M15" s="10" t="s">
        <v>391</v>
      </c>
      <c r="N15" s="10" t="s">
        <v>391</v>
      </c>
      <c r="O15" s="10" t="s">
        <v>391</v>
      </c>
      <c r="P15" s="10" t="s">
        <v>391</v>
      </c>
      <c r="Q15" s="10" t="s">
        <v>391</v>
      </c>
      <c r="R15" s="10" t="s">
        <v>391</v>
      </c>
    </row>
    <row r="16" spans="1:18">
      <c r="A16" s="5"/>
      <c r="B16" s="9" t="s">
        <v>229</v>
      </c>
      <c r="C16" s="10">
        <v>0.30674846625766872</v>
      </c>
      <c r="D16" s="10">
        <v>0.30674846625766872</v>
      </c>
      <c r="E16" s="10">
        <v>0.30674846625766872</v>
      </c>
      <c r="F16" s="10">
        <v>1.5384615384615383</v>
      </c>
      <c r="G16" s="10">
        <v>0.30674846625766872</v>
      </c>
      <c r="H16" s="10">
        <v>0.30674846625766872</v>
      </c>
      <c r="I16" s="10">
        <v>1.5384615384615383</v>
      </c>
      <c r="J16" s="10">
        <v>1.8903591682419658</v>
      </c>
      <c r="K16" s="10">
        <v>1.7123287671232879</v>
      </c>
      <c r="L16" s="10">
        <v>1.8903591682419658</v>
      </c>
      <c r="M16" s="10">
        <v>2.0661157024793391</v>
      </c>
      <c r="N16" s="10">
        <v>2.0661157024793391</v>
      </c>
      <c r="O16" s="10">
        <v>2.4154589371980677</v>
      </c>
      <c r="P16" s="10">
        <v>2.2421524663677128</v>
      </c>
      <c r="Q16" s="10">
        <v>2.5974025974025974</v>
      </c>
      <c r="R16" s="10">
        <v>3.125</v>
      </c>
    </row>
    <row r="17" spans="1:19">
      <c r="A17" s="5"/>
      <c r="B17" s="8" t="s">
        <v>87</v>
      </c>
      <c r="C17" s="7"/>
    </row>
    <row r="18" spans="1:19">
      <c r="A18" s="5"/>
      <c r="B18" s="12" t="s">
        <v>85</v>
      </c>
      <c r="C18" s="10" t="s">
        <v>312</v>
      </c>
      <c r="D18" s="10" t="s">
        <v>312</v>
      </c>
      <c r="E18" s="10" t="s">
        <v>312</v>
      </c>
      <c r="F18" s="10" t="s">
        <v>312</v>
      </c>
      <c r="G18" s="10" t="s">
        <v>312</v>
      </c>
      <c r="H18" s="10" t="s">
        <v>312</v>
      </c>
      <c r="I18" s="10" t="s">
        <v>312</v>
      </c>
      <c r="J18" s="10" t="s">
        <v>312</v>
      </c>
      <c r="K18" s="10" t="s">
        <v>312</v>
      </c>
      <c r="L18" s="10" t="s">
        <v>312</v>
      </c>
      <c r="M18" s="10" t="s">
        <v>312</v>
      </c>
      <c r="N18" s="10" t="s">
        <v>312</v>
      </c>
      <c r="O18" s="10" t="s">
        <v>312</v>
      </c>
      <c r="P18" s="10" t="s">
        <v>312</v>
      </c>
      <c r="Q18" s="10" t="s">
        <v>312</v>
      </c>
      <c r="R18" s="10" t="s">
        <v>312</v>
      </c>
    </row>
    <row r="19" spans="1:19">
      <c r="A19" s="5"/>
      <c r="B19" s="9" t="s">
        <v>229</v>
      </c>
      <c r="C19" s="10">
        <v>2.3752969121140142</v>
      </c>
      <c r="D19" s="10">
        <v>2.6666666666666665</v>
      </c>
      <c r="E19" s="10">
        <v>3.8314176245210727</v>
      </c>
      <c r="F19" s="10">
        <v>2.4449877750611249</v>
      </c>
      <c r="G19" s="10">
        <v>1.7574692442882252</v>
      </c>
      <c r="H19" s="10">
        <v>3.6630036630036629</v>
      </c>
      <c r="I19" s="10">
        <v>1.996007984031936</v>
      </c>
      <c r="J19" s="10">
        <v>3.0303030303030303</v>
      </c>
      <c r="K19" s="10">
        <v>2.9850746268656714</v>
      </c>
      <c r="L19" s="10">
        <v>2.7472527472527473</v>
      </c>
      <c r="M19" s="10">
        <v>3.3783783783783785</v>
      </c>
      <c r="N19" s="10">
        <v>3.5087719298245617</v>
      </c>
      <c r="O19" s="10">
        <v>3.9682539682539684</v>
      </c>
      <c r="P19" s="10">
        <v>3.6496350364963499</v>
      </c>
      <c r="Q19" s="10">
        <v>4.4052863436123344</v>
      </c>
      <c r="R19" s="10">
        <v>5.7471264367816097</v>
      </c>
    </row>
    <row r="20" spans="1:19">
      <c r="A20" s="5"/>
      <c r="B20" s="8" t="s">
        <v>392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9">
      <c r="A21" s="5"/>
      <c r="B21" s="9" t="s">
        <v>230</v>
      </c>
      <c r="C21" s="10">
        <v>5.835</v>
      </c>
      <c r="D21" s="10">
        <v>5.835</v>
      </c>
      <c r="E21" s="10">
        <v>5.835</v>
      </c>
      <c r="F21" s="10">
        <v>4.0919999999999996</v>
      </c>
      <c r="G21" s="10">
        <v>5.835</v>
      </c>
      <c r="H21" s="10">
        <v>5.835</v>
      </c>
      <c r="I21" s="10">
        <v>4.0919999999999996</v>
      </c>
      <c r="J21" s="10">
        <v>3.3540000000000001</v>
      </c>
      <c r="K21" s="10">
        <v>4.0919999999999996</v>
      </c>
      <c r="L21" s="10">
        <v>4.0919999999999996</v>
      </c>
      <c r="M21" s="10">
        <v>3.3540000000000001</v>
      </c>
      <c r="N21" s="10">
        <v>3.3540000000000001</v>
      </c>
      <c r="O21" s="10">
        <v>2.956</v>
      </c>
      <c r="P21" s="10">
        <v>2.956</v>
      </c>
      <c r="Q21" s="10">
        <v>2.956</v>
      </c>
      <c r="R21" s="10">
        <v>2.956</v>
      </c>
    </row>
    <row r="22" spans="1:19">
      <c r="A22" s="5"/>
      <c r="B22" s="9" t="s">
        <v>89</v>
      </c>
      <c r="C22" s="10">
        <v>0.251</v>
      </c>
      <c r="D22" s="10">
        <v>0.251</v>
      </c>
      <c r="E22" s="10">
        <v>0.251</v>
      </c>
      <c r="F22" s="10">
        <v>0.255</v>
      </c>
      <c r="G22" s="10">
        <v>0.44</v>
      </c>
      <c r="H22" s="10">
        <v>0.251</v>
      </c>
      <c r="I22" s="10">
        <v>0.39200000000000002</v>
      </c>
      <c r="J22" s="10">
        <v>0.35499999999999998</v>
      </c>
      <c r="K22" s="10">
        <v>0.36199999999999999</v>
      </c>
      <c r="L22" s="10">
        <v>0.39200000000000002</v>
      </c>
      <c r="M22" s="10">
        <v>0.38500000000000001</v>
      </c>
      <c r="N22" s="10">
        <v>0.38500000000000001</v>
      </c>
      <c r="O22" s="10">
        <v>0.38500000000000001</v>
      </c>
      <c r="P22" s="10">
        <v>0.38500000000000001</v>
      </c>
      <c r="Q22" s="10">
        <v>0.48699999999999999</v>
      </c>
      <c r="R22" s="10">
        <v>0.61599999999999999</v>
      </c>
    </row>
    <row r="23" spans="1:19">
      <c r="A23" s="5"/>
      <c r="B23" s="9" t="s">
        <v>90</v>
      </c>
      <c r="C23" s="10">
        <v>0.11</v>
      </c>
      <c r="D23" s="10">
        <v>0.11</v>
      </c>
      <c r="E23" s="10">
        <v>0.11</v>
      </c>
      <c r="F23" s="10">
        <v>0.129</v>
      </c>
      <c r="G23" s="10">
        <v>0.27200000000000002</v>
      </c>
      <c r="H23" s="10">
        <v>0.11</v>
      </c>
      <c r="I23" s="10">
        <v>0.253</v>
      </c>
      <c r="J23" s="10">
        <v>0.27400000000000002</v>
      </c>
      <c r="K23" s="10">
        <v>0.22500000000000001</v>
      </c>
      <c r="L23" s="10">
        <v>0.253</v>
      </c>
      <c r="M23" s="10">
        <v>0.30499999999999999</v>
      </c>
      <c r="N23" s="10">
        <v>0.30499999999999999</v>
      </c>
      <c r="O23" s="10">
        <v>0.30499999999999999</v>
      </c>
      <c r="P23" s="10">
        <v>0.30499999999999999</v>
      </c>
      <c r="Q23" s="10">
        <v>0.40899999999999997</v>
      </c>
      <c r="R23" s="10">
        <v>0.54100000000000004</v>
      </c>
    </row>
    <row r="24" spans="1:19">
      <c r="A24" s="5"/>
      <c r="B24" s="8" t="s">
        <v>393</v>
      </c>
      <c r="C24" s="7"/>
    </row>
    <row r="25" spans="1:19">
      <c r="A25" s="5"/>
      <c r="B25" s="9" t="s">
        <v>230</v>
      </c>
      <c r="C25" s="10">
        <v>5.835</v>
      </c>
      <c r="D25" s="10">
        <v>5.835</v>
      </c>
      <c r="E25" s="10">
        <v>5.835</v>
      </c>
      <c r="F25" s="10">
        <v>4.0919999999999996</v>
      </c>
      <c r="G25" s="10">
        <v>5.835</v>
      </c>
      <c r="H25" s="10">
        <v>5.835</v>
      </c>
      <c r="I25" s="10">
        <v>4.0919999999999996</v>
      </c>
      <c r="J25" s="10">
        <v>3.3540000000000001</v>
      </c>
      <c r="K25" s="10">
        <v>4.0919999999999996</v>
      </c>
      <c r="L25" s="10">
        <v>4.0919999999999996</v>
      </c>
      <c r="M25" s="10">
        <v>3.3540000000000001</v>
      </c>
      <c r="N25" s="10">
        <v>3.3540000000000001</v>
      </c>
      <c r="O25" s="10">
        <v>2.956</v>
      </c>
      <c r="P25" s="10">
        <v>2.956</v>
      </c>
      <c r="Q25" s="10">
        <v>2.956</v>
      </c>
      <c r="R25" s="10">
        <v>2.956</v>
      </c>
      <c r="S25" s="10"/>
    </row>
    <row r="26" spans="1:19">
      <c r="A26" s="5"/>
      <c r="B26" s="9" t="s">
        <v>89</v>
      </c>
      <c r="C26" s="10">
        <v>0.251</v>
      </c>
      <c r="D26" s="10">
        <v>0.251</v>
      </c>
      <c r="E26" s="10">
        <v>0.251</v>
      </c>
      <c r="F26" s="10">
        <v>0.255</v>
      </c>
      <c r="G26" s="10">
        <v>0.44</v>
      </c>
      <c r="H26" s="10">
        <v>0.251</v>
      </c>
      <c r="I26" s="10">
        <v>0.39200000000000002</v>
      </c>
      <c r="J26" s="10">
        <v>0.35499999999999998</v>
      </c>
      <c r="K26" s="10">
        <v>0.36199999999999999</v>
      </c>
      <c r="L26" s="10">
        <v>0.39200000000000002</v>
      </c>
      <c r="M26" s="10">
        <v>0.38500000000000001</v>
      </c>
      <c r="N26" s="10">
        <v>0.38500000000000001</v>
      </c>
      <c r="O26" s="10">
        <v>0.38500000000000001</v>
      </c>
      <c r="P26" s="10">
        <v>0.38500000000000001</v>
      </c>
      <c r="Q26" s="10">
        <v>0.48699999999999999</v>
      </c>
      <c r="R26" s="10">
        <v>0.61599999999999999</v>
      </c>
    </row>
    <row r="27" spans="1:19">
      <c r="A27" s="5"/>
      <c r="B27" s="9" t="s">
        <v>90</v>
      </c>
      <c r="C27" s="10">
        <v>0.11</v>
      </c>
      <c r="D27" s="10">
        <v>0.11</v>
      </c>
      <c r="E27" s="10">
        <v>0.11</v>
      </c>
      <c r="F27" s="10">
        <v>0.129</v>
      </c>
      <c r="G27" s="10">
        <v>0.27200000000000002</v>
      </c>
      <c r="H27" s="10">
        <v>0.11</v>
      </c>
      <c r="I27" s="10">
        <v>0.253</v>
      </c>
      <c r="J27" s="10">
        <v>0.27400000000000002</v>
      </c>
      <c r="K27" s="10">
        <v>0.22500000000000001</v>
      </c>
      <c r="L27" s="10">
        <v>0.253</v>
      </c>
      <c r="M27" s="10">
        <v>0.30499999999999999</v>
      </c>
      <c r="N27" s="10">
        <v>0.30499999999999999</v>
      </c>
      <c r="O27" s="10">
        <v>0.30499999999999999</v>
      </c>
      <c r="P27" s="10">
        <v>0.30499999999999999</v>
      </c>
      <c r="Q27" s="10">
        <v>0.40899999999999997</v>
      </c>
      <c r="R27" s="10">
        <v>0.54100000000000004</v>
      </c>
    </row>
    <row r="28" spans="1:19">
      <c r="A28" s="5"/>
      <c r="B28" s="8" t="s">
        <v>91</v>
      </c>
      <c r="C28" s="7"/>
    </row>
    <row r="29" spans="1:19">
      <c r="A29" s="5"/>
      <c r="B29" s="9" t="s">
        <v>230</v>
      </c>
      <c r="C29" s="10" t="s">
        <v>192</v>
      </c>
      <c r="D29" s="10" t="s">
        <v>192</v>
      </c>
      <c r="E29" s="10" t="s">
        <v>192</v>
      </c>
      <c r="F29" s="10" t="s">
        <v>192</v>
      </c>
      <c r="G29" s="10" t="s">
        <v>192</v>
      </c>
      <c r="H29" s="10" t="s">
        <v>192</v>
      </c>
      <c r="I29" s="10" t="s">
        <v>192</v>
      </c>
      <c r="J29" s="10" t="s">
        <v>192</v>
      </c>
      <c r="K29" s="10" t="s">
        <v>192</v>
      </c>
      <c r="L29" s="10" t="s">
        <v>192</v>
      </c>
      <c r="M29" s="10" t="s">
        <v>192</v>
      </c>
      <c r="N29" s="10" t="s">
        <v>192</v>
      </c>
      <c r="O29" s="10" t="s">
        <v>192</v>
      </c>
      <c r="P29" s="10" t="s">
        <v>192</v>
      </c>
      <c r="Q29" s="10" t="s">
        <v>192</v>
      </c>
      <c r="R29" s="10" t="s">
        <v>192</v>
      </c>
    </row>
    <row r="30" spans="1:19">
      <c r="A30" s="5"/>
      <c r="B30" s="9" t="s">
        <v>89</v>
      </c>
      <c r="C30" s="10" t="s">
        <v>192</v>
      </c>
      <c r="D30" s="10" t="s">
        <v>192</v>
      </c>
      <c r="E30" s="10" t="s">
        <v>192</v>
      </c>
      <c r="F30" s="10" t="s">
        <v>192</v>
      </c>
      <c r="G30" s="10" t="s">
        <v>192</v>
      </c>
      <c r="H30" s="10" t="s">
        <v>192</v>
      </c>
      <c r="I30" s="10" t="s">
        <v>192</v>
      </c>
      <c r="J30" s="10" t="s">
        <v>192</v>
      </c>
      <c r="K30" s="10" t="s">
        <v>192</v>
      </c>
      <c r="L30" s="10" t="s">
        <v>192</v>
      </c>
      <c r="M30" s="10" t="s">
        <v>192</v>
      </c>
      <c r="N30" s="10" t="s">
        <v>192</v>
      </c>
      <c r="O30" s="10" t="s">
        <v>192</v>
      </c>
      <c r="P30" s="10" t="s">
        <v>192</v>
      </c>
      <c r="Q30" s="10" t="s">
        <v>192</v>
      </c>
      <c r="R30" s="10" t="s">
        <v>192</v>
      </c>
    </row>
    <row r="31" spans="1:19">
      <c r="A31" s="5"/>
      <c r="B31" s="9" t="s">
        <v>90</v>
      </c>
      <c r="C31" s="10" t="s">
        <v>192</v>
      </c>
      <c r="D31" s="10" t="s">
        <v>192</v>
      </c>
      <c r="E31" s="10" t="s">
        <v>192</v>
      </c>
      <c r="F31" s="10" t="s">
        <v>192</v>
      </c>
      <c r="G31" s="10" t="s">
        <v>192</v>
      </c>
      <c r="H31" s="10" t="s">
        <v>192</v>
      </c>
      <c r="I31" s="10" t="s">
        <v>192</v>
      </c>
      <c r="J31" s="10" t="s">
        <v>192</v>
      </c>
      <c r="K31" s="10" t="s">
        <v>192</v>
      </c>
      <c r="L31" s="10" t="s">
        <v>192</v>
      </c>
      <c r="M31" s="10" t="s">
        <v>192</v>
      </c>
      <c r="N31" s="10" t="s">
        <v>192</v>
      </c>
      <c r="O31" s="10" t="s">
        <v>192</v>
      </c>
      <c r="P31" s="10" t="s">
        <v>192</v>
      </c>
      <c r="Q31" s="10" t="s">
        <v>192</v>
      </c>
      <c r="R31" s="10" t="s">
        <v>192</v>
      </c>
    </row>
    <row r="32" spans="1:19">
      <c r="A32" s="5"/>
      <c r="B32" s="8" t="s">
        <v>92</v>
      </c>
      <c r="C32" s="7"/>
    </row>
    <row r="33" spans="1:18">
      <c r="A33" s="5"/>
      <c r="B33" s="9" t="s">
        <v>93</v>
      </c>
      <c r="C33" s="10" t="s">
        <v>187</v>
      </c>
      <c r="D33" s="10" t="s">
        <v>187</v>
      </c>
      <c r="E33" s="10" t="s">
        <v>187</v>
      </c>
      <c r="F33" s="10" t="s">
        <v>187</v>
      </c>
      <c r="G33" s="10" t="s">
        <v>187</v>
      </c>
      <c r="H33" s="10" t="s">
        <v>187</v>
      </c>
      <c r="I33" s="10" t="s">
        <v>187</v>
      </c>
      <c r="J33" s="10" t="s">
        <v>187</v>
      </c>
      <c r="K33" s="10" t="s">
        <v>187</v>
      </c>
      <c r="L33" s="10" t="s">
        <v>187</v>
      </c>
      <c r="M33" s="10" t="s">
        <v>187</v>
      </c>
      <c r="N33" s="10" t="s">
        <v>187</v>
      </c>
      <c r="O33" s="10" t="s">
        <v>187</v>
      </c>
      <c r="P33" s="10" t="s">
        <v>187</v>
      </c>
      <c r="Q33" s="10" t="s">
        <v>187</v>
      </c>
      <c r="R33" s="10" t="s">
        <v>187</v>
      </c>
    </row>
    <row r="34" spans="1:18">
      <c r="A34" s="5"/>
      <c r="B34" s="9" t="s">
        <v>94</v>
      </c>
      <c r="C34" s="10" t="s">
        <v>311</v>
      </c>
      <c r="D34" s="10" t="s">
        <v>311</v>
      </c>
      <c r="E34" s="10" t="s">
        <v>311</v>
      </c>
      <c r="F34" s="10" t="s">
        <v>311</v>
      </c>
      <c r="G34" s="10" t="s">
        <v>311</v>
      </c>
      <c r="H34" s="10" t="s">
        <v>311</v>
      </c>
      <c r="I34" s="10" t="s">
        <v>311</v>
      </c>
      <c r="J34" s="10" t="s">
        <v>311</v>
      </c>
      <c r="K34" s="10" t="s">
        <v>311</v>
      </c>
      <c r="L34" s="10" t="s">
        <v>311</v>
      </c>
      <c r="M34" s="10" t="s">
        <v>311</v>
      </c>
      <c r="N34" s="10" t="s">
        <v>311</v>
      </c>
      <c r="O34" s="10" t="s">
        <v>311</v>
      </c>
      <c r="P34" s="10" t="s">
        <v>311</v>
      </c>
      <c r="Q34" s="10" t="s">
        <v>311</v>
      </c>
      <c r="R34" s="10" t="s">
        <v>311</v>
      </c>
    </row>
    <row r="35" spans="1:18">
      <c r="A35" s="5"/>
      <c r="B35" s="9" t="s">
        <v>229</v>
      </c>
      <c r="C35" s="10">
        <v>0.53705692803437166</v>
      </c>
      <c r="D35" s="10">
        <v>0.53705692803437166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</row>
    <row r="36" spans="1:18">
      <c r="A36" s="8" t="s">
        <v>100</v>
      </c>
      <c r="B36" s="2"/>
      <c r="C36" s="7"/>
    </row>
    <row r="37" spans="1:18">
      <c r="A37" s="5"/>
      <c r="B37" s="8" t="s">
        <v>105</v>
      </c>
      <c r="C37" s="7"/>
    </row>
    <row r="38" spans="1:18">
      <c r="A38" s="5"/>
      <c r="B38" s="9" t="s">
        <v>193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5"/>
      <c r="B39" s="9" t="s">
        <v>384</v>
      </c>
      <c r="C39" s="10">
        <v>737.58447999999999</v>
      </c>
      <c r="D39" s="10">
        <v>702.6069</v>
      </c>
      <c r="E39" s="10">
        <v>607.81500000000005</v>
      </c>
      <c r="F39" s="10">
        <v>631.10195999999996</v>
      </c>
      <c r="G39" s="10">
        <v>450.50085999999999</v>
      </c>
      <c r="H39" s="10">
        <v>459.98491999999999</v>
      </c>
      <c r="I39" s="10">
        <v>305.37099999999998</v>
      </c>
      <c r="J39" s="10">
        <v>640.33782999999994</v>
      </c>
      <c r="K39" s="10">
        <v>306.80862999999999</v>
      </c>
      <c r="L39" s="10">
        <v>344.97578999999996</v>
      </c>
      <c r="M39" s="10">
        <v>635.46371999999997</v>
      </c>
      <c r="N39" s="10">
        <v>304.45465000000002</v>
      </c>
      <c r="O39" s="10">
        <v>602.0284200000001</v>
      </c>
      <c r="P39" s="10">
        <v>286.82615000000004</v>
      </c>
      <c r="Q39" s="10">
        <v>494.17131000000001</v>
      </c>
      <c r="R39" s="10">
        <v>266.21510999999998</v>
      </c>
    </row>
    <row r="40" spans="1:18">
      <c r="A40" s="5"/>
      <c r="B40" s="9" t="s">
        <v>385</v>
      </c>
      <c r="C40" s="10">
        <v>737.58447999999999</v>
      </c>
      <c r="D40" s="10">
        <v>702.6069</v>
      </c>
      <c r="E40" s="10">
        <v>607.81500000000005</v>
      </c>
      <c r="F40" s="10">
        <v>631.10195999999996</v>
      </c>
      <c r="G40" s="10">
        <v>450.50085999999999</v>
      </c>
      <c r="H40" s="10">
        <v>459.98491999999999</v>
      </c>
      <c r="I40" s="10">
        <v>305.37099999999998</v>
      </c>
      <c r="J40" s="10">
        <v>640.33782999999994</v>
      </c>
      <c r="K40" s="10">
        <v>306.80862999999999</v>
      </c>
      <c r="L40" s="10">
        <v>344.97578999999996</v>
      </c>
      <c r="M40" s="10">
        <v>635.46371999999997</v>
      </c>
      <c r="N40" s="10">
        <v>304.45465000000002</v>
      </c>
      <c r="O40" s="10">
        <v>602.0284200000001</v>
      </c>
      <c r="P40" s="10">
        <v>286.82615000000004</v>
      </c>
      <c r="Q40" s="10">
        <v>494.17131000000001</v>
      </c>
      <c r="R40" s="10">
        <v>266.21510999999998</v>
      </c>
    </row>
    <row r="41" spans="1:18">
      <c r="A41" s="5"/>
      <c r="B41" s="9" t="s">
        <v>194</v>
      </c>
    </row>
    <row r="42" spans="1:18">
      <c r="A42" s="5"/>
      <c r="B42" s="9" t="s">
        <v>320</v>
      </c>
      <c r="C42" s="10">
        <v>2157.8931499999999</v>
      </c>
      <c r="D42" s="10">
        <v>2877.16759</v>
      </c>
      <c r="E42" s="10">
        <v>2435.8300600000002</v>
      </c>
      <c r="F42" s="10">
        <v>3140.67515</v>
      </c>
      <c r="G42" s="10">
        <v>2234.3422700000001</v>
      </c>
      <c r="H42" s="10">
        <v>2645.3088700000003</v>
      </c>
      <c r="I42" s="10">
        <v>2456.68154</v>
      </c>
      <c r="J42" s="10">
        <v>3466.0462299999999</v>
      </c>
      <c r="K42" s="10">
        <v>2814.8410800000001</v>
      </c>
      <c r="L42" s="10">
        <v>2982.6091700000002</v>
      </c>
      <c r="M42" s="10">
        <v>4078.8928500000002</v>
      </c>
      <c r="N42" s="10">
        <v>3365.5416600000003</v>
      </c>
      <c r="O42" s="10">
        <v>4417.2370899999996</v>
      </c>
      <c r="P42" s="10">
        <v>4068.1662200000001</v>
      </c>
      <c r="Q42" s="10">
        <v>4527.3687600000003</v>
      </c>
      <c r="R42" s="10">
        <v>5629.8293300000005</v>
      </c>
    </row>
    <row r="43" spans="1:18">
      <c r="A43" s="5"/>
      <c r="B43" s="9" t="s">
        <v>371</v>
      </c>
      <c r="C43" s="10">
        <v>5.55762</v>
      </c>
      <c r="D43" s="10">
        <v>11.889850000000001</v>
      </c>
      <c r="E43" s="10">
        <v>7.7688300000000003</v>
      </c>
      <c r="F43" s="10">
        <v>14.18971</v>
      </c>
      <c r="G43" s="10">
        <v>7.6304400000000001</v>
      </c>
      <c r="H43" s="10">
        <v>9.8005800000000001</v>
      </c>
      <c r="I43" s="10">
        <v>9.2562900000000017</v>
      </c>
      <c r="J43" s="10">
        <v>13.19455</v>
      </c>
      <c r="K43" s="10">
        <v>12.62222</v>
      </c>
      <c r="L43" s="10">
        <v>10.481580000000001</v>
      </c>
      <c r="M43" s="10">
        <v>16.962439999999997</v>
      </c>
      <c r="N43" s="10">
        <v>15.32525</v>
      </c>
      <c r="O43" s="10">
        <v>17.464200000000002</v>
      </c>
      <c r="P43" s="10">
        <v>17.908270000000002</v>
      </c>
      <c r="Q43" s="10">
        <v>17.78416</v>
      </c>
      <c r="R43" s="10">
        <v>21.486889999999999</v>
      </c>
    </row>
    <row r="44" spans="1:18">
      <c r="A44" s="5"/>
      <c r="B44" s="8" t="s">
        <v>106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5"/>
      <c r="B45" s="9" t="s">
        <v>107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</row>
    <row r="46" spans="1:18">
      <c r="A46" s="5"/>
      <c r="B46" s="9" t="s">
        <v>384</v>
      </c>
      <c r="C46" s="66">
        <v>2.5</v>
      </c>
      <c r="D46" s="66">
        <v>2.5</v>
      </c>
      <c r="E46" s="66">
        <v>2.5</v>
      </c>
      <c r="F46" s="66">
        <v>2.5</v>
      </c>
      <c r="G46" s="66">
        <v>2.5</v>
      </c>
      <c r="H46" s="66">
        <v>2.5</v>
      </c>
      <c r="I46" s="66">
        <v>2.5</v>
      </c>
      <c r="J46" s="66">
        <v>2.5</v>
      </c>
      <c r="K46" s="66">
        <v>2.5</v>
      </c>
      <c r="L46" s="66">
        <v>2.5</v>
      </c>
      <c r="M46" s="66">
        <v>2.5</v>
      </c>
      <c r="N46" s="66">
        <v>2.5</v>
      </c>
      <c r="O46" s="66">
        <v>2.5</v>
      </c>
      <c r="P46" s="66">
        <v>2.5</v>
      </c>
      <c r="Q46" s="66">
        <v>2.5</v>
      </c>
      <c r="R46" s="66">
        <v>2.5</v>
      </c>
    </row>
    <row r="47" spans="1:18">
      <c r="A47" s="5"/>
      <c r="B47" s="9" t="s">
        <v>385</v>
      </c>
      <c r="C47" s="66">
        <v>2.5</v>
      </c>
      <c r="D47" s="66">
        <v>2.5</v>
      </c>
      <c r="E47" s="66">
        <v>2.5</v>
      </c>
      <c r="F47" s="66">
        <v>2.5</v>
      </c>
      <c r="G47" s="66">
        <v>2.5</v>
      </c>
      <c r="H47" s="66">
        <v>2.5</v>
      </c>
      <c r="I47" s="66">
        <v>2.5</v>
      </c>
      <c r="J47" s="66">
        <v>2.5</v>
      </c>
      <c r="K47" s="66">
        <v>2.5</v>
      </c>
      <c r="L47" s="66">
        <v>2.5</v>
      </c>
      <c r="M47" s="66">
        <v>2.5</v>
      </c>
      <c r="N47" s="66">
        <v>2.5</v>
      </c>
      <c r="O47" s="66">
        <v>2.5</v>
      </c>
      <c r="P47" s="66">
        <v>2.5</v>
      </c>
      <c r="Q47" s="66">
        <v>2.5</v>
      </c>
      <c r="R47" s="66">
        <v>2.5</v>
      </c>
    </row>
    <row r="48" spans="1:18">
      <c r="A48" s="5"/>
      <c r="B48" s="9" t="s">
        <v>108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>
      <c r="A49" s="5"/>
      <c r="B49" s="9" t="s">
        <v>320</v>
      </c>
      <c r="C49" s="10">
        <v>0.7</v>
      </c>
      <c r="D49" s="10">
        <v>0.7</v>
      </c>
      <c r="E49" s="10">
        <v>0.7</v>
      </c>
      <c r="F49" s="10">
        <v>0.7</v>
      </c>
      <c r="G49" s="10">
        <v>0.7</v>
      </c>
      <c r="H49" s="10">
        <v>0.7</v>
      </c>
      <c r="I49" s="10">
        <v>0.7</v>
      </c>
      <c r="J49" s="10">
        <v>0.7</v>
      </c>
      <c r="K49" s="10">
        <v>0.7</v>
      </c>
      <c r="L49" s="10">
        <v>0.7</v>
      </c>
      <c r="M49" s="10">
        <v>0.7</v>
      </c>
      <c r="N49" s="10">
        <v>0.7</v>
      </c>
      <c r="O49" s="10">
        <v>0.7</v>
      </c>
      <c r="P49" s="10">
        <v>0.7</v>
      </c>
      <c r="Q49" s="10">
        <v>0.7</v>
      </c>
      <c r="R49" s="10">
        <v>0.7</v>
      </c>
    </row>
    <row r="50" spans="1:18">
      <c r="A50" s="5"/>
      <c r="B50" s="9" t="s">
        <v>371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</row>
    <row r="51" spans="1:18">
      <c r="A51" s="5"/>
      <c r="B51" s="8" t="s">
        <v>314</v>
      </c>
      <c r="C51" s="7"/>
    </row>
    <row r="52" spans="1:18">
      <c r="A52" s="5"/>
      <c r="B52" s="9" t="s">
        <v>334</v>
      </c>
      <c r="C52" s="10" t="s">
        <v>370</v>
      </c>
      <c r="D52" s="10" t="s">
        <v>370</v>
      </c>
      <c r="E52" s="10" t="s">
        <v>370</v>
      </c>
      <c r="F52" s="10" t="s">
        <v>370</v>
      </c>
      <c r="G52" s="10" t="s">
        <v>370</v>
      </c>
      <c r="H52" s="10" t="s">
        <v>370</v>
      </c>
      <c r="I52" s="10" t="s">
        <v>370</v>
      </c>
      <c r="J52" s="10" t="s">
        <v>370</v>
      </c>
      <c r="K52" s="10" t="s">
        <v>370</v>
      </c>
      <c r="L52" s="10" t="s">
        <v>370</v>
      </c>
      <c r="M52" s="10" t="s">
        <v>370</v>
      </c>
      <c r="N52" s="10" t="s">
        <v>370</v>
      </c>
      <c r="O52" s="10" t="s">
        <v>370</v>
      </c>
      <c r="P52" s="10" t="s">
        <v>370</v>
      </c>
      <c r="Q52" s="10" t="s">
        <v>370</v>
      </c>
      <c r="R52" s="10" t="s">
        <v>370</v>
      </c>
    </row>
    <row r="53" spans="1:18">
      <c r="A53" s="5"/>
      <c r="B53" s="9" t="s">
        <v>335</v>
      </c>
      <c r="C53" s="10" t="s">
        <v>370</v>
      </c>
      <c r="D53" s="10" t="s">
        <v>370</v>
      </c>
      <c r="E53" s="10" t="s">
        <v>370</v>
      </c>
      <c r="F53" s="10" t="s">
        <v>370</v>
      </c>
      <c r="G53" s="10" t="s">
        <v>370</v>
      </c>
      <c r="H53" s="10" t="s">
        <v>370</v>
      </c>
      <c r="I53" s="10" t="s">
        <v>370</v>
      </c>
      <c r="J53" s="10" t="s">
        <v>370</v>
      </c>
      <c r="K53" s="10" t="s">
        <v>370</v>
      </c>
      <c r="L53" s="10" t="s">
        <v>370</v>
      </c>
      <c r="M53" s="10" t="s">
        <v>370</v>
      </c>
      <c r="N53" s="10" t="s">
        <v>370</v>
      </c>
      <c r="O53" s="10" t="s">
        <v>370</v>
      </c>
      <c r="P53" s="10" t="s">
        <v>370</v>
      </c>
      <c r="Q53" s="10" t="s">
        <v>370</v>
      </c>
      <c r="R53" s="10" t="s">
        <v>370</v>
      </c>
    </row>
    <row r="54" spans="1:18">
      <c r="A54" s="5"/>
      <c r="B54" s="9" t="s">
        <v>333</v>
      </c>
      <c r="C54" s="78" t="s">
        <v>315</v>
      </c>
      <c r="D54" s="78" t="s">
        <v>315</v>
      </c>
      <c r="E54" s="79" t="s">
        <v>386</v>
      </c>
      <c r="F54" s="78" t="s">
        <v>315</v>
      </c>
      <c r="G54" s="79" t="s">
        <v>386</v>
      </c>
      <c r="H54" s="79" t="s">
        <v>386</v>
      </c>
      <c r="I54" s="79" t="s">
        <v>386</v>
      </c>
      <c r="J54" s="78" t="s">
        <v>315</v>
      </c>
      <c r="K54" s="79" t="s">
        <v>386</v>
      </c>
      <c r="L54" s="79" t="s">
        <v>386</v>
      </c>
      <c r="M54" s="79" t="s">
        <v>386</v>
      </c>
      <c r="N54" s="79" t="s">
        <v>386</v>
      </c>
      <c r="O54" s="79" t="s">
        <v>386</v>
      </c>
      <c r="P54" s="79" t="s">
        <v>386</v>
      </c>
      <c r="Q54" s="79" t="s">
        <v>386</v>
      </c>
      <c r="R54" s="79" t="s">
        <v>386</v>
      </c>
    </row>
    <row r="55" spans="1:18">
      <c r="A55" s="5"/>
      <c r="B55" s="8" t="s">
        <v>231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5"/>
      <c r="B56" s="9" t="s">
        <v>372</v>
      </c>
      <c r="C56" s="10">
        <v>0.15</v>
      </c>
      <c r="D56" s="10">
        <v>0.33</v>
      </c>
      <c r="E56" s="10">
        <v>0.22</v>
      </c>
      <c r="F56" s="10">
        <v>0.4</v>
      </c>
      <c r="G56" s="10">
        <v>0.22</v>
      </c>
      <c r="H56" s="10">
        <v>0.28000000000000003</v>
      </c>
      <c r="I56" s="10">
        <v>0.26</v>
      </c>
      <c r="J56" s="10">
        <v>0.33</v>
      </c>
      <c r="K56" s="10">
        <v>0.41</v>
      </c>
      <c r="L56" s="10">
        <v>0.27</v>
      </c>
      <c r="M56" s="10">
        <v>0.43</v>
      </c>
      <c r="N56" s="10">
        <v>0.48</v>
      </c>
      <c r="O56" s="10">
        <v>0.43</v>
      </c>
      <c r="P56" s="10">
        <v>0.51</v>
      </c>
      <c r="Q56" s="10">
        <v>0.44</v>
      </c>
      <c r="R56" s="10">
        <v>0.49</v>
      </c>
    </row>
    <row r="57" spans="1:18">
      <c r="A57" s="5"/>
      <c r="B57" s="9" t="s">
        <v>331</v>
      </c>
      <c r="C57" s="10">
        <v>1.84</v>
      </c>
      <c r="D57" s="10">
        <v>1.84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</row>
    <row r="58" spans="1:18">
      <c r="A58" s="5"/>
      <c r="B58" s="9" t="s">
        <v>332</v>
      </c>
      <c r="C58" s="10">
        <v>0.04</v>
      </c>
      <c r="D58" s="10">
        <v>0.04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</row>
    <row r="59" spans="1:18">
      <c r="A59" s="5"/>
      <c r="B59" s="9" t="s">
        <v>321</v>
      </c>
      <c r="C59" s="10">
        <v>0.24</v>
      </c>
      <c r="D59" s="10">
        <v>0.24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</row>
    <row r="60" spans="1:18">
      <c r="A60" s="5"/>
      <c r="B60" s="9" t="s">
        <v>322</v>
      </c>
      <c r="C60" s="10">
        <v>1.34</v>
      </c>
      <c r="D60" s="10">
        <v>1.36</v>
      </c>
      <c r="E60" s="10">
        <v>1.58</v>
      </c>
      <c r="F60" s="10">
        <v>1.3</v>
      </c>
      <c r="G60" s="10">
        <v>1.55</v>
      </c>
      <c r="H60" s="10">
        <v>1.51</v>
      </c>
      <c r="I60" s="10">
        <v>1.37</v>
      </c>
      <c r="J60" s="10">
        <v>1.3</v>
      </c>
      <c r="K60" s="10">
        <v>1.53</v>
      </c>
      <c r="L60" s="10">
        <v>1.39</v>
      </c>
      <c r="M60" s="10">
        <v>1.36</v>
      </c>
      <c r="N60" s="10">
        <v>1.48</v>
      </c>
      <c r="O60" s="10">
        <v>1.35</v>
      </c>
      <c r="P60" s="10">
        <v>1.42</v>
      </c>
      <c r="Q60" s="10">
        <v>1.5</v>
      </c>
      <c r="R60" s="10">
        <v>1.68</v>
      </c>
    </row>
    <row r="61" spans="1:18">
      <c r="A61" s="5"/>
      <c r="B61" s="9" t="s">
        <v>328</v>
      </c>
      <c r="C61" s="10">
        <v>0.37</v>
      </c>
      <c r="D61" s="10">
        <v>0.37</v>
      </c>
      <c r="E61" s="10">
        <v>0.41</v>
      </c>
      <c r="F61" s="10">
        <v>0.36</v>
      </c>
      <c r="G61" s="10">
        <v>0.43</v>
      </c>
      <c r="H61" s="10">
        <v>0.39</v>
      </c>
      <c r="I61" s="10">
        <v>0.37</v>
      </c>
      <c r="J61" s="10">
        <v>0.35</v>
      </c>
      <c r="K61" s="10">
        <v>0.41</v>
      </c>
      <c r="L61" s="10">
        <v>0.38</v>
      </c>
      <c r="M61" s="10">
        <v>0.36</v>
      </c>
      <c r="N61" s="10">
        <v>0.39</v>
      </c>
      <c r="O61" s="10">
        <v>0.35</v>
      </c>
      <c r="P61" s="10">
        <v>0.37</v>
      </c>
      <c r="Q61" s="10">
        <v>0.39</v>
      </c>
      <c r="R61" s="10">
        <v>0.44</v>
      </c>
    </row>
    <row r="62" spans="1:18">
      <c r="A62" s="5"/>
      <c r="B62" s="9" t="s">
        <v>323</v>
      </c>
      <c r="C62" s="10">
        <v>1.36</v>
      </c>
      <c r="D62" s="10">
        <v>1.37</v>
      </c>
      <c r="E62" s="10">
        <v>1.57</v>
      </c>
      <c r="F62" s="10">
        <v>1.29</v>
      </c>
      <c r="G62" s="10">
        <v>1.46</v>
      </c>
      <c r="H62" s="10">
        <v>1.49</v>
      </c>
      <c r="I62" s="10">
        <v>1.19</v>
      </c>
      <c r="J62" s="10">
        <v>1.29</v>
      </c>
      <c r="K62" s="10">
        <v>1.52</v>
      </c>
      <c r="L62" s="10">
        <v>1.31</v>
      </c>
      <c r="M62" s="10">
        <v>1.35</v>
      </c>
      <c r="N62" s="10">
        <v>1.46</v>
      </c>
      <c r="O62" s="10">
        <v>1.33</v>
      </c>
      <c r="P62" s="10">
        <v>1.4</v>
      </c>
      <c r="Q62" s="10">
        <v>1.46</v>
      </c>
      <c r="R62" s="10">
        <v>1.56</v>
      </c>
    </row>
    <row r="63" spans="1:18">
      <c r="A63" s="5"/>
      <c r="B63" s="9" t="s">
        <v>329</v>
      </c>
      <c r="C63" s="10">
        <v>0.37</v>
      </c>
      <c r="D63" s="10">
        <v>0.37</v>
      </c>
      <c r="E63" s="10">
        <v>0.41</v>
      </c>
      <c r="F63" s="10">
        <v>0.36</v>
      </c>
      <c r="G63" s="10">
        <v>0.41</v>
      </c>
      <c r="H63" s="10">
        <v>0.39</v>
      </c>
      <c r="I63" s="10">
        <v>0.32</v>
      </c>
      <c r="J63" s="10">
        <v>0.35</v>
      </c>
      <c r="K63" s="10">
        <v>0.41</v>
      </c>
      <c r="L63" s="10">
        <v>0.36</v>
      </c>
      <c r="M63" s="10">
        <v>0.36</v>
      </c>
      <c r="N63" s="10">
        <v>0.39</v>
      </c>
      <c r="O63" s="10">
        <v>0.35</v>
      </c>
      <c r="P63" s="10">
        <v>0.37</v>
      </c>
      <c r="Q63" s="10">
        <v>0.38</v>
      </c>
      <c r="R63" s="10">
        <v>0.41</v>
      </c>
    </row>
    <row r="64" spans="1:18">
      <c r="A64" s="5"/>
      <c r="B64" s="9" t="s">
        <v>324</v>
      </c>
      <c r="C64" s="10">
        <v>20.45</v>
      </c>
      <c r="D64" s="10">
        <v>20.45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</row>
    <row r="65" spans="1:18">
      <c r="A65" s="5"/>
      <c r="B65" s="9" t="s">
        <v>330</v>
      </c>
      <c r="C65" s="10">
        <v>1.36</v>
      </c>
      <c r="D65" s="10">
        <v>1.39</v>
      </c>
      <c r="E65" s="10">
        <v>1.57</v>
      </c>
      <c r="F65" s="10">
        <v>1.43</v>
      </c>
      <c r="G65" s="10">
        <v>1.82</v>
      </c>
      <c r="H65" s="10">
        <v>1.52</v>
      </c>
      <c r="I65" s="10">
        <v>2.0299999999999998</v>
      </c>
      <c r="J65" s="10">
        <v>1.3</v>
      </c>
      <c r="K65" s="10">
        <v>1.39</v>
      </c>
      <c r="L65" s="10">
        <v>1.93</v>
      </c>
      <c r="M65" s="10">
        <v>1.31</v>
      </c>
      <c r="N65" s="10">
        <v>1.33</v>
      </c>
      <c r="O65" s="10">
        <v>1.34</v>
      </c>
      <c r="P65" s="10">
        <v>1.44</v>
      </c>
      <c r="Q65" s="10">
        <v>1.59</v>
      </c>
      <c r="R65" s="10">
        <v>2.65</v>
      </c>
    </row>
    <row r="66" spans="1:18">
      <c r="A66" s="5"/>
      <c r="B66" s="9" t="s">
        <v>325</v>
      </c>
      <c r="C66" s="10">
        <v>20.45</v>
      </c>
      <c r="D66" s="10">
        <v>20.45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</row>
    <row r="67" spans="1:18">
      <c r="A67" s="5"/>
      <c r="B67" s="9" t="s">
        <v>326</v>
      </c>
      <c r="C67" s="10">
        <v>1.1200000000000001</v>
      </c>
      <c r="D67" s="10">
        <v>1.1299999999999999</v>
      </c>
      <c r="E67" s="10">
        <v>1.31</v>
      </c>
      <c r="F67" s="10">
        <v>1.1200000000000001</v>
      </c>
      <c r="G67" s="10">
        <v>1.25</v>
      </c>
      <c r="H67" s="10">
        <v>1.22</v>
      </c>
      <c r="I67" s="10">
        <v>1.07</v>
      </c>
      <c r="J67" s="10">
        <v>1.1200000000000001</v>
      </c>
      <c r="K67" s="10">
        <v>1.24</v>
      </c>
      <c r="L67" s="10">
        <v>1.21</v>
      </c>
      <c r="M67" s="10">
        <v>1.17</v>
      </c>
      <c r="N67" s="10">
        <v>1.2</v>
      </c>
      <c r="O67" s="10">
        <v>1.18</v>
      </c>
      <c r="P67" s="10">
        <v>1.21</v>
      </c>
      <c r="Q67" s="10">
        <v>1.29</v>
      </c>
      <c r="R67" s="10">
        <v>1.55</v>
      </c>
    </row>
    <row r="68" spans="1:18">
      <c r="A68" s="5"/>
      <c r="B68" s="9" t="s">
        <v>327</v>
      </c>
      <c r="C68" s="10">
        <v>1.17</v>
      </c>
      <c r="D68" s="10">
        <v>1.17</v>
      </c>
      <c r="E68" s="10">
        <v>1.34</v>
      </c>
      <c r="F68" s="10">
        <v>1.1499999999999999</v>
      </c>
      <c r="G68" s="10">
        <v>1.22</v>
      </c>
      <c r="H68" s="10">
        <v>1.24</v>
      </c>
      <c r="I68" s="10">
        <v>0.95</v>
      </c>
      <c r="J68" s="10">
        <v>1.1499999999999999</v>
      </c>
      <c r="K68" s="10">
        <v>1.28</v>
      </c>
      <c r="L68" s="10">
        <v>1.1499999999999999</v>
      </c>
      <c r="M68" s="10">
        <v>1.19</v>
      </c>
      <c r="N68" s="10">
        <v>1.23</v>
      </c>
      <c r="O68" s="10">
        <v>1.2</v>
      </c>
      <c r="P68" s="10">
        <v>1.23</v>
      </c>
      <c r="Q68" s="10">
        <v>1.3</v>
      </c>
      <c r="R68" s="10">
        <v>1.47</v>
      </c>
    </row>
    <row r="69" spans="1:18">
      <c r="A69" s="5"/>
      <c r="B69" s="9" t="s">
        <v>334</v>
      </c>
      <c r="C69" s="10">
        <v>2.38</v>
      </c>
      <c r="D69" s="10">
        <v>2.38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</row>
    <row r="70" spans="1:18">
      <c r="A70" s="5"/>
      <c r="B70" s="9" t="s">
        <v>335</v>
      </c>
      <c r="C70" s="10">
        <v>0.16</v>
      </c>
      <c r="D70" s="10">
        <v>0.16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</row>
    <row r="71" spans="1:18">
      <c r="A71" s="5"/>
      <c r="B71" s="9" t="s">
        <v>333</v>
      </c>
      <c r="C71" s="10">
        <v>36.67</v>
      </c>
      <c r="D71" s="10">
        <v>36.49</v>
      </c>
      <c r="E71" s="10">
        <v>37.86</v>
      </c>
      <c r="F71" s="10">
        <v>38.340000000000003</v>
      </c>
      <c r="G71" s="10">
        <v>35.53</v>
      </c>
      <c r="H71" s="10">
        <v>38.03</v>
      </c>
      <c r="I71" s="10">
        <v>34.020000000000003</v>
      </c>
      <c r="J71" s="10">
        <v>37.44</v>
      </c>
      <c r="K71" s="10">
        <v>41.99</v>
      </c>
      <c r="L71" s="10">
        <v>37.119999999999997</v>
      </c>
      <c r="M71" s="10">
        <v>38.07</v>
      </c>
      <c r="N71" s="10">
        <v>42.15</v>
      </c>
      <c r="O71" s="10">
        <v>38.450000000000003</v>
      </c>
      <c r="P71" s="10">
        <v>40.79</v>
      </c>
      <c r="Q71" s="10">
        <v>38.549999999999997</v>
      </c>
      <c r="R71" s="10">
        <v>39</v>
      </c>
    </row>
    <row r="72" spans="1:18">
      <c r="A72" s="8" t="s">
        <v>117</v>
      </c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5"/>
      <c r="B73" s="8" t="s">
        <v>118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5"/>
      <c r="B74" s="9" t="s">
        <v>195</v>
      </c>
      <c r="C74" s="67">
        <v>7.2333373113477442E-2</v>
      </c>
      <c r="D74" s="67">
        <v>9.8508589786946238E-2</v>
      </c>
      <c r="E74" s="67">
        <v>6.6648017301121631E-2</v>
      </c>
      <c r="F74" s="67">
        <v>9.9303679918663734E-2</v>
      </c>
      <c r="G74" s="67">
        <v>4.1362037439468161E-2</v>
      </c>
      <c r="H74" s="67">
        <v>8.6311811421976511E-2</v>
      </c>
      <c r="I74" s="67">
        <v>0.12326256198535965</v>
      </c>
      <c r="J74" s="67">
        <v>5.6194200705167056E-2</v>
      </c>
      <c r="K74" s="67">
        <v>3.6979050350640787E-2</v>
      </c>
      <c r="L74" s="67">
        <v>6.6149526803598077E-2</v>
      </c>
      <c r="M74" s="67">
        <v>9.6232198129668114E-2</v>
      </c>
      <c r="N74" s="67">
        <v>3.6981004016156796E-2</v>
      </c>
      <c r="O74" s="67">
        <v>5.2968409977743734E-2</v>
      </c>
      <c r="P74" s="67">
        <v>6.9078463148356778E-2</v>
      </c>
      <c r="Q74" s="67">
        <v>5.3533574222354649E-2</v>
      </c>
      <c r="R74" s="67">
        <v>8.9835685455333894E-2</v>
      </c>
    </row>
    <row r="75" spans="1:18">
      <c r="A75" s="5"/>
      <c r="B75" s="9" t="s">
        <v>232</v>
      </c>
      <c r="C75" s="10">
        <v>47.67</v>
      </c>
      <c r="D75" s="10">
        <v>53.92</v>
      </c>
      <c r="E75" s="10">
        <v>35.130000000000003</v>
      </c>
      <c r="F75" s="10">
        <v>45.34</v>
      </c>
      <c r="G75" s="10">
        <v>17.079999999999998</v>
      </c>
      <c r="H75" s="10">
        <v>36.090000000000003</v>
      </c>
      <c r="I75" s="10">
        <v>39.619999999999997</v>
      </c>
      <c r="J75" s="10">
        <v>24.13</v>
      </c>
      <c r="K75" s="10">
        <v>12.24</v>
      </c>
      <c r="L75" s="10">
        <v>20.87</v>
      </c>
      <c r="M75" s="10">
        <v>37.770000000000003</v>
      </c>
      <c r="N75" s="10">
        <v>11.79</v>
      </c>
      <c r="O75" s="10">
        <v>20.190000000000001</v>
      </c>
      <c r="P75" s="10">
        <v>21.09</v>
      </c>
      <c r="Q75" s="10">
        <v>17.68</v>
      </c>
      <c r="R75" s="10">
        <v>24.4</v>
      </c>
    </row>
    <row r="76" spans="1:18">
      <c r="A76" s="5"/>
      <c r="B76" s="8" t="s">
        <v>119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5"/>
      <c r="B77" s="9" t="s">
        <v>196</v>
      </c>
      <c r="C77" s="67">
        <v>1.1450935805162307E-2</v>
      </c>
      <c r="D77" s="67">
        <v>8.1735189918639706E-3</v>
      </c>
      <c r="E77" s="67">
        <v>8.5403568421945665E-3</v>
      </c>
      <c r="F77" s="67">
        <v>1.0615876536238735E-2</v>
      </c>
      <c r="G77" s="67">
        <v>8.4063903966796333E-3</v>
      </c>
      <c r="H77" s="67">
        <v>8.0689032984058839E-3</v>
      </c>
      <c r="I77" s="67">
        <v>8.4199890435569663E-3</v>
      </c>
      <c r="J77" s="67">
        <v>1.0013874194206601E-2</v>
      </c>
      <c r="K77" s="67">
        <v>7.1612168609202862E-3</v>
      </c>
      <c r="L77" s="67">
        <v>8.304717938521047E-3</v>
      </c>
      <c r="M77" s="67">
        <v>8.8123952352442206E-3</v>
      </c>
      <c r="N77" s="67">
        <v>7.1605591535840321E-3</v>
      </c>
      <c r="O77" s="67">
        <v>7.9621140848607289E-3</v>
      </c>
      <c r="P77" s="67">
        <v>8.6554229800899253E-3</v>
      </c>
      <c r="Q77" s="67">
        <v>7.9592289673665623E-3</v>
      </c>
      <c r="R77" s="67">
        <v>4.1816567340365032E-3</v>
      </c>
    </row>
    <row r="78" spans="1:18">
      <c r="A78" s="5"/>
      <c r="B78" s="9" t="s">
        <v>232</v>
      </c>
      <c r="C78" s="10">
        <v>5.35</v>
      </c>
      <c r="D78" s="10">
        <v>5.08</v>
      </c>
      <c r="E78" s="10">
        <v>4.6100000000000003</v>
      </c>
      <c r="F78" s="10">
        <v>8.25</v>
      </c>
      <c r="G78" s="10">
        <v>5.43</v>
      </c>
      <c r="H78" s="10">
        <v>5.13</v>
      </c>
      <c r="I78" s="10">
        <v>6.54</v>
      </c>
      <c r="J78" s="10">
        <v>9.34</v>
      </c>
      <c r="K78" s="10">
        <v>6.01</v>
      </c>
      <c r="L78" s="10">
        <v>7.8</v>
      </c>
      <c r="M78" s="10">
        <v>9.59</v>
      </c>
      <c r="N78" s="10">
        <v>7.06</v>
      </c>
      <c r="O78" s="10">
        <v>9.81</v>
      </c>
      <c r="P78" s="10">
        <v>10.06</v>
      </c>
      <c r="Q78" s="10">
        <v>11.23</v>
      </c>
      <c r="R78" s="10">
        <v>7.71</v>
      </c>
    </row>
    <row r="79" spans="1:18">
      <c r="A79" s="5"/>
      <c r="B79" s="8" t="s">
        <v>120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5"/>
      <c r="B80" s="9" t="s">
        <v>233</v>
      </c>
      <c r="C80" s="10">
        <v>53.01</v>
      </c>
      <c r="D80" s="10">
        <v>59</v>
      </c>
      <c r="E80" s="10">
        <v>39.75</v>
      </c>
      <c r="F80" s="10">
        <v>53.59</v>
      </c>
      <c r="G80" s="10">
        <v>22.51</v>
      </c>
      <c r="H80" s="10">
        <v>41.22</v>
      </c>
      <c r="I80" s="10">
        <v>46.16</v>
      </c>
      <c r="J80" s="10">
        <v>33.47</v>
      </c>
      <c r="K80" s="10">
        <v>18.25</v>
      </c>
      <c r="L80" s="10">
        <v>28.67</v>
      </c>
      <c r="M80" s="10">
        <v>47.36</v>
      </c>
      <c r="N80" s="10">
        <v>18.850000000000001</v>
      </c>
      <c r="O80" s="10">
        <v>30</v>
      </c>
      <c r="P80" s="10">
        <v>31.16</v>
      </c>
      <c r="Q80" s="10">
        <v>28.92</v>
      </c>
      <c r="R80" s="10">
        <v>32.11</v>
      </c>
    </row>
    <row r="81" spans="1:18">
      <c r="A81" s="8" t="s">
        <v>121</v>
      </c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5"/>
      <c r="B82" s="8" t="s">
        <v>122</v>
      </c>
    </row>
    <row r="83" spans="1:18">
      <c r="A83" s="5"/>
      <c r="B83" s="9" t="s">
        <v>114</v>
      </c>
      <c r="C83" s="11">
        <v>400</v>
      </c>
      <c r="D83" s="11">
        <v>341.66666666666669</v>
      </c>
      <c r="E83" s="11">
        <v>1311.1111111111111</v>
      </c>
      <c r="F83" s="11">
        <v>119.44444444444444</v>
      </c>
      <c r="G83" s="11">
        <v>27.777777777777779</v>
      </c>
      <c r="H83" s="11">
        <v>858.33333333333337</v>
      </c>
      <c r="I83" s="11">
        <v>0</v>
      </c>
      <c r="J83" s="11">
        <v>58.333333333333336</v>
      </c>
      <c r="K83" s="11">
        <v>152.77777777777777</v>
      </c>
      <c r="L83" s="11">
        <v>0</v>
      </c>
      <c r="M83" s="11">
        <v>86.111111111111114</v>
      </c>
      <c r="N83" s="11">
        <v>72.222222222222229</v>
      </c>
      <c r="O83" s="11">
        <v>175</v>
      </c>
      <c r="P83" s="11">
        <v>205.55555555555554</v>
      </c>
      <c r="Q83" s="11">
        <v>175</v>
      </c>
      <c r="R83" s="11">
        <v>1169.4444444444443</v>
      </c>
    </row>
    <row r="84" spans="1:18">
      <c r="A84" s="5"/>
      <c r="B84" s="9" t="s">
        <v>115</v>
      </c>
      <c r="C84" s="11">
        <v>5548369.444444444</v>
      </c>
      <c r="D84" s="11">
        <v>4289858.333333333</v>
      </c>
      <c r="E84" s="11">
        <v>4053141.6666666665</v>
      </c>
      <c r="F84" s="11">
        <v>3266430.5555555555</v>
      </c>
      <c r="G84" s="11">
        <v>2772277.777777778</v>
      </c>
      <c r="H84" s="11">
        <v>2825097.222222222</v>
      </c>
      <c r="I84" s="11">
        <v>1745588.888888889</v>
      </c>
      <c r="J84" s="11">
        <v>2962100</v>
      </c>
      <c r="K84" s="11">
        <v>1834988.888888889</v>
      </c>
      <c r="L84" s="11">
        <v>1672211.111111111</v>
      </c>
      <c r="M84" s="11">
        <v>2544022.222222222</v>
      </c>
      <c r="N84" s="11">
        <v>1702650</v>
      </c>
      <c r="O84" s="11">
        <v>2414741.6666666665</v>
      </c>
      <c r="P84" s="11">
        <v>1552463.888888889</v>
      </c>
      <c r="Q84" s="11">
        <v>1836216.6666666667</v>
      </c>
      <c r="R84" s="11">
        <v>1157341.6666666667</v>
      </c>
    </row>
    <row r="85" spans="1:18">
      <c r="A85" s="5"/>
      <c r="B85" s="9" t="s">
        <v>123</v>
      </c>
      <c r="C85" s="11">
        <v>628386.11111111112</v>
      </c>
      <c r="D85" s="11">
        <v>628386.11111111112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</row>
    <row r="86" spans="1:18">
      <c r="A86" s="5"/>
      <c r="B86" s="9" t="s">
        <v>124</v>
      </c>
      <c r="C86" s="11">
        <v>121627.77777777778</v>
      </c>
      <c r="D86" s="11">
        <v>121580.55555555556</v>
      </c>
      <c r="E86" s="11">
        <v>121558.33333333333</v>
      </c>
      <c r="F86" s="11">
        <v>121538.88888888889</v>
      </c>
      <c r="G86" s="11">
        <v>121447.22222222222</v>
      </c>
      <c r="H86" s="11">
        <v>121419.44444444444</v>
      </c>
      <c r="I86" s="11">
        <v>121483.33333333333</v>
      </c>
      <c r="J86" s="11">
        <v>121408.33333333333</v>
      </c>
      <c r="K86" s="11">
        <v>121455.55555555556</v>
      </c>
      <c r="L86" s="11">
        <v>121213.88888888889</v>
      </c>
      <c r="M86" s="11">
        <v>121427.77777777778</v>
      </c>
      <c r="N86" s="11">
        <v>121358.33333333333</v>
      </c>
      <c r="O86" s="11">
        <v>121350</v>
      </c>
      <c r="P86" s="11">
        <v>121322.22222222222</v>
      </c>
      <c r="Q86" s="11">
        <v>121252.77777777778</v>
      </c>
      <c r="R86" s="11">
        <v>120511.11111111111</v>
      </c>
    </row>
    <row r="87" spans="1:18">
      <c r="A87" s="5"/>
      <c r="B87" s="9" t="s">
        <v>125</v>
      </c>
      <c r="C87" s="11">
        <v>542272.22222222225</v>
      </c>
      <c r="D87" s="11">
        <v>542272.22222222225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</row>
    <row r="88" spans="1:18">
      <c r="A88" s="5"/>
      <c r="B88" s="9" t="s">
        <v>126</v>
      </c>
      <c r="C88" s="11">
        <v>263205.55555555556</v>
      </c>
      <c r="D88" s="11">
        <v>263205.55555555556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</row>
    <row r="89" spans="1:18">
      <c r="A89" s="5"/>
      <c r="B89" s="9" t="s">
        <v>127</v>
      </c>
      <c r="C89" s="11">
        <v>318902.77777777775</v>
      </c>
      <c r="D89" s="11">
        <v>316733.33333333331</v>
      </c>
      <c r="E89" s="11">
        <v>325644.44444444444</v>
      </c>
      <c r="F89" s="11">
        <v>316088.88888888888</v>
      </c>
      <c r="G89" s="11">
        <v>317691.66666666669</v>
      </c>
      <c r="H89" s="11">
        <v>322130.55555555556</v>
      </c>
      <c r="I89" s="11">
        <v>310130.55555555556</v>
      </c>
      <c r="J89" s="11">
        <v>313741.66666666669</v>
      </c>
      <c r="K89" s="11">
        <v>324927.77777777775</v>
      </c>
      <c r="L89" s="11">
        <v>316783.33333333331</v>
      </c>
      <c r="M89" s="11">
        <v>315313.88888888888</v>
      </c>
      <c r="N89" s="11">
        <v>322411.11111111112</v>
      </c>
      <c r="O89" s="11">
        <v>315944.44444444444</v>
      </c>
      <c r="P89" s="11">
        <v>320441.66666666669</v>
      </c>
      <c r="Q89" s="11">
        <v>319813.88888888888</v>
      </c>
      <c r="R89" s="11">
        <v>330916.66666666669</v>
      </c>
    </row>
    <row r="90" spans="1:18">
      <c r="A90" s="5"/>
      <c r="B90" s="9" t="s">
        <v>128</v>
      </c>
      <c r="C90" s="11">
        <v>31280.555555555555</v>
      </c>
      <c r="D90" s="11">
        <v>26244.444444444445</v>
      </c>
      <c r="E90" s="11">
        <v>23616.666666666668</v>
      </c>
      <c r="F90" s="11">
        <v>21677.777777777777</v>
      </c>
      <c r="G90" s="11">
        <v>18827.777777777777</v>
      </c>
      <c r="H90" s="11">
        <v>19872.222222222223</v>
      </c>
      <c r="I90" s="11">
        <v>15619.444444444445</v>
      </c>
      <c r="J90" s="11">
        <v>20041.666666666668</v>
      </c>
      <c r="K90" s="11">
        <v>18483.333333333336</v>
      </c>
      <c r="L90" s="11">
        <v>15697.222222222223</v>
      </c>
      <c r="M90" s="11">
        <v>18516.666666666668</v>
      </c>
      <c r="N90" s="11">
        <v>16691.666666666668</v>
      </c>
      <c r="O90" s="11">
        <v>19061.111111111109</v>
      </c>
      <c r="P90" s="11">
        <v>16572.222222222223</v>
      </c>
      <c r="Q90" s="11">
        <v>17341.666666666668</v>
      </c>
      <c r="R90" s="11">
        <v>18672.222222222223</v>
      </c>
    </row>
    <row r="91" spans="1:18">
      <c r="A91" s="5"/>
      <c r="B91" s="9" t="s">
        <v>129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</row>
    <row r="92" spans="1:18">
      <c r="A92" s="5"/>
      <c r="B92" s="9" t="s">
        <v>130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</row>
    <row r="93" spans="1:18">
      <c r="A93" s="5"/>
      <c r="B93" s="9" t="s">
        <v>109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</row>
    <row r="94" spans="1:18">
      <c r="A94" s="5"/>
      <c r="B94" s="9" t="s">
        <v>131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</row>
    <row r="95" spans="1:18">
      <c r="A95" s="5"/>
      <c r="B95" s="9" t="s">
        <v>132</v>
      </c>
      <c r="C95" s="11">
        <v>21830.555555555555</v>
      </c>
      <c r="D95" s="11">
        <v>21077.777777777777</v>
      </c>
      <c r="E95" s="11">
        <v>21208.333333333332</v>
      </c>
      <c r="F95" s="11">
        <v>20419.444444444445</v>
      </c>
      <c r="G95" s="11">
        <v>20608.333333333332</v>
      </c>
      <c r="H95" s="11">
        <v>20686.111111111109</v>
      </c>
      <c r="I95" s="11">
        <v>20005.555555555555</v>
      </c>
      <c r="J95" s="11">
        <v>19969.444444444445</v>
      </c>
      <c r="K95" s="11">
        <v>19969.444444444445</v>
      </c>
      <c r="L95" s="11">
        <v>19611.111111111109</v>
      </c>
      <c r="M95" s="11">
        <v>19633.333333333332</v>
      </c>
      <c r="N95" s="11">
        <v>19594.444444444445</v>
      </c>
      <c r="O95" s="11">
        <v>19488.888888888891</v>
      </c>
      <c r="P95" s="11">
        <v>19283.333333333332</v>
      </c>
      <c r="Q95" s="11">
        <v>19027.777777777777</v>
      </c>
      <c r="R95" s="11">
        <v>18630.555555555555</v>
      </c>
    </row>
    <row r="96" spans="1:18">
      <c r="A96" s="5"/>
      <c r="B96" s="9" t="s">
        <v>133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</row>
    <row r="97" spans="1:18">
      <c r="A97" s="5"/>
      <c r="B97" s="9" t="s">
        <v>134</v>
      </c>
      <c r="C97" s="11">
        <v>7476277.777777778</v>
      </c>
      <c r="D97" s="11">
        <v>6209700</v>
      </c>
      <c r="E97" s="11">
        <v>5980344.444444444</v>
      </c>
      <c r="F97" s="11">
        <v>5180141.666666667</v>
      </c>
      <c r="G97" s="11">
        <v>4684747.222222222</v>
      </c>
      <c r="H97" s="11">
        <v>4743925.0000000009</v>
      </c>
      <c r="I97" s="11">
        <v>3646694.4444444445</v>
      </c>
      <c r="J97" s="11">
        <v>4871186.111111111</v>
      </c>
      <c r="K97" s="11">
        <v>3753841.6666666665</v>
      </c>
      <c r="L97" s="11">
        <v>3579380.5555555555</v>
      </c>
      <c r="M97" s="11">
        <v>4452863.888888889</v>
      </c>
      <c r="N97" s="11">
        <v>3616641.6666666665</v>
      </c>
      <c r="O97" s="11">
        <v>4324625</v>
      </c>
      <c r="P97" s="11">
        <v>3464152.777777778</v>
      </c>
      <c r="Q97" s="11">
        <v>3747691.6666666665</v>
      </c>
      <c r="R97" s="11">
        <v>3081102.777777778</v>
      </c>
    </row>
    <row r="98" spans="1:18">
      <c r="A98" s="5"/>
      <c r="B98" s="8" t="s">
        <v>197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</row>
    <row r="99" spans="1:18">
      <c r="A99" s="5"/>
      <c r="B99" s="9" t="s">
        <v>114</v>
      </c>
      <c r="C99" s="11">
        <v>180310</v>
      </c>
      <c r="D99" s="11">
        <v>909270</v>
      </c>
      <c r="E99" s="11">
        <v>573960</v>
      </c>
      <c r="F99" s="11">
        <v>1687040</v>
      </c>
      <c r="G99" s="11">
        <v>393770</v>
      </c>
      <c r="H99" s="11">
        <v>950500</v>
      </c>
      <c r="I99" s="11">
        <v>1030990</v>
      </c>
      <c r="J99" s="11">
        <v>2676960</v>
      </c>
      <c r="K99" s="11">
        <v>1767110</v>
      </c>
      <c r="L99" s="11">
        <v>2349060</v>
      </c>
      <c r="M99" s="11">
        <v>3752730</v>
      </c>
      <c r="N99" s="11">
        <v>2634960</v>
      </c>
      <c r="O99" s="11">
        <v>4798200</v>
      </c>
      <c r="P99" s="11">
        <v>3904590</v>
      </c>
      <c r="Q99" s="11">
        <v>5862750</v>
      </c>
      <c r="R99" s="11">
        <v>9597950</v>
      </c>
    </row>
    <row r="100" spans="1:18">
      <c r="A100" s="5"/>
      <c r="B100" s="9" t="s">
        <v>115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</row>
    <row r="101" spans="1:18">
      <c r="A101" s="5"/>
      <c r="B101" s="9" t="s">
        <v>123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</row>
    <row r="102" spans="1:18">
      <c r="A102" s="5"/>
      <c r="B102" s="9" t="s">
        <v>124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</row>
    <row r="103" spans="1:18">
      <c r="A103" s="5"/>
      <c r="B103" s="9" t="s">
        <v>125</v>
      </c>
      <c r="C103" s="11">
        <v>1238650</v>
      </c>
      <c r="D103" s="11">
        <v>1238650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</row>
    <row r="104" spans="1:18">
      <c r="A104" s="5"/>
      <c r="B104" s="9" t="s">
        <v>126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</row>
    <row r="105" spans="1:18">
      <c r="A105" s="5"/>
      <c r="B105" s="9" t="s">
        <v>127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</row>
    <row r="106" spans="1:18">
      <c r="A106" s="5"/>
      <c r="B106" s="9" t="s">
        <v>128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</row>
    <row r="107" spans="1:18">
      <c r="A107" s="5"/>
      <c r="B107" s="9" t="s">
        <v>129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</row>
    <row r="108" spans="1:18">
      <c r="A108" s="5"/>
      <c r="B108" s="9" t="s">
        <v>130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</row>
    <row r="109" spans="1:18">
      <c r="A109" s="5"/>
      <c r="B109" s="9" t="s">
        <v>109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</row>
    <row r="110" spans="1:18">
      <c r="A110" s="5"/>
      <c r="B110" s="9" t="s">
        <v>131</v>
      </c>
      <c r="C110" s="11">
        <v>3880220</v>
      </c>
      <c r="D110" s="11">
        <v>4905880</v>
      </c>
      <c r="E110" s="11">
        <v>4316720</v>
      </c>
      <c r="F110" s="11">
        <v>5893750</v>
      </c>
      <c r="G110" s="11">
        <v>5701720</v>
      </c>
      <c r="H110" s="11">
        <v>5026760</v>
      </c>
      <c r="I110" s="11">
        <v>6547090</v>
      </c>
      <c r="J110" s="11">
        <v>6670230</v>
      </c>
      <c r="K110" s="11">
        <v>6523020</v>
      </c>
      <c r="L110" s="11">
        <v>7074150</v>
      </c>
      <c r="M110" s="11">
        <v>7351750</v>
      </c>
      <c r="N110" s="11">
        <v>7316160</v>
      </c>
      <c r="O110" s="11">
        <v>7940640</v>
      </c>
      <c r="P110" s="11">
        <v>8047570</v>
      </c>
      <c r="Q110" s="11">
        <v>8911920</v>
      </c>
      <c r="R110" s="11">
        <v>10087700</v>
      </c>
    </row>
    <row r="111" spans="1:18">
      <c r="A111" s="5"/>
      <c r="B111" s="9" t="s">
        <v>132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</row>
    <row r="112" spans="1:18">
      <c r="A112" s="5"/>
      <c r="B112" s="9" t="s">
        <v>133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</row>
    <row r="113" spans="1:18">
      <c r="A113" s="5"/>
      <c r="B113" s="9" t="s">
        <v>134</v>
      </c>
      <c r="C113" s="11">
        <v>5299180</v>
      </c>
      <c r="D113" s="11">
        <v>7053810</v>
      </c>
      <c r="E113" s="11">
        <v>6129320</v>
      </c>
      <c r="F113" s="11">
        <v>8819430</v>
      </c>
      <c r="G113" s="11">
        <v>7334130</v>
      </c>
      <c r="H113" s="11">
        <v>7215910</v>
      </c>
      <c r="I113" s="11">
        <v>8816730</v>
      </c>
      <c r="J113" s="11">
        <v>10585840</v>
      </c>
      <c r="K113" s="11">
        <v>9528780</v>
      </c>
      <c r="L113" s="11">
        <v>10661860</v>
      </c>
      <c r="M113" s="11">
        <v>12343130</v>
      </c>
      <c r="N113" s="11">
        <v>11189770</v>
      </c>
      <c r="O113" s="11">
        <v>13977490</v>
      </c>
      <c r="P113" s="11">
        <v>13190810</v>
      </c>
      <c r="Q113" s="11">
        <v>16013330</v>
      </c>
      <c r="R113" s="11">
        <v>20924300</v>
      </c>
    </row>
    <row r="114" spans="1:18">
      <c r="A114" s="5"/>
      <c r="B114" s="8" t="s">
        <v>198</v>
      </c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</row>
    <row r="115" spans="1:18">
      <c r="A115" s="5"/>
      <c r="B115" s="9" t="s">
        <v>114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</row>
    <row r="116" spans="1:18">
      <c r="A116" s="5"/>
      <c r="B116" s="9" t="s">
        <v>115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</row>
    <row r="117" spans="1:18">
      <c r="A117" s="5"/>
      <c r="B117" s="9" t="s">
        <v>123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</row>
    <row r="118" spans="1:18">
      <c r="A118" s="5"/>
      <c r="B118" s="9" t="s">
        <v>124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</row>
    <row r="119" spans="1:18">
      <c r="A119" s="5"/>
      <c r="B119" s="9" t="s">
        <v>125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</row>
    <row r="120" spans="1:18">
      <c r="A120" s="5"/>
      <c r="B120" s="9" t="s">
        <v>126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</row>
    <row r="121" spans="1:18">
      <c r="A121" s="5"/>
      <c r="B121" s="9" t="s">
        <v>127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</row>
    <row r="122" spans="1:18">
      <c r="A122" s="5"/>
      <c r="B122" s="9" t="s">
        <v>128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</row>
    <row r="123" spans="1:18">
      <c r="A123" s="5"/>
      <c r="B123" s="9" t="s">
        <v>129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</row>
    <row r="124" spans="1:18">
      <c r="A124" s="5"/>
      <c r="B124" s="9" t="s">
        <v>130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</row>
    <row r="125" spans="1:18">
      <c r="A125" s="5"/>
      <c r="B125" s="9" t="s">
        <v>109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</row>
    <row r="126" spans="1:18">
      <c r="A126" s="5"/>
      <c r="B126" s="9" t="s">
        <v>131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</row>
    <row r="127" spans="1:18">
      <c r="A127" s="5"/>
      <c r="B127" s="9" t="s">
        <v>132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</row>
    <row r="128" spans="1:18">
      <c r="A128" s="5"/>
      <c r="B128" s="9" t="s">
        <v>133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</row>
    <row r="129" spans="1:18">
      <c r="A129" s="5"/>
      <c r="B129" s="9" t="s">
        <v>134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</row>
    <row r="130" spans="1:18">
      <c r="A130" s="5"/>
      <c r="B130" s="8" t="s">
        <v>199</v>
      </c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</row>
    <row r="131" spans="1:18">
      <c r="A131" s="5"/>
      <c r="B131" s="9" t="s">
        <v>114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</row>
    <row r="132" spans="1:18">
      <c r="A132" s="5"/>
      <c r="B132" s="9" t="s">
        <v>115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</row>
    <row r="133" spans="1:18">
      <c r="A133" s="5"/>
      <c r="B133" s="9" t="s">
        <v>123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</row>
    <row r="134" spans="1:18">
      <c r="A134" s="5"/>
      <c r="B134" s="9" t="s">
        <v>124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</row>
    <row r="135" spans="1:18">
      <c r="A135" s="5"/>
      <c r="B135" s="9" t="s">
        <v>125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</row>
    <row r="136" spans="1:18">
      <c r="A136" s="5"/>
      <c r="B136" s="9" t="s">
        <v>126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</row>
    <row r="137" spans="1:18">
      <c r="A137" s="5"/>
      <c r="B137" s="9" t="s">
        <v>127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</row>
    <row r="138" spans="1:18">
      <c r="A138" s="5"/>
      <c r="B138" s="9" t="s">
        <v>128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</row>
    <row r="139" spans="1:18">
      <c r="A139" s="5"/>
      <c r="B139" s="9" t="s">
        <v>129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</row>
    <row r="140" spans="1:18">
      <c r="A140" s="5"/>
      <c r="B140" s="9" t="s">
        <v>130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</row>
    <row r="141" spans="1:18">
      <c r="A141" s="5"/>
      <c r="B141" s="9" t="s">
        <v>109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</row>
    <row r="142" spans="1:18">
      <c r="A142" s="5"/>
      <c r="B142" s="9" t="s">
        <v>131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</row>
    <row r="143" spans="1:18">
      <c r="A143" s="5"/>
      <c r="B143" s="9" t="s">
        <v>132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</row>
    <row r="144" spans="1:18">
      <c r="A144" s="5"/>
      <c r="B144" s="9" t="s">
        <v>133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</row>
    <row r="145" spans="1:18">
      <c r="A145" s="5"/>
      <c r="B145" s="9" t="s">
        <v>134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</row>
    <row r="146" spans="1:18">
      <c r="A146" s="5"/>
      <c r="B146" s="8" t="s">
        <v>200</v>
      </c>
      <c r="C146" s="69">
        <v>32213770</v>
      </c>
      <c r="D146" s="69">
        <v>29408720</v>
      </c>
      <c r="E146" s="69">
        <v>27658560</v>
      </c>
      <c r="F146" s="69">
        <v>27467940</v>
      </c>
      <c r="G146" s="69">
        <v>24199220</v>
      </c>
      <c r="H146" s="69">
        <v>24294040</v>
      </c>
      <c r="I146" s="69">
        <v>21944830</v>
      </c>
      <c r="J146" s="69">
        <v>28122110</v>
      </c>
      <c r="K146" s="69">
        <v>23042610</v>
      </c>
      <c r="L146" s="69">
        <v>23547620</v>
      </c>
      <c r="M146" s="69">
        <v>28373440</v>
      </c>
      <c r="N146" s="69">
        <v>24209680</v>
      </c>
      <c r="O146" s="69">
        <v>29546140</v>
      </c>
      <c r="P146" s="69">
        <v>25661760</v>
      </c>
      <c r="Q146" s="69">
        <v>29505020</v>
      </c>
      <c r="R146" s="69">
        <v>32016270</v>
      </c>
    </row>
    <row r="147" spans="1:18">
      <c r="A147" s="8" t="s">
        <v>135</v>
      </c>
      <c r="B147" s="2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</row>
    <row r="148" spans="1:18">
      <c r="A148" s="5"/>
      <c r="B148" s="8" t="s">
        <v>234</v>
      </c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</row>
    <row r="149" spans="1:18">
      <c r="A149" s="5"/>
      <c r="B149" s="9" t="s">
        <v>201</v>
      </c>
      <c r="C149" s="70">
        <v>0.1269249177411948</v>
      </c>
      <c r="D149" s="70">
        <v>0.10841503390393722</v>
      </c>
      <c r="E149" s="70">
        <v>0.41603167481836073</v>
      </c>
      <c r="F149" s="70">
        <v>3.790119071438456E-2</v>
      </c>
      <c r="G149" s="70">
        <v>8.8142303986940822E-3</v>
      </c>
      <c r="H149" s="70">
        <v>0.27235971931964714</v>
      </c>
      <c r="I149" s="70">
        <v>0</v>
      </c>
      <c r="J149" s="70">
        <v>1.8509883837257574E-2</v>
      </c>
      <c r="K149" s="70">
        <v>4.8478267192817455E-2</v>
      </c>
      <c r="L149" s="70">
        <v>0</v>
      </c>
      <c r="M149" s="70">
        <v>2.7324114235951658E-2</v>
      </c>
      <c r="N149" s="70">
        <v>2.2916999036604616E-2</v>
      </c>
      <c r="O149" s="70">
        <v>5.5529651511772721E-2</v>
      </c>
      <c r="P149" s="70">
        <v>6.522530495033621E-2</v>
      </c>
      <c r="Q149" s="70">
        <v>5.5529651511772721E-2</v>
      </c>
      <c r="R149" s="70">
        <v>0.3710790997850209</v>
      </c>
    </row>
    <row r="150" spans="1:18">
      <c r="A150" s="5"/>
      <c r="B150" s="9" t="s">
        <v>202</v>
      </c>
      <c r="C150" s="70">
        <v>1760.5658383346745</v>
      </c>
      <c r="D150" s="70">
        <v>1361.2247901992807</v>
      </c>
      <c r="E150" s="70">
        <v>1286.1116815876896</v>
      </c>
      <c r="F150" s="70">
        <v>1036.4785739280353</v>
      </c>
      <c r="G150" s="70">
        <v>879.67782225046687</v>
      </c>
      <c r="H150" s="70">
        <v>896.4380813535837</v>
      </c>
      <c r="I150" s="70">
        <v>553.8968153304146</v>
      </c>
      <c r="J150" s="70">
        <v>939.91074710298278</v>
      </c>
      <c r="K150" s="70">
        <v>582.2645344455716</v>
      </c>
      <c r="L150" s="70">
        <v>530.61314430922437</v>
      </c>
      <c r="M150" s="70">
        <v>807.24952821831789</v>
      </c>
      <c r="N150" s="70">
        <v>540.27177798011326</v>
      </c>
      <c r="O150" s="70">
        <v>766.22721851975575</v>
      </c>
      <c r="P150" s="70">
        <v>492.61587848349399</v>
      </c>
      <c r="Q150" s="70">
        <v>582.65412342919387</v>
      </c>
      <c r="R150" s="70">
        <v>367.23873960030994</v>
      </c>
    </row>
    <row r="151" spans="1:18">
      <c r="A151" s="5"/>
      <c r="B151" s="9" t="s">
        <v>203</v>
      </c>
      <c r="C151" s="70">
        <v>199.39463865621767</v>
      </c>
      <c r="D151" s="70">
        <v>199.39463865621767</v>
      </c>
      <c r="E151" s="70">
        <v>199.39463865621767</v>
      </c>
      <c r="F151" s="70">
        <v>199.39463865621767</v>
      </c>
      <c r="G151" s="70">
        <v>199.39463865621767</v>
      </c>
      <c r="H151" s="70">
        <v>199.39463865621767</v>
      </c>
      <c r="I151" s="70">
        <v>199.39463865621767</v>
      </c>
      <c r="J151" s="70">
        <v>199.39463865621767</v>
      </c>
      <c r="K151" s="70">
        <v>199.39463865621767</v>
      </c>
      <c r="L151" s="70">
        <v>199.39463865621767</v>
      </c>
      <c r="M151" s="70">
        <v>199.39463865621767</v>
      </c>
      <c r="N151" s="70">
        <v>199.39463865621767</v>
      </c>
      <c r="O151" s="70">
        <v>199.39463865621767</v>
      </c>
      <c r="P151" s="70">
        <v>199.39463865621767</v>
      </c>
      <c r="Q151" s="70">
        <v>199.39463865621767</v>
      </c>
      <c r="R151" s="70">
        <v>199.39463865621767</v>
      </c>
    </row>
    <row r="152" spans="1:18">
      <c r="A152" s="5"/>
      <c r="B152" s="9" t="s">
        <v>204</v>
      </c>
      <c r="C152" s="70">
        <v>38.593989223721913</v>
      </c>
      <c r="D152" s="70">
        <v>38.57900503204413</v>
      </c>
      <c r="E152" s="70">
        <v>38.571953647725174</v>
      </c>
      <c r="F152" s="70">
        <v>38.565783686446089</v>
      </c>
      <c r="G152" s="70">
        <v>38.536696726130401</v>
      </c>
      <c r="H152" s="70">
        <v>38.527882495731703</v>
      </c>
      <c r="I152" s="70">
        <v>38.548155225648699</v>
      </c>
      <c r="J152" s="70">
        <v>38.524356803572225</v>
      </c>
      <c r="K152" s="70">
        <v>38.539340995250008</v>
      </c>
      <c r="L152" s="70">
        <v>38.462657190781371</v>
      </c>
      <c r="M152" s="70">
        <v>38.530526764851317</v>
      </c>
      <c r="N152" s="70">
        <v>38.508491188854578</v>
      </c>
      <c r="O152" s="70">
        <v>38.505846919734971</v>
      </c>
      <c r="P152" s="70">
        <v>38.49703268933628</v>
      </c>
      <c r="Q152" s="70">
        <v>38.474997113339541</v>
      </c>
      <c r="R152" s="70">
        <v>38.23965716169441</v>
      </c>
    </row>
    <row r="153" spans="1:18">
      <c r="A153" s="5"/>
      <c r="B153" s="9" t="s">
        <v>205</v>
      </c>
      <c r="C153" s="70">
        <v>172.06964299722614</v>
      </c>
      <c r="D153" s="70">
        <v>172.06964299722614</v>
      </c>
      <c r="E153" s="70">
        <v>172.06964299722614</v>
      </c>
      <c r="F153" s="70">
        <v>172.06964299722614</v>
      </c>
      <c r="G153" s="70">
        <v>172.06964299722614</v>
      </c>
      <c r="H153" s="70">
        <v>172.06964299722614</v>
      </c>
      <c r="I153" s="70">
        <v>172.06964299722614</v>
      </c>
      <c r="J153" s="70">
        <v>172.06964299722614</v>
      </c>
      <c r="K153" s="70">
        <v>172.06964299722614</v>
      </c>
      <c r="L153" s="70">
        <v>172.06964299722614</v>
      </c>
      <c r="M153" s="70">
        <v>172.06964299722614</v>
      </c>
      <c r="N153" s="70">
        <v>172.06964299722614</v>
      </c>
      <c r="O153" s="70">
        <v>172.06964299722614</v>
      </c>
      <c r="P153" s="70">
        <v>172.06964299722614</v>
      </c>
      <c r="Q153" s="70">
        <v>172.06964299722614</v>
      </c>
      <c r="R153" s="70">
        <v>172.06964299722614</v>
      </c>
    </row>
    <row r="154" spans="1:18">
      <c r="A154" s="5"/>
      <c r="B154" s="9" t="s">
        <v>206</v>
      </c>
      <c r="C154" s="70">
        <v>83.518358719785908</v>
      </c>
      <c r="D154" s="70">
        <v>83.518358719785908</v>
      </c>
      <c r="E154" s="70">
        <v>83.518358719785908</v>
      </c>
      <c r="F154" s="70">
        <v>83.518358719785908</v>
      </c>
      <c r="G154" s="70">
        <v>83.518358719785908</v>
      </c>
      <c r="H154" s="70">
        <v>83.518358719785908</v>
      </c>
      <c r="I154" s="70">
        <v>83.518358719785908</v>
      </c>
      <c r="J154" s="70">
        <v>83.518358719785908</v>
      </c>
      <c r="K154" s="70">
        <v>83.518358719785908</v>
      </c>
      <c r="L154" s="70">
        <v>83.518358719785908</v>
      </c>
      <c r="M154" s="70">
        <v>83.518358719785908</v>
      </c>
      <c r="N154" s="70">
        <v>83.518358719785908</v>
      </c>
      <c r="O154" s="70">
        <v>83.518358719785908</v>
      </c>
      <c r="P154" s="70">
        <v>83.518358719785908</v>
      </c>
      <c r="Q154" s="70">
        <v>83.518358719785908</v>
      </c>
      <c r="R154" s="70">
        <v>83.518358719785908</v>
      </c>
    </row>
    <row r="155" spans="1:18">
      <c r="A155" s="5"/>
      <c r="B155" s="9" t="s">
        <v>207</v>
      </c>
      <c r="C155" s="70">
        <v>101.19177209220742</v>
      </c>
      <c r="D155" s="70">
        <v>100.50338069806941</v>
      </c>
      <c r="E155" s="70">
        <v>103.33098580997047</v>
      </c>
      <c r="F155" s="70">
        <v>100.29889055281971</v>
      </c>
      <c r="G155" s="70">
        <v>100.80747164682435</v>
      </c>
      <c r="H155" s="70">
        <v>102.21598566453567</v>
      </c>
      <c r="I155" s="70">
        <v>98.408238132299829</v>
      </c>
      <c r="J155" s="70">
        <v>99.554088084130058</v>
      </c>
      <c r="K155" s="70">
        <v>103.10357866568417</v>
      </c>
      <c r="L155" s="70">
        <v>100.51924631278706</v>
      </c>
      <c r="M155" s="70">
        <v>100.05297352469614</v>
      </c>
      <c r="N155" s="70">
        <v>102.30500939156248</v>
      </c>
      <c r="O155" s="70">
        <v>100.25305655474649</v>
      </c>
      <c r="P155" s="70">
        <v>101.68008045629507</v>
      </c>
      <c r="Q155" s="70">
        <v>101.48087884928458</v>
      </c>
      <c r="R155" s="70">
        <v>105.00392673964261</v>
      </c>
    </row>
    <row r="156" spans="1:18">
      <c r="A156" s="5"/>
      <c r="B156" s="9" t="s">
        <v>208</v>
      </c>
      <c r="C156" s="70">
        <v>9.9257048519694067</v>
      </c>
      <c r="D156" s="70">
        <v>8.327684880686169</v>
      </c>
      <c r="E156" s="70">
        <v>7.4938586849697097</v>
      </c>
      <c r="F156" s="70">
        <v>6.8786254031408625</v>
      </c>
      <c r="G156" s="70">
        <v>5.9742853642348495</v>
      </c>
      <c r="H156" s="70">
        <v>6.3057004272257471</v>
      </c>
      <c r="I156" s="70">
        <v>4.9562417531856831</v>
      </c>
      <c r="J156" s="70">
        <v>6.3594672326577806</v>
      </c>
      <c r="K156" s="70">
        <v>5.8649889072910426</v>
      </c>
      <c r="L156" s="70">
        <v>4.9809215983020261</v>
      </c>
      <c r="M156" s="70">
        <v>5.8755659837694756</v>
      </c>
      <c r="N156" s="70">
        <v>5.2964710465752747</v>
      </c>
      <c r="O156" s="70">
        <v>6.0483248995838794</v>
      </c>
      <c r="P156" s="70">
        <v>5.2585698558608902</v>
      </c>
      <c r="Q156" s="70">
        <v>5.5027240379047164</v>
      </c>
      <c r="R156" s="70">
        <v>5.9249256740021625</v>
      </c>
    </row>
    <row r="157" spans="1:18">
      <c r="A157" s="5"/>
      <c r="B157" s="9" t="s">
        <v>209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</row>
    <row r="158" spans="1:18">
      <c r="A158" s="5"/>
      <c r="B158" s="9" t="s">
        <v>210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</row>
    <row r="159" spans="1:18">
      <c r="A159" s="5"/>
      <c r="B159" s="9" t="s">
        <v>211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</row>
    <row r="160" spans="1:18">
      <c r="A160" s="5"/>
      <c r="B160" s="9" t="s">
        <v>212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</row>
    <row r="161" spans="1:18">
      <c r="A161" s="5"/>
      <c r="B161" s="9" t="s">
        <v>213</v>
      </c>
      <c r="C161" s="70">
        <v>6.9271036703336799</v>
      </c>
      <c r="D161" s="70">
        <v>6.6882380265290697</v>
      </c>
      <c r="E161" s="70">
        <v>6.7296649094029322</v>
      </c>
      <c r="F161" s="70">
        <v>6.4793407660800204</v>
      </c>
      <c r="G161" s="70">
        <v>6.5392775327911403</v>
      </c>
      <c r="H161" s="70">
        <v>6.5639573779074833</v>
      </c>
      <c r="I161" s="70">
        <v>6.3480087331394781</v>
      </c>
      <c r="J161" s="70">
        <v>6.3365502336211765</v>
      </c>
      <c r="K161" s="70">
        <v>6.3365502336211765</v>
      </c>
      <c r="L161" s="70">
        <v>6.2228466614780222</v>
      </c>
      <c r="M161" s="70">
        <v>6.2298980457969781</v>
      </c>
      <c r="N161" s="70">
        <v>6.2175581232388062</v>
      </c>
      <c r="O161" s="70">
        <v>6.1840640477237683</v>
      </c>
      <c r="P161" s="70">
        <v>6.1188387427734323</v>
      </c>
      <c r="Q161" s="70">
        <v>6.0377478231054464</v>
      </c>
      <c r="R161" s="70">
        <v>5.9117043284041211</v>
      </c>
    </row>
    <row r="162" spans="1:18">
      <c r="A162" s="5"/>
      <c r="B162" s="9" t="s">
        <v>214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</row>
    <row r="163" spans="1:18">
      <c r="A163" s="5"/>
      <c r="B163" s="9" t="s">
        <v>134</v>
      </c>
      <c r="C163" s="70">
        <v>2372.3148548869176</v>
      </c>
      <c r="D163" s="70">
        <v>1970.4141542437433</v>
      </c>
      <c r="E163" s="70">
        <v>1897.636816687806</v>
      </c>
      <c r="F163" s="70">
        <v>1643.722637323506</v>
      </c>
      <c r="G163" s="70">
        <v>1486.5278895471158</v>
      </c>
      <c r="H163" s="70">
        <v>1505.3057259884938</v>
      </c>
      <c r="I163" s="70">
        <v>1157.1409809709578</v>
      </c>
      <c r="J163" s="70">
        <v>1545.6872411370709</v>
      </c>
      <c r="K163" s="70">
        <v>1191.1401118878405</v>
      </c>
      <c r="L163" s="70">
        <v>1135.7814564458026</v>
      </c>
      <c r="M163" s="70">
        <v>1412.9484570248974</v>
      </c>
      <c r="N163" s="70">
        <v>1147.6048651026108</v>
      </c>
      <c r="O163" s="70">
        <v>1372.2566809662862</v>
      </c>
      <c r="P163" s="70">
        <v>1099.2182659059397</v>
      </c>
      <c r="Q163" s="70">
        <v>1189.1886412775698</v>
      </c>
      <c r="R163" s="70">
        <v>977.67179155402812</v>
      </c>
    </row>
    <row r="164" spans="1:18">
      <c r="A164" s="5"/>
      <c r="B164" s="8" t="s">
        <v>235</v>
      </c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1:18">
      <c r="A165" s="5"/>
      <c r="B165" s="9" t="s">
        <v>215</v>
      </c>
      <c r="C165" s="70">
        <v>15.892938831885301</v>
      </c>
      <c r="D165" s="70">
        <v>80.145152746205682</v>
      </c>
      <c r="E165" s="70">
        <v>50.590156796344559</v>
      </c>
      <c r="F165" s="70">
        <v>148.69959251812867</v>
      </c>
      <c r="G165" s="70">
        <v>34.70779504093769</v>
      </c>
      <c r="H165" s="70">
        <v>83.779259939587263</v>
      </c>
      <c r="I165" s="70">
        <v>90.873833987496127</v>
      </c>
      <c r="J165" s="70">
        <v>235.95342208088113</v>
      </c>
      <c r="K165" s="70">
        <v>155.75714679836301</v>
      </c>
      <c r="L165" s="70">
        <v>207.05156060356322</v>
      </c>
      <c r="M165" s="70">
        <v>330.77426844091246</v>
      </c>
      <c r="N165" s="70">
        <v>232.2514453134296</v>
      </c>
      <c r="O165" s="70">
        <v>422.92440299013947</v>
      </c>
      <c r="P165" s="70">
        <v>344.15955872436928</v>
      </c>
      <c r="Q165" s="70">
        <v>516.75629269943738</v>
      </c>
      <c r="R165" s="70">
        <v>845.98542655145877</v>
      </c>
    </row>
    <row r="166" spans="1:18">
      <c r="A166" s="5"/>
      <c r="B166" s="9" t="s">
        <v>216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</row>
    <row r="167" spans="1:18">
      <c r="A167" s="5"/>
      <c r="B167" s="9" t="s">
        <v>217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</row>
    <row r="168" spans="1:18">
      <c r="A168" s="5"/>
      <c r="B168" s="9" t="s">
        <v>218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</row>
    <row r="169" spans="1:18">
      <c r="A169" s="5"/>
      <c r="B169" s="9" t="s">
        <v>219</v>
      </c>
      <c r="C169" s="70">
        <v>109.17746483342425</v>
      </c>
      <c r="D169" s="70">
        <v>109.17746483342425</v>
      </c>
      <c r="E169" s="70">
        <v>109.17746483342425</v>
      </c>
      <c r="F169" s="70">
        <v>109.17746483342425</v>
      </c>
      <c r="G169" s="70">
        <v>109.17746483342425</v>
      </c>
      <c r="H169" s="70">
        <v>109.17746483342425</v>
      </c>
      <c r="I169" s="70">
        <v>109.17746483342425</v>
      </c>
      <c r="J169" s="70">
        <v>109.17746483342425</v>
      </c>
      <c r="K169" s="70">
        <v>109.17746483342425</v>
      </c>
      <c r="L169" s="70">
        <v>109.17746483342425</v>
      </c>
      <c r="M169" s="70">
        <v>109.17746483342425</v>
      </c>
      <c r="N169" s="70">
        <v>109.17746483342425</v>
      </c>
      <c r="O169" s="70">
        <v>109.17746483342425</v>
      </c>
      <c r="P169" s="70">
        <v>109.17746483342425</v>
      </c>
      <c r="Q169" s="70">
        <v>109.17746483342425</v>
      </c>
      <c r="R169" s="70">
        <v>109.17746483342425</v>
      </c>
    </row>
    <row r="170" spans="1:18">
      <c r="A170" s="5"/>
      <c r="B170" s="9" t="s">
        <v>220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</row>
    <row r="171" spans="1:18">
      <c r="A171" s="5"/>
      <c r="B171" s="9" t="s">
        <v>221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</row>
    <row r="172" spans="1:18">
      <c r="A172" s="5"/>
      <c r="B172" s="9" t="s">
        <v>222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</row>
    <row r="173" spans="1:18">
      <c r="A173" s="5"/>
      <c r="B173" s="9" t="s">
        <v>223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</row>
    <row r="174" spans="1:18">
      <c r="A174" s="5"/>
      <c r="B174" s="9" t="s">
        <v>224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</row>
    <row r="175" spans="1:18">
      <c r="A175" s="5"/>
      <c r="B175" s="9" t="s">
        <v>225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</row>
    <row r="176" spans="1:18">
      <c r="A176" s="5"/>
      <c r="B176" s="9" t="s">
        <v>226</v>
      </c>
      <c r="C176" s="70">
        <v>342.01153077620756</v>
      </c>
      <c r="D176" s="70">
        <v>432.4155662834533</v>
      </c>
      <c r="E176" s="70">
        <v>380.48564646650721</v>
      </c>
      <c r="F176" s="70">
        <v>519.48870412303256</v>
      </c>
      <c r="G176" s="70">
        <v>502.56273748842028</v>
      </c>
      <c r="H176" s="70">
        <v>443.0702079893947</v>
      </c>
      <c r="I176" s="70">
        <v>577.07559700986042</v>
      </c>
      <c r="J176" s="70">
        <v>587.9294403228123</v>
      </c>
      <c r="K176" s="70">
        <v>574.95401175289476</v>
      </c>
      <c r="L176" s="70">
        <v>623.53187974921752</v>
      </c>
      <c r="M176" s="70">
        <v>648.00018333599223</v>
      </c>
      <c r="N176" s="70">
        <v>644.86319873709704</v>
      </c>
      <c r="O176" s="70">
        <v>699.90630473086185</v>
      </c>
      <c r="P176" s="70">
        <v>709.33136129618538</v>
      </c>
      <c r="Q176" s="70">
        <v>785.51716174729768</v>
      </c>
      <c r="R176" s="70">
        <v>889.153119929063</v>
      </c>
    </row>
    <row r="177" spans="1:18">
      <c r="A177" s="5"/>
      <c r="B177" s="9" t="s">
        <v>227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</row>
    <row r="178" spans="1:18">
      <c r="A178" s="5"/>
      <c r="B178" s="9" t="s">
        <v>228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</row>
    <row r="179" spans="1:18">
      <c r="A179" s="5"/>
      <c r="B179" s="9" t="s">
        <v>134</v>
      </c>
      <c r="C179" s="70">
        <v>467.08193444151709</v>
      </c>
      <c r="D179" s="70">
        <v>621.73906528612304</v>
      </c>
      <c r="E179" s="70">
        <v>540.25238667323617</v>
      </c>
      <c r="F179" s="70">
        <v>777.36488005154558</v>
      </c>
      <c r="G179" s="70">
        <v>646.44711593974239</v>
      </c>
      <c r="H179" s="70">
        <v>636.0269327624062</v>
      </c>
      <c r="I179" s="70">
        <v>777.12689583078077</v>
      </c>
      <c r="J179" s="70">
        <v>933.06032723711769</v>
      </c>
      <c r="K179" s="70">
        <v>839.88862338468209</v>
      </c>
      <c r="L179" s="70">
        <v>939.76090518620492</v>
      </c>
      <c r="M179" s="70">
        <v>1087.9519166103289</v>
      </c>
      <c r="N179" s="70">
        <v>986.29210888395085</v>
      </c>
      <c r="O179" s="70">
        <v>1232.0081725544255</v>
      </c>
      <c r="P179" s="70">
        <v>1162.668384853979</v>
      </c>
      <c r="Q179" s="70">
        <v>1411.4518007031993</v>
      </c>
      <c r="R179" s="70">
        <v>1844.3160113139461</v>
      </c>
    </row>
    <row r="180" spans="1:18">
      <c r="A180" s="5"/>
      <c r="B180" s="8" t="s">
        <v>236</v>
      </c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1:18">
      <c r="A181" s="5"/>
      <c r="B181" s="9" t="s">
        <v>114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</row>
    <row r="182" spans="1:18">
      <c r="A182" s="5"/>
      <c r="B182" s="9" t="s">
        <v>115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</row>
    <row r="183" spans="1:18">
      <c r="A183" s="5"/>
      <c r="B183" s="9" t="s">
        <v>123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</row>
    <row r="184" spans="1:18">
      <c r="A184" s="5"/>
      <c r="B184" s="9" t="s">
        <v>124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</row>
    <row r="185" spans="1:18">
      <c r="A185" s="5"/>
      <c r="B185" s="9" t="s">
        <v>125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</row>
    <row r="186" spans="1:18">
      <c r="A186" s="5"/>
      <c r="B186" s="9" t="s">
        <v>126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</row>
    <row r="187" spans="1:18">
      <c r="A187" s="5"/>
      <c r="B187" s="9" t="s">
        <v>127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</row>
    <row r="188" spans="1:18">
      <c r="A188" s="5"/>
      <c r="B188" s="9" t="s">
        <v>128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</row>
    <row r="189" spans="1:18">
      <c r="A189" s="5"/>
      <c r="B189" s="9" t="s">
        <v>129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</row>
    <row r="190" spans="1:18">
      <c r="A190" s="5"/>
      <c r="B190" s="9" t="s">
        <v>130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</row>
    <row r="191" spans="1:18">
      <c r="A191" s="5"/>
      <c r="B191" s="9" t="s">
        <v>109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</row>
    <row r="192" spans="1:18">
      <c r="A192" s="5"/>
      <c r="B192" s="9" t="s">
        <v>131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</row>
    <row r="193" spans="1:18">
      <c r="A193" s="5"/>
      <c r="B193" s="9" t="s">
        <v>132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</row>
    <row r="194" spans="1:18">
      <c r="A194" s="5"/>
      <c r="B194" s="9" t="s">
        <v>133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</row>
    <row r="195" spans="1:18">
      <c r="A195" s="5"/>
      <c r="B195" s="9" t="s">
        <v>134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</row>
    <row r="196" spans="1:18">
      <c r="A196" s="5"/>
      <c r="B196" s="8" t="s">
        <v>237</v>
      </c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1:18">
      <c r="A197" s="5"/>
      <c r="B197" s="9" t="s">
        <v>114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</row>
    <row r="198" spans="1:18">
      <c r="A198" s="5"/>
      <c r="B198" s="9" t="s">
        <v>115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</row>
    <row r="199" spans="1:18">
      <c r="A199" s="5"/>
      <c r="B199" s="9" t="s">
        <v>123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</row>
    <row r="200" spans="1:18">
      <c r="A200" s="5"/>
      <c r="B200" s="9" t="s">
        <v>124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</row>
    <row r="201" spans="1:18">
      <c r="A201" s="5"/>
      <c r="B201" s="9" t="s">
        <v>125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</row>
    <row r="202" spans="1:18">
      <c r="A202" s="5"/>
      <c r="B202" s="9" t="s">
        <v>126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</row>
    <row r="203" spans="1:18">
      <c r="A203" s="5"/>
      <c r="B203" s="9" t="s">
        <v>127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</row>
    <row r="204" spans="1:18">
      <c r="A204" s="5"/>
      <c r="B204" s="9" t="s">
        <v>128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</row>
    <row r="205" spans="1:18">
      <c r="A205" s="5"/>
      <c r="B205" s="9" t="s">
        <v>129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</row>
    <row r="206" spans="1:18">
      <c r="A206" s="5"/>
      <c r="B206" s="9" t="s">
        <v>130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</row>
    <row r="207" spans="1:18">
      <c r="A207" s="5"/>
      <c r="B207" s="9" t="s">
        <v>109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</row>
    <row r="208" spans="1:18">
      <c r="A208" s="5"/>
      <c r="B208" s="9" t="s">
        <v>131</v>
      </c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</row>
    <row r="209" spans="1:18">
      <c r="A209" s="5"/>
      <c r="B209" s="9" t="s">
        <v>132</v>
      </c>
      <c r="C209" s="70">
        <v>0</v>
      </c>
      <c r="D209" s="70">
        <v>0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</row>
    <row r="210" spans="1:18">
      <c r="A210" s="5"/>
      <c r="B210" s="9" t="s">
        <v>133</v>
      </c>
      <c r="C210" s="70">
        <v>0</v>
      </c>
      <c r="D210" s="70">
        <v>0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</row>
    <row r="211" spans="1:18">
      <c r="A211" s="5"/>
      <c r="B211" s="9" t="s">
        <v>134</v>
      </c>
      <c r="C211" s="70">
        <v>0</v>
      </c>
      <c r="D211" s="70">
        <v>0</v>
      </c>
      <c r="E211" s="70">
        <v>0</v>
      </c>
      <c r="F211" s="70">
        <v>0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</row>
    <row r="212" spans="1:18">
      <c r="A212" s="5"/>
      <c r="B212" s="8" t="s">
        <v>238</v>
      </c>
      <c r="C212" s="70">
        <v>2839.3959079053948</v>
      </c>
      <c r="D212" s="70">
        <v>2592.1523381068264</v>
      </c>
      <c r="E212" s="70">
        <v>2437.8892033610423</v>
      </c>
      <c r="F212" s="70">
        <v>2421.0875173750514</v>
      </c>
      <c r="G212" s="70">
        <v>2132.9750054868582</v>
      </c>
      <c r="H212" s="70">
        <v>2141.3326587509</v>
      </c>
      <c r="I212" s="70">
        <v>1934.2678768017388</v>
      </c>
      <c r="J212" s="70">
        <v>2478.7475683741886</v>
      </c>
      <c r="K212" s="70">
        <v>2031.0287352725227</v>
      </c>
      <c r="L212" s="70">
        <v>2075.5414802089676</v>
      </c>
      <c r="M212" s="70">
        <v>2500.9003736352265</v>
      </c>
      <c r="N212" s="70">
        <v>2133.8969739865615</v>
      </c>
      <c r="O212" s="70">
        <v>2604.2648535207118</v>
      </c>
      <c r="P212" s="70">
        <v>2261.8866507599187</v>
      </c>
      <c r="Q212" s="70">
        <v>2600.6404419807691</v>
      </c>
      <c r="R212" s="70">
        <v>2821.9878028679741</v>
      </c>
    </row>
    <row r="213" spans="1:18">
      <c r="A213" s="8" t="s">
        <v>310</v>
      </c>
      <c r="B213" s="2"/>
    </row>
    <row r="214" spans="1:18">
      <c r="A214" s="5"/>
      <c r="B214" s="8" t="s">
        <v>309</v>
      </c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</row>
    <row r="215" spans="1:18">
      <c r="A215" s="5"/>
      <c r="B215" s="9" t="s">
        <v>307</v>
      </c>
      <c r="C215" s="17">
        <v>1100.4760600000002</v>
      </c>
      <c r="D215" s="17">
        <v>1057.7889890000001</v>
      </c>
      <c r="E215" s="17">
        <v>965.32190200000002</v>
      </c>
      <c r="F215" s="17">
        <v>969.80621600000006</v>
      </c>
      <c r="G215" s="17">
        <v>801.98197400000004</v>
      </c>
      <c r="H215" s="17">
        <v>637.72326100000009</v>
      </c>
      <c r="I215" s="17">
        <v>658.04531400000008</v>
      </c>
      <c r="J215" s="17">
        <v>841.97899399999994</v>
      </c>
      <c r="K215" s="17">
        <v>652.21217200000001</v>
      </c>
      <c r="L215" s="17">
        <v>595.56820100000004</v>
      </c>
      <c r="M215" s="17">
        <v>614.35430700000006</v>
      </c>
      <c r="N215" s="17">
        <v>659.34787000000006</v>
      </c>
      <c r="O215" s="17">
        <v>586.70910500000002</v>
      </c>
      <c r="P215" s="17">
        <v>598.66176399999995</v>
      </c>
      <c r="Q215" s="17">
        <v>573.59749699999998</v>
      </c>
      <c r="R215" s="17">
        <v>571.516976</v>
      </c>
    </row>
    <row r="216" spans="1:18">
      <c r="A216" s="5"/>
      <c r="B216" s="9" t="s">
        <v>306</v>
      </c>
      <c r="C216" s="17">
        <v>1095.3139530000001</v>
      </c>
      <c r="D216" s="17">
        <v>1066.1163740000002</v>
      </c>
      <c r="E216" s="17">
        <v>969.91004099999998</v>
      </c>
      <c r="F216" s="17">
        <v>928.82364900000005</v>
      </c>
      <c r="G216" s="17">
        <v>801.15140300000007</v>
      </c>
      <c r="H216" s="17">
        <v>807.681014</v>
      </c>
      <c r="I216" s="17">
        <v>662.28723400000001</v>
      </c>
      <c r="J216" s="17">
        <v>757.49080300000003</v>
      </c>
      <c r="K216" s="17">
        <v>661.08555200000001</v>
      </c>
      <c r="L216" s="17">
        <v>700.21102700000006</v>
      </c>
      <c r="M216" s="17">
        <v>603.94278500000007</v>
      </c>
      <c r="N216" s="17">
        <v>658.85338000000002</v>
      </c>
      <c r="O216" s="17">
        <v>606.24350399999992</v>
      </c>
      <c r="P216" s="17">
        <v>642.06198300000005</v>
      </c>
      <c r="Q216" s="17">
        <v>615.59189400000002</v>
      </c>
      <c r="R216" s="17">
        <v>576.59899399999995</v>
      </c>
    </row>
    <row r="217" spans="1:18">
      <c r="A217" s="5"/>
      <c r="B217" s="60" t="s">
        <v>305</v>
      </c>
      <c r="C217" s="17">
        <v>1109.0481980000002</v>
      </c>
      <c r="D217" s="17">
        <v>1070.1959420000001</v>
      </c>
      <c r="E217" s="17">
        <v>995.97655299999997</v>
      </c>
      <c r="F217" s="17">
        <v>1001.698436</v>
      </c>
      <c r="G217" s="17">
        <v>798.43970300000001</v>
      </c>
      <c r="H217" s="17">
        <v>817.16300999999999</v>
      </c>
      <c r="I217" s="17">
        <v>662.27857700000004</v>
      </c>
      <c r="J217" s="17">
        <v>1013.956546</v>
      </c>
      <c r="K217" s="17">
        <v>664.50380299999995</v>
      </c>
      <c r="L217" s="17">
        <v>697.070289</v>
      </c>
      <c r="M217" s="17">
        <v>965.78488700000003</v>
      </c>
      <c r="N217" s="17">
        <v>663.23018300000001</v>
      </c>
      <c r="O217" s="17">
        <v>807.006441</v>
      </c>
      <c r="P217" s="17">
        <v>642.98562000000004</v>
      </c>
      <c r="Q217" s="17">
        <v>636.90271999999993</v>
      </c>
      <c r="R217" s="17">
        <v>633.08696400000008</v>
      </c>
    </row>
    <row r="218" spans="1:18">
      <c r="A218" s="5"/>
      <c r="B218" s="60" t="s">
        <v>304</v>
      </c>
      <c r="C218" s="17">
        <v>1119.319209</v>
      </c>
      <c r="D218" s="17">
        <v>1069.4441000000002</v>
      </c>
      <c r="E218" s="17">
        <v>998.9035550000001</v>
      </c>
      <c r="F218" s="17">
        <v>998.116086</v>
      </c>
      <c r="G218" s="17">
        <v>804.72346600000003</v>
      </c>
      <c r="H218" s="17">
        <v>827.55018200000006</v>
      </c>
      <c r="I218" s="17">
        <v>660.75340800000004</v>
      </c>
      <c r="J218" s="17">
        <v>1005.58857</v>
      </c>
      <c r="K218" s="17">
        <v>664.28454000000011</v>
      </c>
      <c r="L218" s="17">
        <v>698.10167100000001</v>
      </c>
      <c r="M218" s="17">
        <v>918.08620900000005</v>
      </c>
      <c r="N218" s="17">
        <v>660.79772600000001</v>
      </c>
      <c r="O218" s="17">
        <v>949.71089000000006</v>
      </c>
      <c r="P218" s="17">
        <v>646.48747100000003</v>
      </c>
      <c r="Q218" s="17">
        <v>781.90342500000008</v>
      </c>
      <c r="R218" s="17">
        <v>636.02926600000001</v>
      </c>
    </row>
    <row r="219" spans="1:18">
      <c r="A219" s="5"/>
      <c r="B219" s="60" t="s">
        <v>287</v>
      </c>
      <c r="C219" s="17">
        <v>1121.745001</v>
      </c>
      <c r="D219" s="17">
        <v>1078.2580540000001</v>
      </c>
      <c r="E219" s="17">
        <v>1009.220612</v>
      </c>
      <c r="F219" s="17">
        <v>1004.805015</v>
      </c>
      <c r="G219" s="17">
        <v>800.6928170000001</v>
      </c>
      <c r="H219" s="17">
        <v>827.61093100000005</v>
      </c>
      <c r="I219" s="17">
        <v>662.038633</v>
      </c>
      <c r="J219" s="17">
        <v>1013.830918</v>
      </c>
      <c r="K219" s="17">
        <v>659.706231</v>
      </c>
      <c r="L219" s="17">
        <v>698.58817799999997</v>
      </c>
      <c r="M219" s="17">
        <v>1012.1847780000001</v>
      </c>
      <c r="N219" s="17">
        <v>660.27611200000001</v>
      </c>
      <c r="O219" s="17">
        <v>972.09547600000008</v>
      </c>
      <c r="P219" s="17">
        <v>644.21525300000008</v>
      </c>
      <c r="Q219" s="17">
        <v>839.11837600000001</v>
      </c>
      <c r="R219" s="17">
        <v>596.73890500000005</v>
      </c>
    </row>
    <row r="220" spans="1:18">
      <c r="A220" s="5"/>
      <c r="B220" s="60" t="s">
        <v>303</v>
      </c>
      <c r="C220" s="17">
        <v>1106.988861</v>
      </c>
      <c r="D220" s="17">
        <v>1047.577098</v>
      </c>
      <c r="E220" s="17">
        <v>1013.174709</v>
      </c>
      <c r="F220" s="17">
        <v>1011.516552</v>
      </c>
      <c r="G220" s="17">
        <v>802.16928399999995</v>
      </c>
      <c r="H220" s="17">
        <v>830.66165000000001</v>
      </c>
      <c r="I220" s="17">
        <v>660.83805200000006</v>
      </c>
      <c r="J220" s="17">
        <v>1010.504755</v>
      </c>
      <c r="K220" s="17">
        <v>657.842759</v>
      </c>
      <c r="L220" s="17">
        <v>696.98608100000001</v>
      </c>
      <c r="M220" s="17">
        <v>1022.016076</v>
      </c>
      <c r="N220" s="17">
        <v>659.79101000000003</v>
      </c>
      <c r="O220" s="17">
        <v>967.885673</v>
      </c>
      <c r="P220" s="17">
        <v>612.21142500000008</v>
      </c>
      <c r="Q220" s="17">
        <v>843.14691600000003</v>
      </c>
      <c r="R220" s="17">
        <v>594.05778599999996</v>
      </c>
    </row>
    <row r="221" spans="1:18">
      <c r="A221" s="5"/>
      <c r="B221" s="60" t="s">
        <v>302</v>
      </c>
      <c r="C221" s="17">
        <v>1077.331539</v>
      </c>
      <c r="D221" s="17">
        <v>1066.2890530000002</v>
      </c>
      <c r="E221" s="17">
        <v>1012.616776</v>
      </c>
      <c r="F221" s="17">
        <v>995.15054000000009</v>
      </c>
      <c r="G221" s="17">
        <v>792.85517600000003</v>
      </c>
      <c r="H221" s="17">
        <v>829.08992000000001</v>
      </c>
      <c r="I221" s="17">
        <v>661.83239300000002</v>
      </c>
      <c r="J221" s="17">
        <v>1006.212893</v>
      </c>
      <c r="K221" s="17">
        <v>653.14525200000003</v>
      </c>
      <c r="L221" s="17">
        <v>695.39741500000002</v>
      </c>
      <c r="M221" s="17">
        <v>1005.3356690000001</v>
      </c>
      <c r="N221" s="17">
        <v>650.22298899999998</v>
      </c>
      <c r="O221" s="17">
        <v>963.8509150000001</v>
      </c>
      <c r="P221" s="17">
        <v>626.76197500000001</v>
      </c>
      <c r="Q221" s="17">
        <v>840.39807999999994</v>
      </c>
      <c r="R221" s="17">
        <v>590.80237999999997</v>
      </c>
    </row>
    <row r="222" spans="1:18">
      <c r="A222" s="5"/>
      <c r="B222" s="60" t="s">
        <v>301</v>
      </c>
      <c r="C222" s="17">
        <v>1080.0184870000001</v>
      </c>
      <c r="D222" s="17">
        <v>1056.9242039999999</v>
      </c>
      <c r="E222" s="17">
        <v>1013.745913</v>
      </c>
      <c r="F222" s="17">
        <v>988.175749</v>
      </c>
      <c r="G222" s="17">
        <v>791.06540800000005</v>
      </c>
      <c r="H222" s="17">
        <v>830.99428300000011</v>
      </c>
      <c r="I222" s="17">
        <v>662.04084699999999</v>
      </c>
      <c r="J222" s="17">
        <v>1029.9133919999999</v>
      </c>
      <c r="K222" s="17">
        <v>655.01447100000007</v>
      </c>
      <c r="L222" s="17">
        <v>695.66909499999997</v>
      </c>
      <c r="M222" s="17">
        <v>995.24191700000006</v>
      </c>
      <c r="N222" s="17">
        <v>654.12880700000005</v>
      </c>
      <c r="O222" s="17">
        <v>963.05535699999996</v>
      </c>
      <c r="P222" s="17">
        <v>639.53813600000012</v>
      </c>
      <c r="Q222" s="17">
        <v>846.56543799999997</v>
      </c>
      <c r="R222" s="17">
        <v>596.24185799999998</v>
      </c>
    </row>
    <row r="223" spans="1:18">
      <c r="A223" s="5"/>
      <c r="B223" s="60" t="s">
        <v>300</v>
      </c>
      <c r="C223" s="17">
        <v>1078.718934</v>
      </c>
      <c r="D223" s="17">
        <v>1084.071766</v>
      </c>
      <c r="E223" s="17">
        <v>1008.693799</v>
      </c>
      <c r="F223" s="17">
        <v>982.10839800000008</v>
      </c>
      <c r="G223" s="17">
        <v>798.37231599999996</v>
      </c>
      <c r="H223" s="17">
        <v>824.78995600000007</v>
      </c>
      <c r="I223" s="17">
        <v>658.61211200000002</v>
      </c>
      <c r="J223" s="17">
        <v>1009.900557</v>
      </c>
      <c r="K223" s="17">
        <v>658.50386000000003</v>
      </c>
      <c r="L223" s="17">
        <v>700.08806100000004</v>
      </c>
      <c r="M223" s="17">
        <v>1010.631884</v>
      </c>
      <c r="N223" s="17">
        <v>660.74250899999993</v>
      </c>
      <c r="O223" s="17">
        <v>958.78201899999999</v>
      </c>
      <c r="P223" s="17">
        <v>643.56719900000007</v>
      </c>
      <c r="Q223" s="17">
        <v>840.64214099999992</v>
      </c>
      <c r="R223" s="17">
        <v>634.62146999999993</v>
      </c>
    </row>
    <row r="224" spans="1:18">
      <c r="A224" s="5"/>
      <c r="B224" s="60" t="s">
        <v>299</v>
      </c>
      <c r="C224" s="17">
        <v>1104.8019040000001</v>
      </c>
      <c r="D224" s="17">
        <v>1045.9318989999999</v>
      </c>
      <c r="E224" s="17">
        <v>994.28019100000006</v>
      </c>
      <c r="F224" s="17">
        <v>992.15220499999998</v>
      </c>
      <c r="G224" s="17">
        <v>804.95937000000004</v>
      </c>
      <c r="H224" s="17">
        <v>821.13033400000006</v>
      </c>
      <c r="I224" s="17">
        <v>659.69049600000005</v>
      </c>
      <c r="J224" s="17">
        <v>992.04261699999995</v>
      </c>
      <c r="K224" s="17">
        <v>666.13208499999996</v>
      </c>
      <c r="L224" s="17">
        <v>698.80607499999996</v>
      </c>
      <c r="M224" s="17">
        <v>1001.070965</v>
      </c>
      <c r="N224" s="17">
        <v>660.10651000000007</v>
      </c>
      <c r="O224" s="17">
        <v>959.82221900000002</v>
      </c>
      <c r="P224" s="17">
        <v>645.86185900000009</v>
      </c>
      <c r="Q224" s="17">
        <v>819.26650300000006</v>
      </c>
      <c r="R224" s="17">
        <v>630.49271699999997</v>
      </c>
    </row>
    <row r="225" spans="1:18">
      <c r="A225" s="5"/>
      <c r="B225" s="60" t="s">
        <v>298</v>
      </c>
      <c r="C225" s="17">
        <v>1105.3661810000001</v>
      </c>
      <c r="D225" s="17">
        <v>1052.9852150000002</v>
      </c>
      <c r="E225" s="17">
        <v>969.90856299999996</v>
      </c>
      <c r="F225" s="17">
        <v>981.26449000000002</v>
      </c>
      <c r="G225" s="17">
        <v>803.536383</v>
      </c>
      <c r="H225" s="17">
        <v>813.60907600000007</v>
      </c>
      <c r="I225" s="17">
        <v>664.41695300000003</v>
      </c>
      <c r="J225" s="17">
        <v>980.76499100000001</v>
      </c>
      <c r="K225" s="17">
        <v>661.78049299999998</v>
      </c>
      <c r="L225" s="17">
        <v>683.86849100000006</v>
      </c>
      <c r="M225" s="17">
        <v>1004.9163970000001</v>
      </c>
      <c r="N225" s="17">
        <v>660.06385999999998</v>
      </c>
      <c r="O225" s="17">
        <v>765.65532900000005</v>
      </c>
      <c r="P225" s="17">
        <v>645.41320700000006</v>
      </c>
      <c r="Q225" s="17">
        <v>673.33822199999997</v>
      </c>
      <c r="R225" s="17">
        <v>573.89022</v>
      </c>
    </row>
    <row r="226" spans="1:18">
      <c r="A226" s="5"/>
      <c r="B226" s="60" t="s">
        <v>297</v>
      </c>
      <c r="C226" s="17">
        <v>1104.386688</v>
      </c>
      <c r="D226" s="17">
        <v>1061.7814329999999</v>
      </c>
      <c r="E226" s="17">
        <v>964.64015000000006</v>
      </c>
      <c r="F226" s="17">
        <v>957.22477200000003</v>
      </c>
      <c r="G226" s="17">
        <v>813.9422800000001</v>
      </c>
      <c r="H226" s="17">
        <v>784.77420700000005</v>
      </c>
      <c r="I226" s="17">
        <v>648.42820999999992</v>
      </c>
      <c r="J226" s="17">
        <v>777.02089899999999</v>
      </c>
      <c r="K226" s="17">
        <v>627.24948500000005</v>
      </c>
      <c r="L226" s="17">
        <v>588.88923999999997</v>
      </c>
      <c r="M226" s="17">
        <v>618.05657200000007</v>
      </c>
      <c r="N226" s="17">
        <v>623.67508999999995</v>
      </c>
      <c r="O226" s="17">
        <v>588.23464999999999</v>
      </c>
      <c r="P226" s="17">
        <v>605.08946400000002</v>
      </c>
      <c r="Q226" s="17">
        <v>576.21862899999996</v>
      </c>
      <c r="R226" s="17">
        <v>534.38594000000001</v>
      </c>
    </row>
    <row r="227" spans="1:18">
      <c r="A227" s="5"/>
      <c r="B227" s="60" t="s">
        <v>308</v>
      </c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1:18" s="68" customFormat="1">
      <c r="A228" s="5"/>
      <c r="B228" s="9" t="s">
        <v>307</v>
      </c>
      <c r="C228" s="17" t="s">
        <v>396</v>
      </c>
      <c r="D228" s="17" t="s">
        <v>407</v>
      </c>
      <c r="E228" s="17" t="s">
        <v>347</v>
      </c>
      <c r="F228" s="17" t="s">
        <v>422</v>
      </c>
      <c r="G228" s="17" t="s">
        <v>497</v>
      </c>
      <c r="H228" s="17" t="s">
        <v>508</v>
      </c>
      <c r="I228" s="17" t="s">
        <v>509</v>
      </c>
      <c r="J228" s="17" t="s">
        <v>539</v>
      </c>
      <c r="K228" s="17" t="s">
        <v>510</v>
      </c>
      <c r="L228" s="17" t="s">
        <v>450</v>
      </c>
      <c r="M228" s="17" t="s">
        <v>457</v>
      </c>
      <c r="N228" s="17" t="s">
        <v>512</v>
      </c>
      <c r="O228" s="17" t="s">
        <v>469</v>
      </c>
      <c r="P228" s="17" t="s">
        <v>469</v>
      </c>
      <c r="Q228" s="17" t="s">
        <v>480</v>
      </c>
      <c r="R228" s="17" t="s">
        <v>484</v>
      </c>
    </row>
    <row r="229" spans="1:18" s="68" customFormat="1">
      <c r="A229" s="5"/>
      <c r="B229" s="9" t="s">
        <v>306</v>
      </c>
      <c r="C229" s="17" t="s">
        <v>397</v>
      </c>
      <c r="D229" s="17" t="s">
        <v>366</v>
      </c>
      <c r="E229" s="17" t="s">
        <v>348</v>
      </c>
      <c r="F229" s="17" t="s">
        <v>423</v>
      </c>
      <c r="G229" s="17" t="s">
        <v>344</v>
      </c>
      <c r="H229" s="17" t="s">
        <v>348</v>
      </c>
      <c r="I229" s="17" t="s">
        <v>338</v>
      </c>
      <c r="J229" s="17" t="s">
        <v>540</v>
      </c>
      <c r="K229" s="17" t="s">
        <v>447</v>
      </c>
      <c r="L229" s="17" t="s">
        <v>361</v>
      </c>
      <c r="M229" s="17" t="s">
        <v>543</v>
      </c>
      <c r="N229" s="17" t="s">
        <v>363</v>
      </c>
      <c r="O229" s="17" t="s">
        <v>373</v>
      </c>
      <c r="P229" s="17" t="s">
        <v>476</v>
      </c>
      <c r="Q229" s="17" t="s">
        <v>481</v>
      </c>
      <c r="R229" s="17" t="s">
        <v>485</v>
      </c>
    </row>
    <row r="230" spans="1:18" s="68" customFormat="1">
      <c r="A230" s="5"/>
      <c r="B230" s="60" t="s">
        <v>305</v>
      </c>
      <c r="C230" s="17" t="s">
        <v>398</v>
      </c>
      <c r="D230" s="17" t="s">
        <v>408</v>
      </c>
      <c r="E230" s="17" t="s">
        <v>349</v>
      </c>
      <c r="F230" s="17" t="s">
        <v>355</v>
      </c>
      <c r="G230" s="17" t="s">
        <v>355</v>
      </c>
      <c r="H230" s="17" t="s">
        <v>433</v>
      </c>
      <c r="I230" s="17" t="s">
        <v>499</v>
      </c>
      <c r="J230" s="17" t="s">
        <v>444</v>
      </c>
      <c r="K230" s="17" t="s">
        <v>448</v>
      </c>
      <c r="L230" s="17" t="s">
        <v>355</v>
      </c>
      <c r="M230" s="17" t="s">
        <v>458</v>
      </c>
      <c r="N230" s="17" t="s">
        <v>504</v>
      </c>
      <c r="O230" s="17" t="s">
        <v>470</v>
      </c>
      <c r="P230" s="17" t="s">
        <v>505</v>
      </c>
      <c r="Q230" s="17" t="s">
        <v>375</v>
      </c>
      <c r="R230" s="17" t="s">
        <v>346</v>
      </c>
    </row>
    <row r="231" spans="1:18">
      <c r="A231" s="5"/>
      <c r="B231" s="60" t="s">
        <v>304</v>
      </c>
      <c r="C231" s="17" t="s">
        <v>399</v>
      </c>
      <c r="D231" s="17" t="s">
        <v>367</v>
      </c>
      <c r="E231" s="17" t="s">
        <v>350</v>
      </c>
      <c r="F231" s="17" t="s">
        <v>424</v>
      </c>
      <c r="G231" s="17" t="s">
        <v>357</v>
      </c>
      <c r="H231" s="17" t="s">
        <v>434</v>
      </c>
      <c r="I231" s="17" t="s">
        <v>500</v>
      </c>
      <c r="J231" s="17" t="s">
        <v>359</v>
      </c>
      <c r="K231" s="17" t="s">
        <v>434</v>
      </c>
      <c r="L231" s="17" t="s">
        <v>350</v>
      </c>
      <c r="M231" s="17" t="s">
        <v>544</v>
      </c>
      <c r="N231" s="17" t="s">
        <v>464</v>
      </c>
      <c r="O231" s="17" t="s">
        <v>546</v>
      </c>
      <c r="P231" s="17" t="s">
        <v>548</v>
      </c>
      <c r="Q231" s="17" t="s">
        <v>482</v>
      </c>
      <c r="R231" s="17" t="s">
        <v>507</v>
      </c>
    </row>
    <row r="232" spans="1:18">
      <c r="A232" s="5"/>
      <c r="B232" s="60" t="s">
        <v>287</v>
      </c>
      <c r="C232" s="17" t="s">
        <v>400</v>
      </c>
      <c r="D232" s="17" t="s">
        <v>409</v>
      </c>
      <c r="E232" s="17" t="s">
        <v>417</v>
      </c>
      <c r="F232" s="17" t="s">
        <v>425</v>
      </c>
      <c r="G232" s="17" t="s">
        <v>427</v>
      </c>
      <c r="H232" s="17" t="s">
        <v>537</v>
      </c>
      <c r="I232" s="17" t="s">
        <v>538</v>
      </c>
      <c r="J232" s="17" t="s">
        <v>400</v>
      </c>
      <c r="K232" s="17" t="s">
        <v>400</v>
      </c>
      <c r="L232" s="17" t="s">
        <v>451</v>
      </c>
      <c r="M232" s="17" t="s">
        <v>459</v>
      </c>
      <c r="N232" s="17" t="s">
        <v>465</v>
      </c>
      <c r="O232" s="17" t="s">
        <v>471</v>
      </c>
      <c r="P232" s="17" t="s">
        <v>477</v>
      </c>
      <c r="Q232" s="17" t="s">
        <v>395</v>
      </c>
      <c r="R232" s="17" t="s">
        <v>486</v>
      </c>
    </row>
    <row r="233" spans="1:18">
      <c r="A233" s="5"/>
      <c r="B233" s="60" t="s">
        <v>303</v>
      </c>
      <c r="C233" s="17" t="s">
        <v>401</v>
      </c>
      <c r="D233" s="17" t="s">
        <v>410</v>
      </c>
      <c r="E233" s="17" t="s">
        <v>534</v>
      </c>
      <c r="F233" s="17" t="s">
        <v>426</v>
      </c>
      <c r="G233" s="17" t="s">
        <v>536</v>
      </c>
      <c r="H233" s="17" t="s">
        <v>435</v>
      </c>
      <c r="I233" s="17" t="s">
        <v>439</v>
      </c>
      <c r="J233" s="17" t="s">
        <v>445</v>
      </c>
      <c r="K233" s="17" t="s">
        <v>439</v>
      </c>
      <c r="L233" s="17" t="s">
        <v>452</v>
      </c>
      <c r="M233" s="17" t="s">
        <v>460</v>
      </c>
      <c r="N233" s="17" t="s">
        <v>466</v>
      </c>
      <c r="O233" s="17" t="s">
        <v>472</v>
      </c>
      <c r="P233" s="17" t="s">
        <v>478</v>
      </c>
      <c r="Q233" s="17" t="s">
        <v>369</v>
      </c>
      <c r="R233" s="17" t="s">
        <v>487</v>
      </c>
    </row>
    <row r="234" spans="1:18">
      <c r="A234" s="5"/>
      <c r="B234" s="60" t="s">
        <v>302</v>
      </c>
      <c r="C234" s="17" t="s">
        <v>402</v>
      </c>
      <c r="D234" s="17" t="s">
        <v>411</v>
      </c>
      <c r="E234" s="17" t="s">
        <v>418</v>
      </c>
      <c r="F234" s="17" t="s">
        <v>535</v>
      </c>
      <c r="G234" s="17" t="s">
        <v>428</v>
      </c>
      <c r="H234" s="17" t="s">
        <v>368</v>
      </c>
      <c r="I234" s="17" t="s">
        <v>501</v>
      </c>
      <c r="J234" s="17" t="s">
        <v>495</v>
      </c>
      <c r="K234" s="17" t="s">
        <v>542</v>
      </c>
      <c r="L234" s="17" t="s">
        <v>453</v>
      </c>
      <c r="M234" s="17" t="s">
        <v>461</v>
      </c>
      <c r="N234" s="17" t="s">
        <v>545</v>
      </c>
      <c r="O234" s="17" t="s">
        <v>473</v>
      </c>
      <c r="P234" s="17" t="s">
        <v>440</v>
      </c>
      <c r="Q234" s="17" t="s">
        <v>506</v>
      </c>
      <c r="R234" s="17" t="s">
        <v>488</v>
      </c>
    </row>
    <row r="235" spans="1:18">
      <c r="A235" s="5"/>
      <c r="B235" s="60" t="s">
        <v>301</v>
      </c>
      <c r="C235" s="17" t="s">
        <v>358</v>
      </c>
      <c r="D235" s="17" t="s">
        <v>412</v>
      </c>
      <c r="E235" s="17" t="s">
        <v>419</v>
      </c>
      <c r="F235" s="17" t="s">
        <v>364</v>
      </c>
      <c r="G235" s="17" t="s">
        <v>429</v>
      </c>
      <c r="H235" s="17" t="s">
        <v>436</v>
      </c>
      <c r="I235" s="17" t="s">
        <v>441</v>
      </c>
      <c r="J235" s="17" t="s">
        <v>446</v>
      </c>
      <c r="K235" s="17" t="s">
        <v>449</v>
      </c>
      <c r="L235" s="17" t="s">
        <v>454</v>
      </c>
      <c r="M235" s="17" t="s">
        <v>351</v>
      </c>
      <c r="N235" s="17" t="s">
        <v>467</v>
      </c>
      <c r="O235" s="17" t="s">
        <v>364</v>
      </c>
      <c r="P235" s="17" t="s">
        <v>479</v>
      </c>
      <c r="Q235" s="17" t="s">
        <v>419</v>
      </c>
      <c r="R235" s="17" t="s">
        <v>489</v>
      </c>
    </row>
    <row r="236" spans="1:18">
      <c r="A236" s="5"/>
      <c r="B236" s="60" t="s">
        <v>300</v>
      </c>
      <c r="C236" s="17" t="s">
        <v>403</v>
      </c>
      <c r="D236" s="17" t="s">
        <v>413</v>
      </c>
      <c r="E236" s="17" t="s">
        <v>420</v>
      </c>
      <c r="F236" s="17" t="s">
        <v>493</v>
      </c>
      <c r="G236" s="17" t="s">
        <v>430</v>
      </c>
      <c r="H236" s="17" t="s">
        <v>394</v>
      </c>
      <c r="I236" s="17" t="s">
        <v>442</v>
      </c>
      <c r="J236" s="17" t="s">
        <v>352</v>
      </c>
      <c r="K236" s="17" t="s">
        <v>352</v>
      </c>
      <c r="L236" s="17" t="s">
        <v>455</v>
      </c>
      <c r="M236" s="17" t="s">
        <v>413</v>
      </c>
      <c r="N236" s="17" t="s">
        <v>468</v>
      </c>
      <c r="O236" s="17" t="s">
        <v>547</v>
      </c>
      <c r="P236" s="17" t="s">
        <v>430</v>
      </c>
      <c r="Q236" s="17" t="s">
        <v>362</v>
      </c>
      <c r="R236" s="17" t="s">
        <v>339</v>
      </c>
    </row>
    <row r="237" spans="1:18">
      <c r="A237" s="5"/>
      <c r="B237" s="60" t="s">
        <v>299</v>
      </c>
      <c r="C237" s="17" t="s">
        <v>404</v>
      </c>
      <c r="D237" s="17" t="s">
        <v>414</v>
      </c>
      <c r="E237" s="17" t="s">
        <v>353</v>
      </c>
      <c r="F237" s="17" t="s">
        <v>494</v>
      </c>
      <c r="G237" s="17" t="s">
        <v>498</v>
      </c>
      <c r="H237" s="17" t="s">
        <v>345</v>
      </c>
      <c r="I237" s="17" t="s">
        <v>345</v>
      </c>
      <c r="J237" s="17" t="s">
        <v>356</v>
      </c>
      <c r="K237" s="17" t="s">
        <v>502</v>
      </c>
      <c r="L237" s="17" t="s">
        <v>365</v>
      </c>
      <c r="M237" s="17" t="s">
        <v>462</v>
      </c>
      <c r="N237" s="17" t="s">
        <v>353</v>
      </c>
      <c r="O237" s="17" t="s">
        <v>353</v>
      </c>
      <c r="P237" s="17" t="s">
        <v>431</v>
      </c>
      <c r="Q237" s="17" t="s">
        <v>376</v>
      </c>
      <c r="R237" s="17" t="s">
        <v>490</v>
      </c>
    </row>
    <row r="238" spans="1:18">
      <c r="A238" s="5"/>
      <c r="B238" s="60" t="s">
        <v>298</v>
      </c>
      <c r="C238" s="17" t="s">
        <v>405</v>
      </c>
      <c r="D238" s="17" t="s">
        <v>415</v>
      </c>
      <c r="E238" s="17" t="s">
        <v>421</v>
      </c>
      <c r="F238" s="17" t="s">
        <v>496</v>
      </c>
      <c r="G238" s="17" t="s">
        <v>415</v>
      </c>
      <c r="H238" s="17" t="s">
        <v>437</v>
      </c>
      <c r="I238" s="17" t="s">
        <v>421</v>
      </c>
      <c r="J238" s="17" t="s">
        <v>360</v>
      </c>
      <c r="K238" s="17" t="s">
        <v>511</v>
      </c>
      <c r="L238" s="17" t="s">
        <v>503</v>
      </c>
      <c r="M238" s="17" t="s">
        <v>354</v>
      </c>
      <c r="N238" s="17" t="s">
        <v>360</v>
      </c>
      <c r="O238" s="17" t="s">
        <v>474</v>
      </c>
      <c r="P238" s="17" t="s">
        <v>437</v>
      </c>
      <c r="Q238" s="17" t="s">
        <v>483</v>
      </c>
      <c r="R238" s="17" t="s">
        <v>491</v>
      </c>
    </row>
    <row r="239" spans="1:18">
      <c r="A239" s="5"/>
      <c r="B239" s="60" t="s">
        <v>297</v>
      </c>
      <c r="C239" s="17" t="s">
        <v>406</v>
      </c>
      <c r="D239" s="17" t="s">
        <v>416</v>
      </c>
      <c r="E239" s="17" t="s">
        <v>336</v>
      </c>
      <c r="F239" s="17" t="s">
        <v>337</v>
      </c>
      <c r="G239" s="17" t="s">
        <v>432</v>
      </c>
      <c r="H239" s="17" t="s">
        <v>438</v>
      </c>
      <c r="I239" s="17" t="s">
        <v>443</v>
      </c>
      <c r="J239" s="17" t="s">
        <v>541</v>
      </c>
      <c r="K239" s="17" t="s">
        <v>374</v>
      </c>
      <c r="L239" s="17" t="s">
        <v>456</v>
      </c>
      <c r="M239" s="17" t="s">
        <v>463</v>
      </c>
      <c r="N239" s="17" t="s">
        <v>513</v>
      </c>
      <c r="O239" s="17" t="s">
        <v>475</v>
      </c>
      <c r="P239" s="17" t="s">
        <v>456</v>
      </c>
      <c r="Q239" s="17" t="s">
        <v>475</v>
      </c>
      <c r="R239" s="17" t="s">
        <v>492</v>
      </c>
    </row>
    <row r="240" spans="1:18">
      <c r="A240" s="63" t="s">
        <v>340</v>
      </c>
      <c r="B240" s="60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>
      <c r="A241" s="5"/>
      <c r="B241" s="73" t="s">
        <v>341</v>
      </c>
      <c r="C241" s="69">
        <v>95062.42</v>
      </c>
      <c r="D241" s="69">
        <v>88895.81</v>
      </c>
      <c r="E241" s="69">
        <v>74790.2</v>
      </c>
      <c r="F241" s="69">
        <v>72364.399999999994</v>
      </c>
      <c r="G241" s="69">
        <v>60206.32</v>
      </c>
      <c r="H241" s="69">
        <v>68968.240000000005</v>
      </c>
      <c r="I241" s="69">
        <v>50259.35</v>
      </c>
      <c r="J241" s="69">
        <v>74269.429999999993</v>
      </c>
      <c r="K241" s="69">
        <v>55244.31</v>
      </c>
      <c r="L241" s="69">
        <v>34089.75</v>
      </c>
      <c r="M241" s="69">
        <v>70322.17</v>
      </c>
      <c r="N241" s="69">
        <v>55419.29</v>
      </c>
      <c r="O241" s="69">
        <v>68772.86</v>
      </c>
      <c r="P241" s="69">
        <v>57753.38</v>
      </c>
      <c r="Q241" s="69">
        <v>63857.49</v>
      </c>
      <c r="R241" s="69">
        <v>62469.85</v>
      </c>
    </row>
    <row r="242" spans="1:18">
      <c r="A242" s="5"/>
      <c r="B242" s="74" t="s">
        <v>342</v>
      </c>
      <c r="C242" s="69">
        <v>8379.02</v>
      </c>
      <c r="D242" s="69">
        <v>7835.48</v>
      </c>
      <c r="E242" s="69">
        <v>6592.18</v>
      </c>
      <c r="F242" s="69">
        <v>6378.37</v>
      </c>
      <c r="G242" s="69">
        <v>5306.73</v>
      </c>
      <c r="H242" s="69">
        <v>6079.02</v>
      </c>
      <c r="I242" s="69">
        <v>4429.9799999999996</v>
      </c>
      <c r="J242" s="69">
        <v>6546.28</v>
      </c>
      <c r="K242" s="69">
        <v>4869.3599999999997</v>
      </c>
      <c r="L242" s="69">
        <v>3004.75</v>
      </c>
      <c r="M242" s="69">
        <v>6198.36</v>
      </c>
      <c r="N242" s="69">
        <v>4884.79</v>
      </c>
      <c r="O242" s="69">
        <v>6061.8</v>
      </c>
      <c r="P242" s="69">
        <v>5090.5200000000004</v>
      </c>
      <c r="Q242" s="69">
        <v>5628.55</v>
      </c>
      <c r="R242" s="69">
        <v>5506.24</v>
      </c>
    </row>
    <row r="243" spans="1:18">
      <c r="A243" s="63" t="s">
        <v>296</v>
      </c>
      <c r="B243" s="64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>
      <c r="A244" s="63"/>
      <c r="B244" s="62" t="s">
        <v>115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</row>
    <row r="245" spans="1:18">
      <c r="A245" s="63"/>
      <c r="B245" s="62" t="s">
        <v>129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</row>
    <row r="246" spans="1:18">
      <c r="A246" s="63"/>
      <c r="B246" s="62" t="s">
        <v>131</v>
      </c>
      <c r="C246" s="11">
        <v>44332.9</v>
      </c>
      <c r="D246" s="11">
        <v>44332.9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</row>
    <row r="247" spans="1:18">
      <c r="A247" s="63"/>
      <c r="B247" s="64" t="s">
        <v>295</v>
      </c>
      <c r="C247" s="11">
        <v>44332.9</v>
      </c>
      <c r="D247" s="11">
        <v>44332.9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</row>
    <row r="248" spans="1:18">
      <c r="A248" s="63" t="s">
        <v>294</v>
      </c>
      <c r="B248" s="62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</row>
    <row r="249" spans="1:18">
      <c r="A249" s="5"/>
      <c r="B249" s="60" t="s">
        <v>293</v>
      </c>
      <c r="C249" s="11">
        <v>2145930</v>
      </c>
      <c r="D249" s="11">
        <v>2198510</v>
      </c>
      <c r="E249" s="11">
        <v>1915850</v>
      </c>
      <c r="F249" s="11">
        <v>1754710</v>
      </c>
      <c r="G249" s="11">
        <v>679741.02930000005</v>
      </c>
      <c r="H249" s="11">
        <v>1730130</v>
      </c>
      <c r="I249" s="11">
        <v>585163.61459999997</v>
      </c>
      <c r="J249" s="11">
        <v>1505410</v>
      </c>
      <c r="K249" s="11">
        <v>1705270</v>
      </c>
      <c r="L249" s="11">
        <v>452963.12349999999</v>
      </c>
      <c r="M249" s="11">
        <v>2596620</v>
      </c>
      <c r="N249" s="11">
        <v>1679170</v>
      </c>
      <c r="O249" s="11">
        <v>1732340</v>
      </c>
      <c r="P249" s="11">
        <v>1503800</v>
      </c>
      <c r="Q249" s="11">
        <v>1571570</v>
      </c>
      <c r="R249" s="11">
        <v>1244310</v>
      </c>
    </row>
    <row r="250" spans="1:18">
      <c r="A250" s="5"/>
      <c r="B250" s="9" t="s">
        <v>292</v>
      </c>
      <c r="C250" s="11">
        <v>5023820</v>
      </c>
      <c r="D250" s="11">
        <v>5565020</v>
      </c>
      <c r="E250" s="11">
        <v>4564900</v>
      </c>
      <c r="F250" s="11">
        <v>4081030</v>
      </c>
      <c r="G250" s="11">
        <v>1843810</v>
      </c>
      <c r="H250" s="11">
        <v>4165590</v>
      </c>
      <c r="I250" s="11">
        <v>1597160</v>
      </c>
      <c r="J250" s="11">
        <v>3499370</v>
      </c>
      <c r="K250" s="11">
        <v>4069510</v>
      </c>
      <c r="L250" s="11">
        <v>1174770</v>
      </c>
      <c r="M250" s="11">
        <v>6120630</v>
      </c>
      <c r="N250" s="11">
        <v>4025450</v>
      </c>
      <c r="O250" s="11">
        <v>4140870</v>
      </c>
      <c r="P250" s="11">
        <v>3631630</v>
      </c>
      <c r="Q250" s="11">
        <v>3791670</v>
      </c>
      <c r="R250" s="11">
        <v>3261960</v>
      </c>
    </row>
    <row r="251" spans="1:18">
      <c r="A251" s="5"/>
      <c r="B251" s="60" t="s">
        <v>291</v>
      </c>
      <c r="C251" s="11">
        <v>8623.7824000000001</v>
      </c>
      <c r="D251" s="11">
        <v>7165.3073000000004</v>
      </c>
      <c r="E251" s="11">
        <v>7465.6124</v>
      </c>
      <c r="F251" s="11">
        <v>7410.3490000000002</v>
      </c>
      <c r="G251" s="11">
        <v>1597.7881</v>
      </c>
      <c r="H251" s="11">
        <v>6556.0442000000003</v>
      </c>
      <c r="I251" s="11">
        <v>1390.7428</v>
      </c>
      <c r="J251" s="11">
        <v>6394.6496999999999</v>
      </c>
      <c r="K251" s="11">
        <v>6719.7754999999997</v>
      </c>
      <c r="L251" s="11">
        <v>1499.3447000000001</v>
      </c>
      <c r="M251" s="11">
        <v>10557.8874</v>
      </c>
      <c r="N251" s="11">
        <v>6569.2120999999997</v>
      </c>
      <c r="O251" s="11">
        <v>6888.5941999999995</v>
      </c>
      <c r="P251" s="11">
        <v>5850.4998999999998</v>
      </c>
      <c r="Q251" s="11">
        <v>6154.1066000000001</v>
      </c>
      <c r="R251" s="11">
        <v>3710.5792999999999</v>
      </c>
    </row>
    <row r="252" spans="1:18">
      <c r="A252" s="5"/>
      <c r="B252" s="60" t="s">
        <v>290</v>
      </c>
      <c r="C252" s="11">
        <v>32002.877</v>
      </c>
      <c r="D252" s="11">
        <v>29622.1535</v>
      </c>
      <c r="E252" s="11">
        <v>24049.803199999998</v>
      </c>
      <c r="F252" s="11">
        <v>18184.657200000001</v>
      </c>
      <c r="G252" s="11">
        <v>13634.0154</v>
      </c>
      <c r="H252" s="11">
        <v>26097.317599999998</v>
      </c>
      <c r="I252" s="11">
        <v>10613.809800000001</v>
      </c>
      <c r="J252" s="11">
        <v>17784.611700000001</v>
      </c>
      <c r="K252" s="11">
        <v>16394.825199999999</v>
      </c>
      <c r="L252" s="11">
        <v>2769.4313999999999</v>
      </c>
      <c r="M252" s="11">
        <v>30012.0432</v>
      </c>
      <c r="N252" s="11">
        <v>15796.148800000001</v>
      </c>
      <c r="O252" s="11">
        <v>10210.5512</v>
      </c>
      <c r="P252" s="11">
        <v>9253.2374</v>
      </c>
      <c r="Q252" s="11">
        <v>8849.4436999999998</v>
      </c>
      <c r="R252" s="11">
        <v>15689.6517</v>
      </c>
    </row>
    <row r="253" spans="1:18">
      <c r="A253" s="5"/>
      <c r="B253" s="60" t="s">
        <v>289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</row>
    <row r="254" spans="1:18">
      <c r="A254" s="5"/>
      <c r="B254" s="60" t="s">
        <v>288</v>
      </c>
      <c r="C254" s="61">
        <v>0.1464</v>
      </c>
      <c r="D254" s="61">
        <v>8.4000000000000005E-2</v>
      </c>
      <c r="E254" s="61">
        <v>6.59E-2</v>
      </c>
      <c r="F254" s="61">
        <v>6.7299999999999999E-2</v>
      </c>
      <c r="G254" s="61">
        <v>6.8999999999999999E-3</v>
      </c>
      <c r="H254" s="61">
        <v>4.9700000000000001E-2</v>
      </c>
      <c r="I254" s="61">
        <v>5.7000000000000002E-3</v>
      </c>
      <c r="J254" s="61">
        <v>7.2800000000000004E-2</v>
      </c>
      <c r="K254" s="61">
        <v>6.4899999999999999E-2</v>
      </c>
      <c r="L254" s="61">
        <v>1.1900000000000001E-2</v>
      </c>
      <c r="M254" s="61">
        <v>9.1800000000000007E-2</v>
      </c>
      <c r="N254" s="61">
        <v>6.2700000000000006E-2</v>
      </c>
      <c r="O254" s="61">
        <v>7.5899999999999995E-2</v>
      </c>
      <c r="P254" s="61">
        <v>6.5600000000000006E-2</v>
      </c>
      <c r="Q254" s="61">
        <v>6.6199999999999995E-2</v>
      </c>
      <c r="R254" s="61">
        <v>5.5300000000000002E-2</v>
      </c>
    </row>
    <row r="255" spans="1:18">
      <c r="A255" s="5"/>
      <c r="B255" s="60" t="s">
        <v>316</v>
      </c>
      <c r="C255" s="11">
        <v>3960.62</v>
      </c>
      <c r="D255" s="11">
        <v>10103.9</v>
      </c>
      <c r="E255" s="11">
        <v>177643</v>
      </c>
      <c r="F255" s="11">
        <v>32342.7</v>
      </c>
      <c r="G255" s="11">
        <v>82253.600000000006</v>
      </c>
      <c r="H255" s="11">
        <v>130145</v>
      </c>
      <c r="I255" s="11">
        <v>64027.8</v>
      </c>
      <c r="J255" s="11">
        <v>1105.94</v>
      </c>
      <c r="K255" s="11">
        <v>17045.400000000001</v>
      </c>
      <c r="L255" s="11">
        <v>36569.800000000003</v>
      </c>
      <c r="M255" s="11">
        <v>6908.35</v>
      </c>
      <c r="N255" s="11">
        <v>16422.400000000001</v>
      </c>
      <c r="O255" s="11">
        <v>6709.4000000000005</v>
      </c>
      <c r="P255" s="11">
        <v>219434</v>
      </c>
      <c r="Q255" s="11">
        <v>5814.32</v>
      </c>
      <c r="R255" s="11">
        <v>3147.9</v>
      </c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7" spans="2:18">
      <c r="B267" s="15"/>
    </row>
    <row r="268" spans="2:18">
      <c r="B268" s="16"/>
      <c r="C268" s="1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8" spans="2:18">
      <c r="B298" s="15"/>
    </row>
    <row r="299" spans="2:18">
      <c r="B299" s="16"/>
      <c r="C299" s="1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9" spans="2:18">
      <c r="B329" s="15"/>
    </row>
    <row r="330" spans="2:18">
      <c r="B330" s="16"/>
      <c r="C330" s="1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60" spans="2:18">
      <c r="B360" s="15"/>
    </row>
    <row r="361" spans="2:18">
      <c r="B361" s="16"/>
      <c r="C361" s="1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1" spans="2:18">
      <c r="B391" s="15"/>
    </row>
    <row r="392" spans="2:18">
      <c r="B392" s="16"/>
      <c r="C392" s="1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2" spans="2:18">
      <c r="B422" s="15"/>
    </row>
    <row r="423" spans="2:18">
      <c r="B423" s="16"/>
      <c r="C423" s="1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3" spans="2:18">
      <c r="B453" s="15"/>
    </row>
    <row r="454" spans="2:18">
      <c r="B454" s="16"/>
      <c r="C454" s="1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4" spans="2:18">
      <c r="B484" s="15"/>
    </row>
    <row r="485" spans="2:18">
      <c r="B485" s="16"/>
      <c r="C485" s="1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5" spans="2:18">
      <c r="B515" s="15"/>
    </row>
    <row r="516" spans="2:18">
      <c r="B516" s="16"/>
      <c r="C516" s="1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6" spans="2:18">
      <c r="B546" s="15"/>
    </row>
    <row r="547" spans="2:18">
      <c r="B547" s="16"/>
      <c r="C547" s="1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7" spans="2:18">
      <c r="B577" s="15"/>
    </row>
    <row r="578" spans="2:18">
      <c r="B578" s="16"/>
      <c r="C578" s="1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8" spans="2:18">
      <c r="B608" s="15"/>
    </row>
    <row r="609" spans="2:18">
      <c r="B609" s="16"/>
      <c r="C609" s="1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9" spans="2:18">
      <c r="B639" s="15"/>
    </row>
    <row r="640" spans="2:18">
      <c r="B640" s="16"/>
      <c r="C640" s="1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4" t="s">
        <v>53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1"/>
      <c r="N2" s="71"/>
      <c r="O2" s="71"/>
      <c r="P2" s="7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14"/>
  <sheetViews>
    <sheetView workbookViewId="0">
      <pane ySplit="1" topLeftCell="A43" activePane="bottomLeft" state="frozen"/>
      <selection pane="bottomLeft" activeCell="A3" sqref="A3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116</v>
      </c>
      <c r="B1" s="57" t="s">
        <v>157</v>
      </c>
      <c r="C1" s="57" t="s">
        <v>158</v>
      </c>
      <c r="D1" s="57" t="s">
        <v>159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29</v>
      </c>
      <c r="AD1" s="58" t="s">
        <v>30</v>
      </c>
      <c r="AE1" s="58" t="s">
        <v>31</v>
      </c>
    </row>
    <row r="2" spans="1:31" s="72" customFormat="1">
      <c r="A2" s="82" t="s">
        <v>164</v>
      </c>
      <c r="B2" s="82" t="s">
        <v>165</v>
      </c>
      <c r="C2" s="82" t="s">
        <v>161</v>
      </c>
      <c r="D2" s="82" t="s">
        <v>162</v>
      </c>
      <c r="E2" s="82">
        <v>1</v>
      </c>
      <c r="F2" s="82">
        <v>1</v>
      </c>
      <c r="G2" s="82">
        <v>1</v>
      </c>
      <c r="H2" s="82">
        <v>1</v>
      </c>
      <c r="I2" s="82">
        <v>1</v>
      </c>
      <c r="J2" s="82">
        <v>1</v>
      </c>
      <c r="K2" s="82">
        <v>1</v>
      </c>
      <c r="L2" s="82">
        <v>1</v>
      </c>
      <c r="M2" s="82">
        <v>1</v>
      </c>
      <c r="N2" s="82">
        <v>1</v>
      </c>
      <c r="O2" s="82">
        <v>1</v>
      </c>
      <c r="P2" s="82">
        <v>1</v>
      </c>
      <c r="Q2" s="82">
        <v>1</v>
      </c>
      <c r="R2" s="82">
        <v>1</v>
      </c>
      <c r="S2" s="82">
        <v>1</v>
      </c>
      <c r="T2" s="82">
        <v>1</v>
      </c>
      <c r="U2" s="82">
        <v>1</v>
      </c>
      <c r="V2" s="82">
        <v>1</v>
      </c>
      <c r="W2" s="82">
        <v>1</v>
      </c>
      <c r="X2" s="82">
        <v>1</v>
      </c>
      <c r="Y2" s="82">
        <v>1</v>
      </c>
      <c r="Z2" s="82">
        <v>1</v>
      </c>
      <c r="AA2" s="82">
        <v>1</v>
      </c>
      <c r="AB2" s="82">
        <v>1</v>
      </c>
      <c r="AC2" s="82">
        <v>24</v>
      </c>
      <c r="AD2" s="82">
        <v>168</v>
      </c>
      <c r="AE2" s="82">
        <v>8760</v>
      </c>
    </row>
    <row r="3" spans="1:31" s="72" customFormat="1">
      <c r="A3" s="82" t="s">
        <v>183</v>
      </c>
      <c r="B3" s="82" t="s">
        <v>168</v>
      </c>
      <c r="C3" s="82" t="s">
        <v>161</v>
      </c>
      <c r="D3" s="82" t="s">
        <v>162</v>
      </c>
      <c r="E3" s="82">
        <v>120</v>
      </c>
      <c r="F3" s="82">
        <v>120</v>
      </c>
      <c r="G3" s="82">
        <v>120</v>
      </c>
      <c r="H3" s="82">
        <v>120</v>
      </c>
      <c r="I3" s="82">
        <v>120</v>
      </c>
      <c r="J3" s="82">
        <v>120</v>
      </c>
      <c r="K3" s="82">
        <v>120</v>
      </c>
      <c r="L3" s="82">
        <v>120</v>
      </c>
      <c r="M3" s="82">
        <v>120</v>
      </c>
      <c r="N3" s="82">
        <v>120</v>
      </c>
      <c r="O3" s="82">
        <v>120</v>
      </c>
      <c r="P3" s="82">
        <v>120</v>
      </c>
      <c r="Q3" s="82">
        <v>120</v>
      </c>
      <c r="R3" s="82">
        <v>120</v>
      </c>
      <c r="S3" s="82">
        <v>120</v>
      </c>
      <c r="T3" s="82">
        <v>120</v>
      </c>
      <c r="U3" s="82">
        <v>120</v>
      </c>
      <c r="V3" s="82">
        <v>120</v>
      </c>
      <c r="W3" s="82">
        <v>120</v>
      </c>
      <c r="X3" s="82">
        <v>120</v>
      </c>
      <c r="Y3" s="82">
        <v>120</v>
      </c>
      <c r="Z3" s="82">
        <v>120</v>
      </c>
      <c r="AA3" s="82">
        <v>120</v>
      </c>
      <c r="AB3" s="82">
        <v>120</v>
      </c>
      <c r="AC3" s="82">
        <v>2880</v>
      </c>
      <c r="AD3" s="82">
        <v>20160</v>
      </c>
      <c r="AE3" s="82">
        <v>1051200</v>
      </c>
    </row>
    <row r="4" spans="1:31" s="72" customFormat="1">
      <c r="A4" s="82" t="s">
        <v>167</v>
      </c>
      <c r="B4" s="82" t="s">
        <v>168</v>
      </c>
      <c r="C4" s="82" t="s">
        <v>161</v>
      </c>
      <c r="D4" s="82" t="s">
        <v>162</v>
      </c>
      <c r="E4" s="82">
        <v>0.2</v>
      </c>
      <c r="F4" s="82">
        <v>0.2</v>
      </c>
      <c r="G4" s="82">
        <v>0.2</v>
      </c>
      <c r="H4" s="82">
        <v>0.2</v>
      </c>
      <c r="I4" s="82">
        <v>0.2</v>
      </c>
      <c r="J4" s="82">
        <v>0.2</v>
      </c>
      <c r="K4" s="82">
        <v>0.2</v>
      </c>
      <c r="L4" s="82">
        <v>0.2</v>
      </c>
      <c r="M4" s="82">
        <v>0.2</v>
      </c>
      <c r="N4" s="82">
        <v>0.2</v>
      </c>
      <c r="O4" s="82">
        <v>0.2</v>
      </c>
      <c r="P4" s="82">
        <v>0.2</v>
      </c>
      <c r="Q4" s="82">
        <v>0.2</v>
      </c>
      <c r="R4" s="82">
        <v>0.2</v>
      </c>
      <c r="S4" s="82">
        <v>0.2</v>
      </c>
      <c r="T4" s="82">
        <v>0.2</v>
      </c>
      <c r="U4" s="82">
        <v>0.2</v>
      </c>
      <c r="V4" s="82">
        <v>0.2</v>
      </c>
      <c r="W4" s="82">
        <v>0.2</v>
      </c>
      <c r="X4" s="82">
        <v>0.2</v>
      </c>
      <c r="Y4" s="82">
        <v>0.2</v>
      </c>
      <c r="Z4" s="82">
        <v>0.2</v>
      </c>
      <c r="AA4" s="82">
        <v>0.2</v>
      </c>
      <c r="AB4" s="82">
        <v>0.2</v>
      </c>
      <c r="AC4" s="82">
        <v>4.8</v>
      </c>
      <c r="AD4" s="82">
        <v>33.6</v>
      </c>
      <c r="AE4" s="82">
        <v>1752</v>
      </c>
    </row>
    <row r="5" spans="1:31" s="72" customFormat="1">
      <c r="A5" s="82" t="s">
        <v>186</v>
      </c>
      <c r="B5" s="82" t="s">
        <v>160</v>
      </c>
      <c r="C5" s="82" t="s">
        <v>161</v>
      </c>
      <c r="D5" s="82" t="s">
        <v>162</v>
      </c>
      <c r="E5" s="82">
        <v>0.05</v>
      </c>
      <c r="F5" s="82">
        <v>0.05</v>
      </c>
      <c r="G5" s="82">
        <v>0.05</v>
      </c>
      <c r="H5" s="82">
        <v>0.05</v>
      </c>
      <c r="I5" s="82">
        <v>0.1</v>
      </c>
      <c r="J5" s="82">
        <v>0.2</v>
      </c>
      <c r="K5" s="82">
        <v>0.4</v>
      </c>
      <c r="L5" s="82">
        <v>0.5</v>
      </c>
      <c r="M5" s="82">
        <v>0.5</v>
      </c>
      <c r="N5" s="82">
        <v>0.35</v>
      </c>
      <c r="O5" s="82">
        <v>0.15</v>
      </c>
      <c r="P5" s="82">
        <v>0.15</v>
      </c>
      <c r="Q5" s="82">
        <v>0.15</v>
      </c>
      <c r="R5" s="82">
        <v>0.15</v>
      </c>
      <c r="S5" s="82">
        <v>0.15</v>
      </c>
      <c r="T5" s="82">
        <v>0.15</v>
      </c>
      <c r="U5" s="82">
        <v>0.35</v>
      </c>
      <c r="V5" s="82">
        <v>0.5</v>
      </c>
      <c r="W5" s="82">
        <v>0.5</v>
      </c>
      <c r="X5" s="82">
        <v>0.4</v>
      </c>
      <c r="Y5" s="82">
        <v>0.4</v>
      </c>
      <c r="Z5" s="82">
        <v>0.3</v>
      </c>
      <c r="AA5" s="82">
        <v>0.2</v>
      </c>
      <c r="AB5" s="82">
        <v>0.1</v>
      </c>
      <c r="AC5" s="82">
        <v>5.9</v>
      </c>
      <c r="AD5" s="82">
        <v>41.3</v>
      </c>
      <c r="AE5" s="82">
        <v>2153.5</v>
      </c>
    </row>
    <row r="6" spans="1:31" s="72" customFormat="1">
      <c r="A6" s="82" t="s">
        <v>139</v>
      </c>
      <c r="B6" s="82" t="s">
        <v>160</v>
      </c>
      <c r="C6" s="82" t="s">
        <v>161</v>
      </c>
      <c r="D6" s="82" t="s">
        <v>181</v>
      </c>
      <c r="E6" s="82">
        <v>0.3</v>
      </c>
      <c r="F6" s="82">
        <v>0.25</v>
      </c>
      <c r="G6" s="82">
        <v>0.2</v>
      </c>
      <c r="H6" s="82">
        <v>0.2</v>
      </c>
      <c r="I6" s="82">
        <v>0.2</v>
      </c>
      <c r="J6" s="82">
        <v>0.3</v>
      </c>
      <c r="K6" s="82">
        <v>0.5</v>
      </c>
      <c r="L6" s="82">
        <v>0.6</v>
      </c>
      <c r="M6" s="82">
        <v>0.5</v>
      </c>
      <c r="N6" s="82">
        <v>0.5</v>
      </c>
      <c r="O6" s="82">
        <v>0.35</v>
      </c>
      <c r="P6" s="82">
        <v>0.35</v>
      </c>
      <c r="Q6" s="82">
        <v>0.35</v>
      </c>
      <c r="R6" s="82">
        <v>0.35</v>
      </c>
      <c r="S6" s="82">
        <v>0.35</v>
      </c>
      <c r="T6" s="82">
        <v>0.35</v>
      </c>
      <c r="U6" s="82">
        <v>0.35</v>
      </c>
      <c r="V6" s="82">
        <v>0.35</v>
      </c>
      <c r="W6" s="82">
        <v>0.7</v>
      </c>
      <c r="X6" s="82">
        <v>0.9</v>
      </c>
      <c r="Y6" s="82">
        <v>0.95</v>
      </c>
      <c r="Z6" s="82">
        <v>0.9</v>
      </c>
      <c r="AA6" s="82">
        <v>0.7</v>
      </c>
      <c r="AB6" s="82">
        <v>0.4</v>
      </c>
      <c r="AC6" s="82">
        <v>10.9</v>
      </c>
      <c r="AD6" s="82">
        <v>75.25</v>
      </c>
      <c r="AE6" s="82">
        <v>3923.75</v>
      </c>
    </row>
    <row r="7" spans="1:31" s="72" customFormat="1">
      <c r="A7" s="82"/>
      <c r="B7" s="82"/>
      <c r="C7" s="82"/>
      <c r="D7" s="82" t="s">
        <v>32</v>
      </c>
      <c r="E7" s="82">
        <v>0.3</v>
      </c>
      <c r="F7" s="82">
        <v>0.3</v>
      </c>
      <c r="G7" s="82">
        <v>0.2</v>
      </c>
      <c r="H7" s="82">
        <v>0.2</v>
      </c>
      <c r="I7" s="82">
        <v>0.2</v>
      </c>
      <c r="J7" s="82">
        <v>0.2</v>
      </c>
      <c r="K7" s="82">
        <v>0.4</v>
      </c>
      <c r="L7" s="82">
        <v>0.4</v>
      </c>
      <c r="M7" s="82">
        <v>0.5</v>
      </c>
      <c r="N7" s="82">
        <v>0.5</v>
      </c>
      <c r="O7" s="82">
        <v>0.4</v>
      </c>
      <c r="P7" s="82">
        <v>0.35</v>
      </c>
      <c r="Q7" s="82">
        <v>0.35</v>
      </c>
      <c r="R7" s="82">
        <v>0.35</v>
      </c>
      <c r="S7" s="82">
        <v>0.35</v>
      </c>
      <c r="T7" s="82">
        <v>0.35</v>
      </c>
      <c r="U7" s="82">
        <v>0.35</v>
      </c>
      <c r="V7" s="82">
        <v>0.35</v>
      </c>
      <c r="W7" s="82">
        <v>0.7</v>
      </c>
      <c r="X7" s="82">
        <v>0.8</v>
      </c>
      <c r="Y7" s="82">
        <v>0.8</v>
      </c>
      <c r="Z7" s="82">
        <v>0.8</v>
      </c>
      <c r="AA7" s="82">
        <v>0.7</v>
      </c>
      <c r="AB7" s="82">
        <v>0.4</v>
      </c>
      <c r="AC7" s="82">
        <v>10.25</v>
      </c>
      <c r="AD7" s="82"/>
      <c r="AE7" s="82"/>
    </row>
    <row r="8" spans="1:31" s="72" customFormat="1">
      <c r="A8" s="82"/>
      <c r="B8" s="82"/>
      <c r="C8" s="82"/>
      <c r="D8" s="82" t="s">
        <v>180</v>
      </c>
      <c r="E8" s="82">
        <v>1</v>
      </c>
      <c r="F8" s="82">
        <v>1</v>
      </c>
      <c r="G8" s="82">
        <v>1</v>
      </c>
      <c r="H8" s="82">
        <v>1</v>
      </c>
      <c r="I8" s="82">
        <v>1</v>
      </c>
      <c r="J8" s="82">
        <v>1</v>
      </c>
      <c r="K8" s="82">
        <v>1</v>
      </c>
      <c r="L8" s="82">
        <v>1</v>
      </c>
      <c r="M8" s="82">
        <v>1</v>
      </c>
      <c r="N8" s="82">
        <v>1</v>
      </c>
      <c r="O8" s="82">
        <v>1</v>
      </c>
      <c r="P8" s="82">
        <v>1</v>
      </c>
      <c r="Q8" s="82">
        <v>1</v>
      </c>
      <c r="R8" s="82">
        <v>1</v>
      </c>
      <c r="S8" s="82">
        <v>1</v>
      </c>
      <c r="T8" s="82">
        <v>1</v>
      </c>
      <c r="U8" s="82">
        <v>1</v>
      </c>
      <c r="V8" s="82">
        <v>1</v>
      </c>
      <c r="W8" s="82">
        <v>1</v>
      </c>
      <c r="X8" s="82">
        <v>1</v>
      </c>
      <c r="Y8" s="82">
        <v>1</v>
      </c>
      <c r="Z8" s="82">
        <v>1</v>
      </c>
      <c r="AA8" s="82">
        <v>1</v>
      </c>
      <c r="AB8" s="82">
        <v>1</v>
      </c>
      <c r="AC8" s="82">
        <v>24</v>
      </c>
      <c r="AD8" s="82"/>
      <c r="AE8" s="82"/>
    </row>
    <row r="9" spans="1:31" s="72" customFormat="1">
      <c r="A9" s="82"/>
      <c r="B9" s="82"/>
      <c r="C9" s="82"/>
      <c r="D9" s="82" t="s">
        <v>33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/>
      <c r="AE9" s="82"/>
    </row>
    <row r="10" spans="1:31" s="72" customFormat="1">
      <c r="A10" s="82"/>
      <c r="B10" s="82"/>
      <c r="C10" s="82"/>
      <c r="D10" s="82" t="s">
        <v>185</v>
      </c>
      <c r="E10" s="82">
        <v>0.4</v>
      </c>
      <c r="F10" s="82">
        <v>0.4</v>
      </c>
      <c r="G10" s="82">
        <v>0.3</v>
      </c>
      <c r="H10" s="82">
        <v>0.3</v>
      </c>
      <c r="I10" s="82">
        <v>0.3</v>
      </c>
      <c r="J10" s="82">
        <v>0.3</v>
      </c>
      <c r="K10" s="82">
        <v>0.4</v>
      </c>
      <c r="L10" s="82">
        <v>0.5</v>
      </c>
      <c r="M10" s="82">
        <v>0.5</v>
      </c>
      <c r="N10" s="82">
        <v>0.4</v>
      </c>
      <c r="O10" s="82">
        <v>0.4</v>
      </c>
      <c r="P10" s="82">
        <v>0.4</v>
      </c>
      <c r="Q10" s="82">
        <v>0.4</v>
      </c>
      <c r="R10" s="82">
        <v>0.3</v>
      </c>
      <c r="S10" s="82">
        <v>0.3</v>
      </c>
      <c r="T10" s="82">
        <v>0.3</v>
      </c>
      <c r="U10" s="82">
        <v>0.3</v>
      </c>
      <c r="V10" s="82">
        <v>0.3</v>
      </c>
      <c r="W10" s="82">
        <v>0.6</v>
      </c>
      <c r="X10" s="82">
        <v>0.8</v>
      </c>
      <c r="Y10" s="82">
        <v>0.9</v>
      </c>
      <c r="Z10" s="82">
        <v>0.7</v>
      </c>
      <c r="AA10" s="82">
        <v>0.6</v>
      </c>
      <c r="AB10" s="82">
        <v>0.4</v>
      </c>
      <c r="AC10" s="82">
        <v>10.5</v>
      </c>
      <c r="AD10" s="82"/>
      <c r="AE10" s="82"/>
    </row>
    <row r="11" spans="1:31" s="72" customFormat="1">
      <c r="A11" s="82" t="s">
        <v>137</v>
      </c>
      <c r="B11" s="82" t="s">
        <v>160</v>
      </c>
      <c r="C11" s="82" t="s">
        <v>161</v>
      </c>
      <c r="D11" s="82" t="s">
        <v>181</v>
      </c>
      <c r="E11" s="82">
        <v>0.2</v>
      </c>
      <c r="F11" s="82">
        <v>0.15</v>
      </c>
      <c r="G11" s="82">
        <v>0.1</v>
      </c>
      <c r="H11" s="82">
        <v>0.1</v>
      </c>
      <c r="I11" s="82">
        <v>0.1</v>
      </c>
      <c r="J11" s="82">
        <v>0.2</v>
      </c>
      <c r="K11" s="82">
        <v>0.4</v>
      </c>
      <c r="L11" s="82">
        <v>0.5</v>
      </c>
      <c r="M11" s="82">
        <v>0.4</v>
      </c>
      <c r="N11" s="82">
        <v>0.4</v>
      </c>
      <c r="O11" s="82">
        <v>0.25</v>
      </c>
      <c r="P11" s="82">
        <v>0.25</v>
      </c>
      <c r="Q11" s="82">
        <v>0.25</v>
      </c>
      <c r="R11" s="82">
        <v>0.25</v>
      </c>
      <c r="S11" s="82">
        <v>0.25</v>
      </c>
      <c r="T11" s="82">
        <v>0.25</v>
      </c>
      <c r="U11" s="82">
        <v>0.25</v>
      </c>
      <c r="V11" s="82">
        <v>0.25</v>
      </c>
      <c r="W11" s="82">
        <v>0.6</v>
      </c>
      <c r="X11" s="82">
        <v>0.8</v>
      </c>
      <c r="Y11" s="82">
        <v>0.9</v>
      </c>
      <c r="Z11" s="82">
        <v>0.8</v>
      </c>
      <c r="AA11" s="82">
        <v>0.6</v>
      </c>
      <c r="AB11" s="82">
        <v>0.3</v>
      </c>
      <c r="AC11" s="82">
        <v>8.5500000000000007</v>
      </c>
      <c r="AD11" s="82">
        <v>58.7</v>
      </c>
      <c r="AE11" s="82">
        <v>3060.79</v>
      </c>
    </row>
    <row r="12" spans="1:31" s="72" customFormat="1">
      <c r="A12" s="82"/>
      <c r="B12" s="82"/>
      <c r="C12" s="82"/>
      <c r="D12" s="82" t="s">
        <v>32</v>
      </c>
      <c r="E12" s="82">
        <v>0.2</v>
      </c>
      <c r="F12" s="82">
        <v>0.2</v>
      </c>
      <c r="G12" s="82">
        <v>0.1</v>
      </c>
      <c r="H12" s="82">
        <v>0.1</v>
      </c>
      <c r="I12" s="82">
        <v>0.1</v>
      </c>
      <c r="J12" s="82">
        <v>0.1</v>
      </c>
      <c r="K12" s="82">
        <v>0.3</v>
      </c>
      <c r="L12" s="82">
        <v>0.3</v>
      </c>
      <c r="M12" s="82">
        <v>0.4</v>
      </c>
      <c r="N12" s="82">
        <v>0.4</v>
      </c>
      <c r="O12" s="82">
        <v>0.3</v>
      </c>
      <c r="P12" s="82">
        <v>0.25</v>
      </c>
      <c r="Q12" s="82">
        <v>0.25</v>
      </c>
      <c r="R12" s="82">
        <v>0.25</v>
      </c>
      <c r="S12" s="82">
        <v>0.25</v>
      </c>
      <c r="T12" s="82">
        <v>0.25</v>
      </c>
      <c r="U12" s="82">
        <v>0.25</v>
      </c>
      <c r="V12" s="82">
        <v>0.25</v>
      </c>
      <c r="W12" s="82">
        <v>0.6</v>
      </c>
      <c r="X12" s="82">
        <v>0.7</v>
      </c>
      <c r="Y12" s="82">
        <v>0.7</v>
      </c>
      <c r="Z12" s="82">
        <v>0.7</v>
      </c>
      <c r="AA12" s="82">
        <v>0.6</v>
      </c>
      <c r="AB12" s="82">
        <v>0.3</v>
      </c>
      <c r="AC12" s="82">
        <v>7.85</v>
      </c>
      <c r="AD12" s="82"/>
      <c r="AE12" s="82"/>
    </row>
    <row r="13" spans="1:31" s="72" customFormat="1">
      <c r="A13" s="82"/>
      <c r="B13" s="82"/>
      <c r="C13" s="82"/>
      <c r="D13" s="82" t="s">
        <v>180</v>
      </c>
      <c r="E13" s="82">
        <v>1</v>
      </c>
      <c r="F13" s="82">
        <v>1</v>
      </c>
      <c r="G13" s="82">
        <v>1</v>
      </c>
      <c r="H13" s="82">
        <v>1</v>
      </c>
      <c r="I13" s="82">
        <v>1</v>
      </c>
      <c r="J13" s="82">
        <v>1</v>
      </c>
      <c r="K13" s="82">
        <v>1</v>
      </c>
      <c r="L13" s="82">
        <v>1</v>
      </c>
      <c r="M13" s="82">
        <v>1</v>
      </c>
      <c r="N13" s="82">
        <v>1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82">
        <v>1</v>
      </c>
      <c r="U13" s="82">
        <v>1</v>
      </c>
      <c r="V13" s="82">
        <v>1</v>
      </c>
      <c r="W13" s="82">
        <v>1</v>
      </c>
      <c r="X13" s="82">
        <v>1</v>
      </c>
      <c r="Y13" s="82">
        <v>1</v>
      </c>
      <c r="Z13" s="82">
        <v>1</v>
      </c>
      <c r="AA13" s="82">
        <v>1</v>
      </c>
      <c r="AB13" s="82">
        <v>1</v>
      </c>
      <c r="AC13" s="82">
        <v>24</v>
      </c>
      <c r="AD13" s="82"/>
      <c r="AE13" s="82"/>
    </row>
    <row r="14" spans="1:31" s="72" customFormat="1">
      <c r="A14" s="82"/>
      <c r="B14" s="82"/>
      <c r="C14" s="82"/>
      <c r="D14" s="82" t="s">
        <v>33</v>
      </c>
      <c r="E14" s="82">
        <v>0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/>
      <c r="AE14" s="82"/>
    </row>
    <row r="15" spans="1:31" s="72" customFormat="1">
      <c r="A15" s="82"/>
      <c r="B15" s="82"/>
      <c r="C15" s="82"/>
      <c r="D15" s="82" t="s">
        <v>185</v>
      </c>
      <c r="E15" s="82">
        <v>0.3</v>
      </c>
      <c r="F15" s="82">
        <v>0.3</v>
      </c>
      <c r="G15" s="82">
        <v>0.2</v>
      </c>
      <c r="H15" s="82">
        <v>0.2</v>
      </c>
      <c r="I15" s="82">
        <v>0.2</v>
      </c>
      <c r="J15" s="82">
        <v>0.2</v>
      </c>
      <c r="K15" s="82">
        <v>0.3</v>
      </c>
      <c r="L15" s="82">
        <v>0.4</v>
      </c>
      <c r="M15" s="82">
        <v>0.4</v>
      </c>
      <c r="N15" s="82">
        <v>0.3</v>
      </c>
      <c r="O15" s="82">
        <v>0.3</v>
      </c>
      <c r="P15" s="82">
        <v>0.3</v>
      </c>
      <c r="Q15" s="82">
        <v>0.3</v>
      </c>
      <c r="R15" s="82">
        <v>0.2</v>
      </c>
      <c r="S15" s="82">
        <v>0.2</v>
      </c>
      <c r="T15" s="82">
        <v>0.2</v>
      </c>
      <c r="U15" s="82">
        <v>0.2</v>
      </c>
      <c r="V15" s="82">
        <v>0.2</v>
      </c>
      <c r="W15" s="82">
        <v>0.5</v>
      </c>
      <c r="X15" s="82">
        <v>0.7</v>
      </c>
      <c r="Y15" s="82">
        <v>0.8</v>
      </c>
      <c r="Z15" s="82">
        <v>0.6</v>
      </c>
      <c r="AA15" s="82">
        <v>0.5</v>
      </c>
      <c r="AB15" s="82">
        <v>0.3</v>
      </c>
      <c r="AC15" s="82">
        <v>8.1</v>
      </c>
      <c r="AD15" s="82"/>
      <c r="AE15" s="82"/>
    </row>
    <row r="16" spans="1:31" s="72" customFormat="1">
      <c r="A16" s="82" t="s">
        <v>138</v>
      </c>
      <c r="B16" s="82" t="s">
        <v>160</v>
      </c>
      <c r="C16" s="82" t="s">
        <v>161</v>
      </c>
      <c r="D16" s="82" t="s">
        <v>181</v>
      </c>
      <c r="E16" s="82">
        <v>0.9</v>
      </c>
      <c r="F16" s="82">
        <v>0.9</v>
      </c>
      <c r="G16" s="82">
        <v>0.9</v>
      </c>
      <c r="H16" s="82">
        <v>0.9</v>
      </c>
      <c r="I16" s="82">
        <v>0.9</v>
      </c>
      <c r="J16" s="82">
        <v>0.9</v>
      </c>
      <c r="K16" s="82">
        <v>0.7</v>
      </c>
      <c r="L16" s="82">
        <v>0.4</v>
      </c>
      <c r="M16" s="82">
        <v>0.4</v>
      </c>
      <c r="N16" s="82">
        <v>0.2</v>
      </c>
      <c r="O16" s="82">
        <v>0.2</v>
      </c>
      <c r="P16" s="82">
        <v>0.2</v>
      </c>
      <c r="Q16" s="82">
        <v>0.2</v>
      </c>
      <c r="R16" s="82">
        <v>0.2</v>
      </c>
      <c r="S16" s="82">
        <v>0.2</v>
      </c>
      <c r="T16" s="82">
        <v>0.3</v>
      </c>
      <c r="U16" s="82">
        <v>0.5</v>
      </c>
      <c r="V16" s="82">
        <v>0.5</v>
      </c>
      <c r="W16" s="82">
        <v>0.5</v>
      </c>
      <c r="X16" s="82">
        <v>0.7</v>
      </c>
      <c r="Y16" s="82">
        <v>0.7</v>
      </c>
      <c r="Z16" s="82">
        <v>0.8</v>
      </c>
      <c r="AA16" s="82">
        <v>0.9</v>
      </c>
      <c r="AB16" s="82">
        <v>0.9</v>
      </c>
      <c r="AC16" s="82">
        <v>13.9</v>
      </c>
      <c r="AD16" s="82">
        <v>96.4</v>
      </c>
      <c r="AE16" s="82">
        <v>5026.57</v>
      </c>
    </row>
    <row r="17" spans="1:31" s="72" customFormat="1">
      <c r="A17" s="82"/>
      <c r="B17" s="82"/>
      <c r="C17" s="82"/>
      <c r="D17" s="82" t="s">
        <v>180</v>
      </c>
      <c r="E17" s="82">
        <v>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24</v>
      </c>
      <c r="AD17" s="82"/>
      <c r="AE17" s="82"/>
    </row>
    <row r="18" spans="1:31" s="72" customFormat="1">
      <c r="A18" s="82"/>
      <c r="B18" s="82"/>
      <c r="C18" s="82"/>
      <c r="D18" s="82" t="s">
        <v>32</v>
      </c>
      <c r="E18" s="82">
        <v>0.9</v>
      </c>
      <c r="F18" s="82">
        <v>0.9</v>
      </c>
      <c r="G18" s="82">
        <v>0.9</v>
      </c>
      <c r="H18" s="82">
        <v>0.9</v>
      </c>
      <c r="I18" s="82">
        <v>0.9</v>
      </c>
      <c r="J18" s="82">
        <v>0.9</v>
      </c>
      <c r="K18" s="82">
        <v>0.7</v>
      </c>
      <c r="L18" s="82">
        <v>0.5</v>
      </c>
      <c r="M18" s="82">
        <v>0.5</v>
      </c>
      <c r="N18" s="82">
        <v>0.3</v>
      </c>
      <c r="O18" s="82">
        <v>0.3</v>
      </c>
      <c r="P18" s="82">
        <v>0.3</v>
      </c>
      <c r="Q18" s="82">
        <v>0.3</v>
      </c>
      <c r="R18" s="82">
        <v>0.3</v>
      </c>
      <c r="S18" s="82">
        <v>0.3</v>
      </c>
      <c r="T18" s="82">
        <v>0.3</v>
      </c>
      <c r="U18" s="82">
        <v>0.3</v>
      </c>
      <c r="V18" s="82">
        <v>0.5</v>
      </c>
      <c r="W18" s="82">
        <v>0.6</v>
      </c>
      <c r="X18" s="82">
        <v>0.6</v>
      </c>
      <c r="Y18" s="82">
        <v>0.6</v>
      </c>
      <c r="Z18" s="82">
        <v>0.7</v>
      </c>
      <c r="AA18" s="82">
        <v>0.7</v>
      </c>
      <c r="AB18" s="82">
        <v>0.7</v>
      </c>
      <c r="AC18" s="82">
        <v>13.9</v>
      </c>
      <c r="AD18" s="82"/>
      <c r="AE18" s="82"/>
    </row>
    <row r="19" spans="1:31" s="72" customFormat="1">
      <c r="A19" s="82"/>
      <c r="B19" s="82"/>
      <c r="C19" s="82"/>
      <c r="D19" s="82" t="s">
        <v>33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/>
      <c r="AE19" s="82"/>
    </row>
    <row r="20" spans="1:31" s="72" customFormat="1">
      <c r="A20" s="82"/>
      <c r="B20" s="82"/>
      <c r="C20" s="82"/>
      <c r="D20" s="82" t="s">
        <v>185</v>
      </c>
      <c r="E20" s="82">
        <v>0.7</v>
      </c>
      <c r="F20" s="82">
        <v>0.7</v>
      </c>
      <c r="G20" s="82">
        <v>0.7</v>
      </c>
      <c r="H20" s="82">
        <v>0.7</v>
      </c>
      <c r="I20" s="82">
        <v>0.7</v>
      </c>
      <c r="J20" s="82">
        <v>0.7</v>
      </c>
      <c r="K20" s="82">
        <v>0.7</v>
      </c>
      <c r="L20" s="82">
        <v>0.7</v>
      </c>
      <c r="M20" s="82">
        <v>0.5</v>
      </c>
      <c r="N20" s="82">
        <v>0.5</v>
      </c>
      <c r="O20" s="82">
        <v>0.5</v>
      </c>
      <c r="P20" s="82">
        <v>0.3</v>
      </c>
      <c r="Q20" s="82">
        <v>0.3</v>
      </c>
      <c r="R20" s="82">
        <v>0.2</v>
      </c>
      <c r="S20" s="82">
        <v>0.2</v>
      </c>
      <c r="T20" s="82">
        <v>0.2</v>
      </c>
      <c r="U20" s="82">
        <v>0.3</v>
      </c>
      <c r="V20" s="82">
        <v>0.4</v>
      </c>
      <c r="W20" s="82">
        <v>0.4</v>
      </c>
      <c r="X20" s="82">
        <v>0.6</v>
      </c>
      <c r="Y20" s="82">
        <v>0.6</v>
      </c>
      <c r="Z20" s="82">
        <v>0.8</v>
      </c>
      <c r="AA20" s="82">
        <v>0.8</v>
      </c>
      <c r="AB20" s="82">
        <v>0.8</v>
      </c>
      <c r="AC20" s="82">
        <v>13</v>
      </c>
      <c r="AD20" s="82"/>
      <c r="AE20" s="82"/>
    </row>
    <row r="21" spans="1:31" s="72" customFormat="1">
      <c r="A21" s="82" t="s">
        <v>169</v>
      </c>
      <c r="B21" s="82" t="s">
        <v>168</v>
      </c>
      <c r="C21" s="82" t="s">
        <v>170</v>
      </c>
      <c r="D21" s="82" t="s">
        <v>162</v>
      </c>
      <c r="E21" s="82">
        <v>1</v>
      </c>
      <c r="F21" s="82">
        <v>1</v>
      </c>
      <c r="G21" s="82">
        <v>1</v>
      </c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82">
        <v>1</v>
      </c>
      <c r="U21" s="82">
        <v>1</v>
      </c>
      <c r="V21" s="82">
        <v>1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24</v>
      </c>
      <c r="AD21" s="82">
        <v>168</v>
      </c>
      <c r="AE21" s="82">
        <v>6924</v>
      </c>
    </row>
    <row r="22" spans="1:31" s="72" customFormat="1">
      <c r="A22" s="82"/>
      <c r="B22" s="82"/>
      <c r="C22" s="82" t="s">
        <v>171</v>
      </c>
      <c r="D22" s="82" t="s">
        <v>162</v>
      </c>
      <c r="E22" s="82">
        <v>0.5</v>
      </c>
      <c r="F22" s="82">
        <v>0.5</v>
      </c>
      <c r="G22" s="82">
        <v>0.5</v>
      </c>
      <c r="H22" s="82">
        <v>0.5</v>
      </c>
      <c r="I22" s="82">
        <v>0.5</v>
      </c>
      <c r="J22" s="82">
        <v>0.5</v>
      </c>
      <c r="K22" s="82">
        <v>0.5</v>
      </c>
      <c r="L22" s="82">
        <v>0.5</v>
      </c>
      <c r="M22" s="82">
        <v>0.5</v>
      </c>
      <c r="N22" s="82">
        <v>0.5</v>
      </c>
      <c r="O22" s="82">
        <v>0.5</v>
      </c>
      <c r="P22" s="82">
        <v>0.5</v>
      </c>
      <c r="Q22" s="82">
        <v>0.5</v>
      </c>
      <c r="R22" s="82">
        <v>0.5</v>
      </c>
      <c r="S22" s="82">
        <v>0.5</v>
      </c>
      <c r="T22" s="82">
        <v>0.5</v>
      </c>
      <c r="U22" s="82">
        <v>0.5</v>
      </c>
      <c r="V22" s="82">
        <v>0.5</v>
      </c>
      <c r="W22" s="82">
        <v>0.5</v>
      </c>
      <c r="X22" s="82">
        <v>0.5</v>
      </c>
      <c r="Y22" s="82">
        <v>0.5</v>
      </c>
      <c r="Z22" s="82">
        <v>0.5</v>
      </c>
      <c r="AA22" s="82">
        <v>0.5</v>
      </c>
      <c r="AB22" s="82">
        <v>0.5</v>
      </c>
      <c r="AC22" s="82">
        <v>12</v>
      </c>
      <c r="AD22" s="82">
        <v>84</v>
      </c>
      <c r="AE22" s="82"/>
    </row>
    <row r="23" spans="1:31" s="72" customFormat="1">
      <c r="A23" s="82"/>
      <c r="B23" s="82"/>
      <c r="C23" s="82" t="s">
        <v>161</v>
      </c>
      <c r="D23" s="82" t="s">
        <v>162</v>
      </c>
      <c r="E23" s="82">
        <v>1</v>
      </c>
      <c r="F23" s="82">
        <v>1</v>
      </c>
      <c r="G23" s="82">
        <v>1</v>
      </c>
      <c r="H23" s="82">
        <v>1</v>
      </c>
      <c r="I23" s="82">
        <v>1</v>
      </c>
      <c r="J23" s="82">
        <v>1</v>
      </c>
      <c r="K23" s="82">
        <v>1</v>
      </c>
      <c r="L23" s="82">
        <v>1</v>
      </c>
      <c r="M23" s="82">
        <v>1</v>
      </c>
      <c r="N23" s="82">
        <v>1</v>
      </c>
      <c r="O23" s="82">
        <v>1</v>
      </c>
      <c r="P23" s="82">
        <v>1</v>
      </c>
      <c r="Q23" s="82">
        <v>1</v>
      </c>
      <c r="R23" s="82">
        <v>1</v>
      </c>
      <c r="S23" s="82">
        <v>1</v>
      </c>
      <c r="T23" s="82">
        <v>1</v>
      </c>
      <c r="U23" s="82">
        <v>1</v>
      </c>
      <c r="V23" s="82">
        <v>1</v>
      </c>
      <c r="W23" s="82">
        <v>1</v>
      </c>
      <c r="X23" s="82">
        <v>1</v>
      </c>
      <c r="Y23" s="82">
        <v>1</v>
      </c>
      <c r="Z23" s="82">
        <v>1</v>
      </c>
      <c r="AA23" s="82">
        <v>1</v>
      </c>
      <c r="AB23" s="82">
        <v>1</v>
      </c>
      <c r="AC23" s="82">
        <v>24</v>
      </c>
      <c r="AD23" s="82">
        <v>168</v>
      </c>
      <c r="AE23" s="82"/>
    </row>
    <row r="24" spans="1:31" s="72" customFormat="1">
      <c r="A24" s="82" t="s">
        <v>38</v>
      </c>
      <c r="B24" s="82" t="s">
        <v>160</v>
      </c>
      <c r="C24" s="82" t="s">
        <v>161</v>
      </c>
      <c r="D24" s="82" t="s">
        <v>181</v>
      </c>
      <c r="E24" s="82">
        <v>0.2</v>
      </c>
      <c r="F24" s="82">
        <v>0.2</v>
      </c>
      <c r="G24" s="82">
        <v>0.2</v>
      </c>
      <c r="H24" s="82">
        <v>0.2</v>
      </c>
      <c r="I24" s="82">
        <v>0.2</v>
      </c>
      <c r="J24" s="82">
        <v>0.2</v>
      </c>
      <c r="K24" s="82">
        <v>0.62</v>
      </c>
      <c r="L24" s="82">
        <v>0.9</v>
      </c>
      <c r="M24" s="82">
        <v>0.43</v>
      </c>
      <c r="N24" s="82">
        <v>0.43</v>
      </c>
      <c r="O24" s="82">
        <v>0.26</v>
      </c>
      <c r="P24" s="82">
        <v>0.26</v>
      </c>
      <c r="Q24" s="82">
        <v>0.26</v>
      </c>
      <c r="R24" s="82">
        <v>0.26</v>
      </c>
      <c r="S24" s="82">
        <v>0.26</v>
      </c>
      <c r="T24" s="82">
        <v>0.26</v>
      </c>
      <c r="U24" s="82">
        <v>0.26</v>
      </c>
      <c r="V24" s="82">
        <v>0.51</v>
      </c>
      <c r="W24" s="82">
        <v>0.51</v>
      </c>
      <c r="X24" s="82">
        <v>0.49</v>
      </c>
      <c r="Y24" s="82">
        <v>0.66</v>
      </c>
      <c r="Z24" s="82">
        <v>0.7</v>
      </c>
      <c r="AA24" s="82">
        <v>0.35</v>
      </c>
      <c r="AB24" s="82">
        <v>0.2</v>
      </c>
      <c r="AC24" s="82">
        <v>8.82</v>
      </c>
      <c r="AD24" s="82">
        <v>53.11</v>
      </c>
      <c r="AE24" s="82">
        <v>2769.31</v>
      </c>
    </row>
    <row r="25" spans="1:31" s="72" customFormat="1">
      <c r="A25" s="82"/>
      <c r="B25" s="82"/>
      <c r="C25" s="82"/>
      <c r="D25" s="82" t="s">
        <v>35</v>
      </c>
      <c r="E25" s="82">
        <v>0.2</v>
      </c>
      <c r="F25" s="82">
        <v>0.2</v>
      </c>
      <c r="G25" s="82">
        <v>0.2</v>
      </c>
      <c r="H25" s="82">
        <v>0.2</v>
      </c>
      <c r="I25" s="82">
        <v>0.2</v>
      </c>
      <c r="J25" s="82">
        <v>0.2</v>
      </c>
      <c r="K25" s="82">
        <v>0.3</v>
      </c>
      <c r="L25" s="82">
        <v>0.62</v>
      </c>
      <c r="M25" s="82">
        <v>0.9</v>
      </c>
      <c r="N25" s="82">
        <v>0.62</v>
      </c>
      <c r="O25" s="82">
        <v>0.28999999999999998</v>
      </c>
      <c r="P25" s="82">
        <v>0.28999999999999998</v>
      </c>
      <c r="Q25" s="82">
        <v>0.28999999999999998</v>
      </c>
      <c r="R25" s="82">
        <v>0.28999999999999998</v>
      </c>
      <c r="S25" s="82">
        <v>0.28999999999999998</v>
      </c>
      <c r="T25" s="82">
        <v>0.28999999999999998</v>
      </c>
      <c r="U25" s="82">
        <v>0.28999999999999998</v>
      </c>
      <c r="V25" s="82">
        <v>0.43</v>
      </c>
      <c r="W25" s="82">
        <v>0.51</v>
      </c>
      <c r="X25" s="82">
        <v>0.49</v>
      </c>
      <c r="Y25" s="82">
        <v>0.66</v>
      </c>
      <c r="Z25" s="82">
        <v>0.7</v>
      </c>
      <c r="AA25" s="82">
        <v>0.35</v>
      </c>
      <c r="AB25" s="82">
        <v>0.2</v>
      </c>
      <c r="AC25" s="82">
        <v>9.01</v>
      </c>
      <c r="AD25" s="82"/>
      <c r="AE25" s="82"/>
    </row>
    <row r="26" spans="1:31" s="72" customFormat="1">
      <c r="A26" s="82"/>
      <c r="B26" s="82"/>
      <c r="C26" s="82"/>
      <c r="D26" s="82" t="s">
        <v>33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/>
      <c r="AE26" s="82"/>
    </row>
    <row r="27" spans="1:31" s="72" customFormat="1">
      <c r="A27" s="82"/>
      <c r="B27" s="82"/>
      <c r="C27" s="82"/>
      <c r="D27" s="82" t="s">
        <v>36</v>
      </c>
      <c r="E27" s="82">
        <v>1</v>
      </c>
      <c r="F27" s="82">
        <v>1</v>
      </c>
      <c r="G27" s="82">
        <v>1</v>
      </c>
      <c r="H27" s="82">
        <v>1</v>
      </c>
      <c r="I27" s="82">
        <v>1</v>
      </c>
      <c r="J27" s="82">
        <v>1</v>
      </c>
      <c r="K27" s="82">
        <v>1</v>
      </c>
      <c r="L27" s="82">
        <v>1</v>
      </c>
      <c r="M27" s="82">
        <v>1</v>
      </c>
      <c r="N27" s="82">
        <v>1</v>
      </c>
      <c r="O27" s="82">
        <v>1</v>
      </c>
      <c r="P27" s="82">
        <v>1</v>
      </c>
      <c r="Q27" s="82">
        <v>1</v>
      </c>
      <c r="R27" s="82">
        <v>1</v>
      </c>
      <c r="S27" s="82">
        <v>1</v>
      </c>
      <c r="T27" s="82">
        <v>1</v>
      </c>
      <c r="U27" s="82">
        <v>1</v>
      </c>
      <c r="V27" s="82">
        <v>1</v>
      </c>
      <c r="W27" s="82">
        <v>1</v>
      </c>
      <c r="X27" s="82">
        <v>1</v>
      </c>
      <c r="Y27" s="82">
        <v>1</v>
      </c>
      <c r="Z27" s="82">
        <v>1</v>
      </c>
      <c r="AA27" s="82">
        <v>1</v>
      </c>
      <c r="AB27" s="82">
        <v>1</v>
      </c>
      <c r="AC27" s="82">
        <v>24</v>
      </c>
      <c r="AD27" s="82"/>
      <c r="AE27" s="82"/>
    </row>
    <row r="28" spans="1:31" s="72" customFormat="1">
      <c r="A28" s="82" t="s">
        <v>34</v>
      </c>
      <c r="B28" s="82" t="s">
        <v>160</v>
      </c>
      <c r="C28" s="82" t="s">
        <v>161</v>
      </c>
      <c r="D28" s="82" t="s">
        <v>181</v>
      </c>
      <c r="E28" s="82">
        <v>0.22</v>
      </c>
      <c r="F28" s="82">
        <v>0.17</v>
      </c>
      <c r="G28" s="82">
        <v>0.11</v>
      </c>
      <c r="H28" s="82">
        <v>0.11</v>
      </c>
      <c r="I28" s="82">
        <v>0.11</v>
      </c>
      <c r="J28" s="82">
        <v>0.22</v>
      </c>
      <c r="K28" s="82">
        <v>0.44</v>
      </c>
      <c r="L28" s="82">
        <v>0.56000000000000005</v>
      </c>
      <c r="M28" s="82">
        <v>0.44</v>
      </c>
      <c r="N28" s="82">
        <v>0.44</v>
      </c>
      <c r="O28" s="82">
        <v>0.28000000000000003</v>
      </c>
      <c r="P28" s="82">
        <v>0.28000000000000003</v>
      </c>
      <c r="Q28" s="82">
        <v>0.28000000000000003</v>
      </c>
      <c r="R28" s="82">
        <v>0.28000000000000003</v>
      </c>
      <c r="S28" s="82">
        <v>0.28000000000000003</v>
      </c>
      <c r="T28" s="82">
        <v>0.28000000000000003</v>
      </c>
      <c r="U28" s="82">
        <v>0.28000000000000003</v>
      </c>
      <c r="V28" s="82">
        <v>0.28000000000000003</v>
      </c>
      <c r="W28" s="82">
        <v>0.67</v>
      </c>
      <c r="X28" s="82">
        <v>0.89</v>
      </c>
      <c r="Y28" s="82">
        <v>1</v>
      </c>
      <c r="Z28" s="82">
        <v>0.89</v>
      </c>
      <c r="AA28" s="82">
        <v>0.67</v>
      </c>
      <c r="AB28" s="82">
        <v>0.33</v>
      </c>
      <c r="AC28" s="82">
        <v>9.51</v>
      </c>
      <c r="AD28" s="82">
        <v>58.28</v>
      </c>
      <c r="AE28" s="82">
        <v>3038.89</v>
      </c>
    </row>
    <row r="29" spans="1:31" s="72" customFormat="1">
      <c r="A29" s="82"/>
      <c r="B29" s="82"/>
      <c r="C29" s="82"/>
      <c r="D29" s="82" t="s">
        <v>35</v>
      </c>
      <c r="E29" s="82">
        <v>0.26</v>
      </c>
      <c r="F29" s="82">
        <v>0.26</v>
      </c>
      <c r="G29" s="82">
        <v>0.11</v>
      </c>
      <c r="H29" s="82">
        <v>0.11</v>
      </c>
      <c r="I29" s="82">
        <v>0.11</v>
      </c>
      <c r="J29" s="82">
        <v>0.11</v>
      </c>
      <c r="K29" s="82">
        <v>0.41</v>
      </c>
      <c r="L29" s="82">
        <v>0.41</v>
      </c>
      <c r="M29" s="82">
        <v>0.56000000000000005</v>
      </c>
      <c r="N29" s="82">
        <v>0.56000000000000005</v>
      </c>
      <c r="O29" s="82">
        <v>0.41</v>
      </c>
      <c r="P29" s="82">
        <v>0.33</v>
      </c>
      <c r="Q29" s="82">
        <v>0.33</v>
      </c>
      <c r="R29" s="82">
        <v>0.33</v>
      </c>
      <c r="S29" s="82">
        <v>0.33</v>
      </c>
      <c r="T29" s="82">
        <v>0.33</v>
      </c>
      <c r="U29" s="82">
        <v>0.33</v>
      </c>
      <c r="V29" s="82">
        <v>0.33</v>
      </c>
      <c r="W29" s="82">
        <v>0.85</v>
      </c>
      <c r="X29" s="82">
        <v>1</v>
      </c>
      <c r="Y29" s="82">
        <v>1</v>
      </c>
      <c r="Z29" s="82">
        <v>1</v>
      </c>
      <c r="AA29" s="82">
        <v>0.85</v>
      </c>
      <c r="AB29" s="82">
        <v>0.41</v>
      </c>
      <c r="AC29" s="82">
        <v>10.73</v>
      </c>
      <c r="AD29" s="82"/>
      <c r="AE29" s="82"/>
    </row>
    <row r="30" spans="1:31" s="72" customFormat="1">
      <c r="A30" s="82"/>
      <c r="B30" s="82"/>
      <c r="C30" s="82"/>
      <c r="D30" s="82" t="s">
        <v>33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/>
      <c r="AE30" s="82"/>
    </row>
    <row r="31" spans="1:31" s="72" customFormat="1">
      <c r="A31" s="82"/>
      <c r="B31" s="82"/>
      <c r="C31" s="82"/>
      <c r="D31" s="82" t="s">
        <v>36</v>
      </c>
      <c r="E31" s="82">
        <v>1</v>
      </c>
      <c r="F31" s="82">
        <v>1</v>
      </c>
      <c r="G31" s="82">
        <v>1</v>
      </c>
      <c r="H31" s="82">
        <v>1</v>
      </c>
      <c r="I31" s="82">
        <v>1</v>
      </c>
      <c r="J31" s="82">
        <v>1</v>
      </c>
      <c r="K31" s="82">
        <v>1</v>
      </c>
      <c r="L31" s="82">
        <v>1</v>
      </c>
      <c r="M31" s="82">
        <v>1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82">
        <v>1</v>
      </c>
      <c r="V31" s="82">
        <v>1</v>
      </c>
      <c r="W31" s="82">
        <v>1</v>
      </c>
      <c r="X31" s="82">
        <v>1</v>
      </c>
      <c r="Y31" s="82">
        <v>1</v>
      </c>
      <c r="Z31" s="82">
        <v>1</v>
      </c>
      <c r="AA31" s="82">
        <v>1</v>
      </c>
      <c r="AB31" s="82">
        <v>1</v>
      </c>
      <c r="AC31" s="82">
        <v>24</v>
      </c>
      <c r="AD31" s="82"/>
      <c r="AE31" s="82"/>
    </row>
    <row r="32" spans="1:31" s="72" customFormat="1">
      <c r="A32" s="82" t="s">
        <v>46</v>
      </c>
      <c r="B32" s="82" t="s">
        <v>160</v>
      </c>
      <c r="C32" s="82" t="s">
        <v>161</v>
      </c>
      <c r="D32" s="82" t="s">
        <v>181</v>
      </c>
      <c r="E32" s="82">
        <v>0.65</v>
      </c>
      <c r="F32" s="82">
        <v>0.65</v>
      </c>
      <c r="G32" s="82">
        <v>0.65</v>
      </c>
      <c r="H32" s="82">
        <v>0.65</v>
      </c>
      <c r="I32" s="82">
        <v>0.65</v>
      </c>
      <c r="J32" s="82">
        <v>0.65</v>
      </c>
      <c r="K32" s="82">
        <v>0.5</v>
      </c>
      <c r="L32" s="82">
        <v>0.28000000000000003</v>
      </c>
      <c r="M32" s="82">
        <v>0.28000000000000003</v>
      </c>
      <c r="N32" s="82">
        <v>0.13</v>
      </c>
      <c r="O32" s="82">
        <v>0.13</v>
      </c>
      <c r="P32" s="82">
        <v>0.13</v>
      </c>
      <c r="Q32" s="82">
        <v>0.13</v>
      </c>
      <c r="R32" s="82">
        <v>0.13</v>
      </c>
      <c r="S32" s="82">
        <v>0.13</v>
      </c>
      <c r="T32" s="82">
        <v>0.2</v>
      </c>
      <c r="U32" s="82">
        <v>0.35</v>
      </c>
      <c r="V32" s="82">
        <v>0.35</v>
      </c>
      <c r="W32" s="82">
        <v>0.35</v>
      </c>
      <c r="X32" s="82">
        <v>0.5</v>
      </c>
      <c r="Y32" s="82">
        <v>0.5</v>
      </c>
      <c r="Z32" s="82">
        <v>0.57999999999999996</v>
      </c>
      <c r="AA32" s="82">
        <v>0.65</v>
      </c>
      <c r="AB32" s="82">
        <v>0.65</v>
      </c>
      <c r="AC32" s="82">
        <v>9.8699999999999992</v>
      </c>
      <c r="AD32" s="82">
        <v>59.52</v>
      </c>
      <c r="AE32" s="82">
        <v>3103.54</v>
      </c>
    </row>
    <row r="33" spans="1:31" s="72" customFormat="1">
      <c r="A33" s="82"/>
      <c r="B33" s="82"/>
      <c r="C33" s="82"/>
      <c r="D33" s="82" t="s">
        <v>35</v>
      </c>
      <c r="E33" s="82">
        <v>0.65</v>
      </c>
      <c r="F33" s="82">
        <v>0.65</v>
      </c>
      <c r="G33" s="82">
        <v>0.65</v>
      </c>
      <c r="H33" s="82">
        <v>0.65</v>
      </c>
      <c r="I33" s="82">
        <v>0.65</v>
      </c>
      <c r="J33" s="82">
        <v>0.65</v>
      </c>
      <c r="K33" s="82">
        <v>0.5</v>
      </c>
      <c r="L33" s="82">
        <v>0.34</v>
      </c>
      <c r="M33" s="82">
        <v>0.34</v>
      </c>
      <c r="N33" s="82">
        <v>0.2</v>
      </c>
      <c r="O33" s="82">
        <v>0.2</v>
      </c>
      <c r="P33" s="82">
        <v>0.2</v>
      </c>
      <c r="Q33" s="82">
        <v>0.2</v>
      </c>
      <c r="R33" s="82">
        <v>0.2</v>
      </c>
      <c r="S33" s="82">
        <v>0.2</v>
      </c>
      <c r="T33" s="82">
        <v>0.2</v>
      </c>
      <c r="U33" s="82">
        <v>0.2</v>
      </c>
      <c r="V33" s="82">
        <v>0.34</v>
      </c>
      <c r="W33" s="82">
        <v>0.35</v>
      </c>
      <c r="X33" s="82">
        <v>0.65</v>
      </c>
      <c r="Y33" s="82">
        <v>0.65</v>
      </c>
      <c r="Z33" s="82">
        <v>0.5</v>
      </c>
      <c r="AA33" s="82">
        <v>0.5</v>
      </c>
      <c r="AB33" s="82">
        <v>0.5</v>
      </c>
      <c r="AC33" s="82">
        <v>10.17</v>
      </c>
      <c r="AD33" s="82"/>
      <c r="AE33" s="82"/>
    </row>
    <row r="34" spans="1:31" s="72" customFormat="1">
      <c r="A34" s="82"/>
      <c r="B34" s="82"/>
      <c r="C34" s="82"/>
      <c r="D34" s="82" t="s">
        <v>33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  <c r="P34" s="82">
        <v>0</v>
      </c>
      <c r="Q34" s="82">
        <v>0</v>
      </c>
      <c r="R34" s="82">
        <v>0</v>
      </c>
      <c r="S34" s="82">
        <v>0</v>
      </c>
      <c r="T34" s="82">
        <v>0</v>
      </c>
      <c r="U34" s="82">
        <v>0</v>
      </c>
      <c r="V34" s="82">
        <v>0</v>
      </c>
      <c r="W34" s="82">
        <v>0</v>
      </c>
      <c r="X34" s="82">
        <v>0</v>
      </c>
      <c r="Y34" s="82">
        <v>0</v>
      </c>
      <c r="Z34" s="82">
        <v>0</v>
      </c>
      <c r="AA34" s="82">
        <v>0</v>
      </c>
      <c r="AB34" s="82">
        <v>0</v>
      </c>
      <c r="AC34" s="82">
        <v>0</v>
      </c>
      <c r="AD34" s="82"/>
      <c r="AE34" s="82"/>
    </row>
    <row r="35" spans="1:31" s="72" customFormat="1">
      <c r="A35" s="82"/>
      <c r="B35" s="82"/>
      <c r="C35" s="82"/>
      <c r="D35" s="82" t="s">
        <v>36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  <c r="P35" s="82">
        <v>1</v>
      </c>
      <c r="Q35" s="82">
        <v>1</v>
      </c>
      <c r="R35" s="82">
        <v>1</v>
      </c>
      <c r="S35" s="82">
        <v>1</v>
      </c>
      <c r="T35" s="82">
        <v>1</v>
      </c>
      <c r="U35" s="82">
        <v>1</v>
      </c>
      <c r="V35" s="82">
        <v>1</v>
      </c>
      <c r="W35" s="82">
        <v>1</v>
      </c>
      <c r="X35" s="82">
        <v>1</v>
      </c>
      <c r="Y35" s="82">
        <v>1</v>
      </c>
      <c r="Z35" s="82">
        <v>1</v>
      </c>
      <c r="AA35" s="82">
        <v>1</v>
      </c>
      <c r="AB35" s="82">
        <v>1</v>
      </c>
      <c r="AC35" s="82">
        <v>24</v>
      </c>
      <c r="AD35" s="82"/>
      <c r="AE35" s="82"/>
    </row>
    <row r="36" spans="1:31" s="72" customFormat="1">
      <c r="A36" s="82" t="s">
        <v>48</v>
      </c>
      <c r="B36" s="82" t="s">
        <v>160</v>
      </c>
      <c r="C36" s="82" t="s">
        <v>161</v>
      </c>
      <c r="D36" s="82" t="s">
        <v>162</v>
      </c>
      <c r="E36" s="82">
        <v>0.25</v>
      </c>
      <c r="F36" s="82">
        <v>0.25</v>
      </c>
      <c r="G36" s="82">
        <v>0.25</v>
      </c>
      <c r="H36" s="82">
        <v>0.25</v>
      </c>
      <c r="I36" s="82">
        <v>0.25</v>
      </c>
      <c r="J36" s="82">
        <v>0.25</v>
      </c>
      <c r="K36" s="82">
        <v>0.25</v>
      </c>
      <c r="L36" s="82">
        <v>0.25</v>
      </c>
      <c r="M36" s="82">
        <v>0.25</v>
      </c>
      <c r="N36" s="82">
        <v>0.25</v>
      </c>
      <c r="O36" s="82">
        <v>0.25</v>
      </c>
      <c r="P36" s="82">
        <v>0.25</v>
      </c>
      <c r="Q36" s="82">
        <v>0.25</v>
      </c>
      <c r="R36" s="82">
        <v>0.25</v>
      </c>
      <c r="S36" s="82">
        <v>0.25</v>
      </c>
      <c r="T36" s="82">
        <v>0.25</v>
      </c>
      <c r="U36" s="82">
        <v>0.25</v>
      </c>
      <c r="V36" s="82">
        <v>0.25</v>
      </c>
      <c r="W36" s="82">
        <v>0.25</v>
      </c>
      <c r="X36" s="82">
        <v>0.25</v>
      </c>
      <c r="Y36" s="82">
        <v>0.25</v>
      </c>
      <c r="Z36" s="82">
        <v>0.25</v>
      </c>
      <c r="AA36" s="82">
        <v>0.25</v>
      </c>
      <c r="AB36" s="82">
        <v>0.25</v>
      </c>
      <c r="AC36" s="82">
        <v>6</v>
      </c>
      <c r="AD36" s="82">
        <v>42</v>
      </c>
      <c r="AE36" s="82">
        <v>2190</v>
      </c>
    </row>
    <row r="37" spans="1:31" s="72" customFormat="1">
      <c r="A37" s="82" t="s">
        <v>41</v>
      </c>
      <c r="B37" s="82" t="s">
        <v>160</v>
      </c>
      <c r="C37" s="82" t="s">
        <v>161</v>
      </c>
      <c r="D37" s="82" t="s">
        <v>42</v>
      </c>
      <c r="E37" s="82">
        <v>0.1</v>
      </c>
      <c r="F37" s="82">
        <v>0.1</v>
      </c>
      <c r="G37" s="82">
        <v>0.1</v>
      </c>
      <c r="H37" s="82">
        <v>0.1</v>
      </c>
      <c r="I37" s="82">
        <v>0.1</v>
      </c>
      <c r="J37" s="82">
        <v>0.1</v>
      </c>
      <c r="K37" s="82">
        <v>0.25</v>
      </c>
      <c r="L37" s="82">
        <v>0.35</v>
      </c>
      <c r="M37" s="82">
        <v>0.35</v>
      </c>
      <c r="N37" s="82">
        <v>0.25</v>
      </c>
      <c r="O37" s="82">
        <v>0.35</v>
      </c>
      <c r="P37" s="82">
        <v>0.35</v>
      </c>
      <c r="Q37" s="82">
        <v>0.35</v>
      </c>
      <c r="R37" s="82">
        <v>0.25</v>
      </c>
      <c r="S37" s="82">
        <v>0.25</v>
      </c>
      <c r="T37" s="82">
        <v>0.25</v>
      </c>
      <c r="U37" s="82">
        <v>0.35</v>
      </c>
      <c r="V37" s="82">
        <v>0.35</v>
      </c>
      <c r="W37" s="82">
        <v>0.35</v>
      </c>
      <c r="X37" s="82">
        <v>0.25</v>
      </c>
      <c r="Y37" s="82">
        <v>0.25</v>
      </c>
      <c r="Z37" s="82">
        <v>0.25</v>
      </c>
      <c r="AA37" s="82">
        <v>0.25</v>
      </c>
      <c r="AB37" s="82">
        <v>0.25</v>
      </c>
      <c r="AC37" s="82">
        <v>5.9</v>
      </c>
      <c r="AD37" s="82">
        <v>23.6</v>
      </c>
      <c r="AE37" s="82">
        <v>1230.57</v>
      </c>
    </row>
    <row r="38" spans="1:31" s="72" customFormat="1">
      <c r="A38" s="82"/>
      <c r="B38" s="82"/>
      <c r="C38" s="82"/>
      <c r="D38" s="82" t="s">
        <v>32</v>
      </c>
      <c r="E38" s="82">
        <v>0.1</v>
      </c>
      <c r="F38" s="82">
        <v>0.1</v>
      </c>
      <c r="G38" s="82">
        <v>0.1</v>
      </c>
      <c r="H38" s="82">
        <v>0.1</v>
      </c>
      <c r="I38" s="82">
        <v>0.1</v>
      </c>
      <c r="J38" s="82">
        <v>0.1</v>
      </c>
      <c r="K38" s="82">
        <v>0.25</v>
      </c>
      <c r="L38" s="82">
        <v>0.35</v>
      </c>
      <c r="M38" s="82">
        <v>0.35</v>
      </c>
      <c r="N38" s="82">
        <v>0.25</v>
      </c>
      <c r="O38" s="82">
        <v>0.35</v>
      </c>
      <c r="P38" s="82">
        <v>0.35</v>
      </c>
      <c r="Q38" s="82">
        <v>0.35</v>
      </c>
      <c r="R38" s="82">
        <v>0.25</v>
      </c>
      <c r="S38" s="82">
        <v>0.25</v>
      </c>
      <c r="T38" s="82">
        <v>0.25</v>
      </c>
      <c r="U38" s="82">
        <v>0.35</v>
      </c>
      <c r="V38" s="82">
        <v>0.35</v>
      </c>
      <c r="W38" s="82">
        <v>0.35</v>
      </c>
      <c r="X38" s="82">
        <v>0.25</v>
      </c>
      <c r="Y38" s="82">
        <v>0.25</v>
      </c>
      <c r="Z38" s="82">
        <v>0.25</v>
      </c>
      <c r="AA38" s="82">
        <v>0.25</v>
      </c>
      <c r="AB38" s="82">
        <v>0.25</v>
      </c>
      <c r="AC38" s="82">
        <v>5.9</v>
      </c>
      <c r="AD38" s="82"/>
      <c r="AE38" s="82"/>
    </row>
    <row r="39" spans="1:31" s="72" customFormat="1">
      <c r="A39" s="82"/>
      <c r="B39" s="82"/>
      <c r="C39" s="82"/>
      <c r="D39" s="82" t="s">
        <v>180</v>
      </c>
      <c r="E39" s="82">
        <v>0.35</v>
      </c>
      <c r="F39" s="82">
        <v>0.35</v>
      </c>
      <c r="G39" s="82">
        <v>0.35</v>
      </c>
      <c r="H39" s="82">
        <v>0.35</v>
      </c>
      <c r="I39" s="82">
        <v>0.35</v>
      </c>
      <c r="J39" s="82">
        <v>0.35</v>
      </c>
      <c r="K39" s="82">
        <v>0.35</v>
      </c>
      <c r="L39" s="82">
        <v>0.35</v>
      </c>
      <c r="M39" s="82">
        <v>0.35</v>
      </c>
      <c r="N39" s="82">
        <v>0.35</v>
      </c>
      <c r="O39" s="82">
        <v>0.35</v>
      </c>
      <c r="P39" s="82">
        <v>0.35</v>
      </c>
      <c r="Q39" s="82">
        <v>0.35</v>
      </c>
      <c r="R39" s="82">
        <v>0.35</v>
      </c>
      <c r="S39" s="82">
        <v>0.35</v>
      </c>
      <c r="T39" s="82">
        <v>0.35</v>
      </c>
      <c r="U39" s="82">
        <v>0.35</v>
      </c>
      <c r="V39" s="82">
        <v>0.35</v>
      </c>
      <c r="W39" s="82">
        <v>0.35</v>
      </c>
      <c r="X39" s="82">
        <v>0.35</v>
      </c>
      <c r="Y39" s="82">
        <v>0.35</v>
      </c>
      <c r="Z39" s="82">
        <v>0.35</v>
      </c>
      <c r="AA39" s="82">
        <v>0.35</v>
      </c>
      <c r="AB39" s="82">
        <v>0.35</v>
      </c>
      <c r="AC39" s="82">
        <v>8.4</v>
      </c>
      <c r="AD39" s="82"/>
      <c r="AE39" s="82"/>
    </row>
    <row r="40" spans="1:31" s="72" customFormat="1">
      <c r="A40" s="82"/>
      <c r="B40" s="82"/>
      <c r="C40" s="82"/>
      <c r="D40" s="82" t="s">
        <v>33</v>
      </c>
      <c r="E40" s="82">
        <v>0</v>
      </c>
      <c r="F40" s="82">
        <v>0</v>
      </c>
      <c r="G40" s="82">
        <v>0</v>
      </c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/>
      <c r="AE40" s="82"/>
    </row>
    <row r="41" spans="1:31" s="72" customFormat="1">
      <c r="A41" s="82"/>
      <c r="B41" s="82"/>
      <c r="C41" s="82"/>
      <c r="D41" s="82" t="s">
        <v>185</v>
      </c>
      <c r="E41" s="82">
        <v>0.1</v>
      </c>
      <c r="F41" s="82">
        <v>0.1</v>
      </c>
      <c r="G41" s="82">
        <v>0.1</v>
      </c>
      <c r="H41" s="82">
        <v>0.1</v>
      </c>
      <c r="I41" s="82">
        <v>0.1</v>
      </c>
      <c r="J41" s="82">
        <v>0.1</v>
      </c>
      <c r="K41" s="82">
        <v>0.25</v>
      </c>
      <c r="L41" s="82">
        <v>0.35</v>
      </c>
      <c r="M41" s="82">
        <v>0.35</v>
      </c>
      <c r="N41" s="82">
        <v>0.25</v>
      </c>
      <c r="O41" s="82">
        <v>0.35</v>
      </c>
      <c r="P41" s="82">
        <v>0.35</v>
      </c>
      <c r="Q41" s="82">
        <v>0.35</v>
      </c>
      <c r="R41" s="82">
        <v>0.25</v>
      </c>
      <c r="S41" s="82">
        <v>0.25</v>
      </c>
      <c r="T41" s="82">
        <v>0.25</v>
      </c>
      <c r="U41" s="82">
        <v>0.35</v>
      </c>
      <c r="V41" s="82">
        <v>0.35</v>
      </c>
      <c r="W41" s="82">
        <v>0.35</v>
      </c>
      <c r="X41" s="82">
        <v>0.25</v>
      </c>
      <c r="Y41" s="82">
        <v>0.25</v>
      </c>
      <c r="Z41" s="82">
        <v>0.25</v>
      </c>
      <c r="AA41" s="82">
        <v>0.25</v>
      </c>
      <c r="AB41" s="82">
        <v>0.25</v>
      </c>
      <c r="AC41" s="82">
        <v>5.9</v>
      </c>
      <c r="AD41" s="82"/>
      <c r="AE41" s="82"/>
    </row>
    <row r="42" spans="1:31" s="72" customFormat="1">
      <c r="A42" s="82" t="s">
        <v>43</v>
      </c>
      <c r="B42" s="82" t="s">
        <v>160</v>
      </c>
      <c r="C42" s="82" t="s">
        <v>161</v>
      </c>
      <c r="D42" s="82" t="s">
        <v>44</v>
      </c>
      <c r="E42" s="82">
        <v>0.02</v>
      </c>
      <c r="F42" s="82">
        <v>0.02</v>
      </c>
      <c r="G42" s="82">
        <v>0.02</v>
      </c>
      <c r="H42" s="82">
        <v>0.02</v>
      </c>
      <c r="I42" s="82">
        <v>0.02</v>
      </c>
      <c r="J42" s="82">
        <v>0.05</v>
      </c>
      <c r="K42" s="82">
        <v>0.1</v>
      </c>
      <c r="L42" s="82">
        <v>0.15</v>
      </c>
      <c r="M42" s="82">
        <v>0.2</v>
      </c>
      <c r="N42" s="82">
        <v>0.15</v>
      </c>
      <c r="O42" s="82">
        <v>0.25</v>
      </c>
      <c r="P42" s="82">
        <v>0.25</v>
      </c>
      <c r="Q42" s="82">
        <v>0.25</v>
      </c>
      <c r="R42" s="82">
        <v>0.2</v>
      </c>
      <c r="S42" s="82">
        <v>0.15</v>
      </c>
      <c r="T42" s="82">
        <v>0.2</v>
      </c>
      <c r="U42" s="82">
        <v>0.3</v>
      </c>
      <c r="V42" s="82">
        <v>0.3</v>
      </c>
      <c r="W42" s="82">
        <v>0.3</v>
      </c>
      <c r="X42" s="82">
        <v>0.2</v>
      </c>
      <c r="Y42" s="82">
        <v>0.2</v>
      </c>
      <c r="Z42" s="82">
        <v>0.15</v>
      </c>
      <c r="AA42" s="82">
        <v>0.1</v>
      </c>
      <c r="AB42" s="82">
        <v>0.05</v>
      </c>
      <c r="AC42" s="82">
        <v>3.65</v>
      </c>
      <c r="AD42" s="82">
        <v>21.9</v>
      </c>
      <c r="AE42" s="82">
        <v>1141.93</v>
      </c>
    </row>
    <row r="43" spans="1:31" s="72" customFormat="1">
      <c r="A43" s="82"/>
      <c r="B43" s="82"/>
      <c r="C43" s="82"/>
      <c r="D43" s="82" t="s">
        <v>180</v>
      </c>
      <c r="E43" s="82">
        <v>0.25</v>
      </c>
      <c r="F43" s="82">
        <v>0.25</v>
      </c>
      <c r="G43" s="82">
        <v>0.25</v>
      </c>
      <c r="H43" s="82">
        <v>0.25</v>
      </c>
      <c r="I43" s="82">
        <v>0.25</v>
      </c>
      <c r="J43" s="82">
        <v>0.25</v>
      </c>
      <c r="K43" s="82">
        <v>0.25</v>
      </c>
      <c r="L43" s="82">
        <v>0.25</v>
      </c>
      <c r="M43" s="82">
        <v>0.25</v>
      </c>
      <c r="N43" s="82">
        <v>0.25</v>
      </c>
      <c r="O43" s="82">
        <v>0.25</v>
      </c>
      <c r="P43" s="82">
        <v>0.25</v>
      </c>
      <c r="Q43" s="82">
        <v>0.25</v>
      </c>
      <c r="R43" s="82">
        <v>0.25</v>
      </c>
      <c r="S43" s="82">
        <v>0.25</v>
      </c>
      <c r="T43" s="82">
        <v>0.25</v>
      </c>
      <c r="U43" s="82">
        <v>0.25</v>
      </c>
      <c r="V43" s="82">
        <v>0.25</v>
      </c>
      <c r="W43" s="82">
        <v>0.25</v>
      </c>
      <c r="X43" s="82">
        <v>0.25</v>
      </c>
      <c r="Y43" s="82">
        <v>0.25</v>
      </c>
      <c r="Z43" s="82">
        <v>0.25</v>
      </c>
      <c r="AA43" s="82">
        <v>0.25</v>
      </c>
      <c r="AB43" s="82">
        <v>0.25</v>
      </c>
      <c r="AC43" s="82">
        <v>6</v>
      </c>
      <c r="AD43" s="82"/>
      <c r="AE43" s="82"/>
    </row>
    <row r="44" spans="1:31" s="72" customFormat="1">
      <c r="A44" s="82"/>
      <c r="B44" s="82"/>
      <c r="C44" s="82"/>
      <c r="D44" s="82" t="s">
        <v>33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82">
        <v>0</v>
      </c>
      <c r="U44" s="82">
        <v>0</v>
      </c>
      <c r="V44" s="82">
        <v>0</v>
      </c>
      <c r="W44" s="82">
        <v>0</v>
      </c>
      <c r="X44" s="82">
        <v>0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/>
      <c r="AE44" s="82"/>
    </row>
    <row r="45" spans="1:31" s="72" customFormat="1">
      <c r="A45" s="82"/>
      <c r="B45" s="82"/>
      <c r="C45" s="82"/>
      <c r="D45" s="82" t="s">
        <v>185</v>
      </c>
      <c r="E45" s="82">
        <v>0.02</v>
      </c>
      <c r="F45" s="82">
        <v>0.02</v>
      </c>
      <c r="G45" s="82">
        <v>0.02</v>
      </c>
      <c r="H45" s="82">
        <v>0.02</v>
      </c>
      <c r="I45" s="82">
        <v>0.02</v>
      </c>
      <c r="J45" s="82">
        <v>0.05</v>
      </c>
      <c r="K45" s="82">
        <v>0.1</v>
      </c>
      <c r="L45" s="82">
        <v>0.15</v>
      </c>
      <c r="M45" s="82">
        <v>0.2</v>
      </c>
      <c r="N45" s="82">
        <v>0.15</v>
      </c>
      <c r="O45" s="82">
        <v>0.25</v>
      </c>
      <c r="P45" s="82">
        <v>0.25</v>
      </c>
      <c r="Q45" s="82">
        <v>0.25</v>
      </c>
      <c r="R45" s="82">
        <v>0.2</v>
      </c>
      <c r="S45" s="82">
        <v>0.15</v>
      </c>
      <c r="T45" s="82">
        <v>0.2</v>
      </c>
      <c r="U45" s="82">
        <v>0.3</v>
      </c>
      <c r="V45" s="82">
        <v>0.3</v>
      </c>
      <c r="W45" s="82">
        <v>0.3</v>
      </c>
      <c r="X45" s="82">
        <v>0.2</v>
      </c>
      <c r="Y45" s="82">
        <v>0.2</v>
      </c>
      <c r="Z45" s="82">
        <v>0.15</v>
      </c>
      <c r="AA45" s="82">
        <v>0.1</v>
      </c>
      <c r="AB45" s="82">
        <v>0.05</v>
      </c>
      <c r="AC45" s="82">
        <v>3.65</v>
      </c>
      <c r="AD45" s="82"/>
      <c r="AE45" s="82"/>
    </row>
    <row r="46" spans="1:31" s="72" customFormat="1">
      <c r="A46" s="82" t="s">
        <v>39</v>
      </c>
      <c r="B46" s="82" t="s">
        <v>160</v>
      </c>
      <c r="C46" s="82" t="s">
        <v>161</v>
      </c>
      <c r="D46" s="82" t="s">
        <v>37</v>
      </c>
      <c r="E46" s="82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1</v>
      </c>
      <c r="N46" s="82">
        <v>1</v>
      </c>
      <c r="O46" s="82">
        <v>1</v>
      </c>
      <c r="P46" s="82">
        <v>1</v>
      </c>
      <c r="Q46" s="82">
        <v>1</v>
      </c>
      <c r="R46" s="82">
        <v>1</v>
      </c>
      <c r="S46" s="82">
        <v>1</v>
      </c>
      <c r="T46" s="82">
        <v>1</v>
      </c>
      <c r="U46" s="82">
        <v>0</v>
      </c>
      <c r="V46" s="82">
        <v>0</v>
      </c>
      <c r="W46" s="82">
        <v>0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8</v>
      </c>
      <c r="AD46" s="82">
        <v>40</v>
      </c>
      <c r="AE46" s="82">
        <v>2085.71</v>
      </c>
    </row>
    <row r="47" spans="1:31" s="72" customFormat="1">
      <c r="A47" s="82"/>
      <c r="B47" s="82"/>
      <c r="C47" s="82"/>
      <c r="D47" s="82" t="s">
        <v>33</v>
      </c>
      <c r="E47" s="82">
        <v>0</v>
      </c>
      <c r="F47" s="82">
        <v>0</v>
      </c>
      <c r="G47" s="82">
        <v>0</v>
      </c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82">
        <v>0</v>
      </c>
      <c r="U47" s="82">
        <v>0</v>
      </c>
      <c r="V47" s="82">
        <v>0</v>
      </c>
      <c r="W47" s="82">
        <v>0</v>
      </c>
      <c r="X47" s="82">
        <v>0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/>
      <c r="AE47" s="82"/>
    </row>
    <row r="48" spans="1:31" s="72" customFormat="1">
      <c r="A48" s="82"/>
      <c r="B48" s="82"/>
      <c r="C48" s="82"/>
      <c r="D48" s="82" t="s">
        <v>36</v>
      </c>
      <c r="E48" s="82">
        <v>1</v>
      </c>
      <c r="F48" s="82">
        <v>1</v>
      </c>
      <c r="G48" s="82">
        <v>1</v>
      </c>
      <c r="H48" s="82">
        <v>1</v>
      </c>
      <c r="I48" s="82">
        <v>1</v>
      </c>
      <c r="J48" s="82">
        <v>1</v>
      </c>
      <c r="K48" s="82">
        <v>1</v>
      </c>
      <c r="L48" s="82">
        <v>1</v>
      </c>
      <c r="M48" s="82">
        <v>1</v>
      </c>
      <c r="N48" s="82">
        <v>1</v>
      </c>
      <c r="O48" s="82">
        <v>1</v>
      </c>
      <c r="P48" s="82">
        <v>1</v>
      </c>
      <c r="Q48" s="82">
        <v>1</v>
      </c>
      <c r="R48" s="82">
        <v>1</v>
      </c>
      <c r="S48" s="82">
        <v>1</v>
      </c>
      <c r="T48" s="82">
        <v>1</v>
      </c>
      <c r="U48" s="82">
        <v>1</v>
      </c>
      <c r="V48" s="82">
        <v>1</v>
      </c>
      <c r="W48" s="82">
        <v>1</v>
      </c>
      <c r="X48" s="82">
        <v>1</v>
      </c>
      <c r="Y48" s="82">
        <v>1</v>
      </c>
      <c r="Z48" s="82">
        <v>1</v>
      </c>
      <c r="AA48" s="82">
        <v>1</v>
      </c>
      <c r="AB48" s="82">
        <v>1</v>
      </c>
      <c r="AC48" s="82">
        <v>24</v>
      </c>
      <c r="AD48" s="82"/>
      <c r="AE48" s="82"/>
    </row>
    <row r="49" spans="1:31" s="72" customFormat="1">
      <c r="A49" s="82" t="s">
        <v>40</v>
      </c>
      <c r="B49" s="82" t="s">
        <v>160</v>
      </c>
      <c r="C49" s="82" t="s">
        <v>161</v>
      </c>
      <c r="D49" s="82" t="s">
        <v>37</v>
      </c>
      <c r="E49" s="82">
        <v>0</v>
      </c>
      <c r="F49" s="82">
        <v>0</v>
      </c>
      <c r="G49" s="82">
        <v>0</v>
      </c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1</v>
      </c>
      <c r="O49" s="82">
        <v>1</v>
      </c>
      <c r="P49" s="82">
        <v>1</v>
      </c>
      <c r="Q49" s="82">
        <v>1</v>
      </c>
      <c r="R49" s="82">
        <v>1</v>
      </c>
      <c r="S49" s="82">
        <v>1</v>
      </c>
      <c r="T49" s="82">
        <v>1</v>
      </c>
      <c r="U49" s="82">
        <v>1</v>
      </c>
      <c r="V49" s="82">
        <v>0</v>
      </c>
      <c r="W49" s="82">
        <v>0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>
        <v>8</v>
      </c>
      <c r="AD49" s="82">
        <v>40</v>
      </c>
      <c r="AE49" s="82">
        <v>2085.71</v>
      </c>
    </row>
    <row r="50" spans="1:31" s="72" customFormat="1">
      <c r="A50" s="82"/>
      <c r="B50" s="82"/>
      <c r="C50" s="82"/>
      <c r="D50" s="82" t="s">
        <v>33</v>
      </c>
      <c r="E50" s="82">
        <v>0</v>
      </c>
      <c r="F50" s="82">
        <v>0</v>
      </c>
      <c r="G50" s="82">
        <v>0</v>
      </c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82">
        <v>0</v>
      </c>
      <c r="U50" s="82">
        <v>0</v>
      </c>
      <c r="V50" s="82">
        <v>0</v>
      </c>
      <c r="W50" s="82">
        <v>0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/>
      <c r="AE50" s="82"/>
    </row>
    <row r="51" spans="1:31" s="72" customFormat="1">
      <c r="A51" s="82"/>
      <c r="B51" s="82"/>
      <c r="C51" s="82"/>
      <c r="D51" s="82" t="s">
        <v>36</v>
      </c>
      <c r="E51" s="82">
        <v>1</v>
      </c>
      <c r="F51" s="82">
        <v>1</v>
      </c>
      <c r="G51" s="82">
        <v>1</v>
      </c>
      <c r="H51" s="82">
        <v>1</v>
      </c>
      <c r="I51" s="82">
        <v>1</v>
      </c>
      <c r="J51" s="82">
        <v>1</v>
      </c>
      <c r="K51" s="82">
        <v>1</v>
      </c>
      <c r="L51" s="82">
        <v>1</v>
      </c>
      <c r="M51" s="82">
        <v>1</v>
      </c>
      <c r="N51" s="82">
        <v>1</v>
      </c>
      <c r="O51" s="82">
        <v>1</v>
      </c>
      <c r="P51" s="82">
        <v>1</v>
      </c>
      <c r="Q51" s="82">
        <v>1</v>
      </c>
      <c r="R51" s="82">
        <v>1</v>
      </c>
      <c r="S51" s="82">
        <v>1</v>
      </c>
      <c r="T51" s="82">
        <v>1</v>
      </c>
      <c r="U51" s="82">
        <v>1</v>
      </c>
      <c r="V51" s="82">
        <v>1</v>
      </c>
      <c r="W51" s="82">
        <v>1</v>
      </c>
      <c r="X51" s="82">
        <v>1</v>
      </c>
      <c r="Y51" s="82">
        <v>1</v>
      </c>
      <c r="Z51" s="82">
        <v>1</v>
      </c>
      <c r="AA51" s="82">
        <v>1</v>
      </c>
      <c r="AB51" s="82">
        <v>1</v>
      </c>
      <c r="AC51" s="82">
        <v>24</v>
      </c>
      <c r="AD51" s="82"/>
      <c r="AE51" s="82"/>
    </row>
    <row r="52" spans="1:31" s="72" customFormat="1">
      <c r="A52" s="82" t="s">
        <v>47</v>
      </c>
      <c r="B52" s="82" t="s">
        <v>160</v>
      </c>
      <c r="C52" s="82" t="s">
        <v>161</v>
      </c>
      <c r="D52" s="82" t="s">
        <v>181</v>
      </c>
      <c r="E52" s="82">
        <v>0.1</v>
      </c>
      <c r="F52" s="82">
        <v>0.1</v>
      </c>
      <c r="G52" s="82">
        <v>0.1</v>
      </c>
      <c r="H52" s="82">
        <v>0.1</v>
      </c>
      <c r="I52" s="82">
        <v>0.1</v>
      </c>
      <c r="J52" s="82">
        <v>0.3</v>
      </c>
      <c r="K52" s="82">
        <v>0.7</v>
      </c>
      <c r="L52" s="82">
        <v>0.7</v>
      </c>
      <c r="M52" s="82">
        <v>0.7</v>
      </c>
      <c r="N52" s="82">
        <v>0.7</v>
      </c>
      <c r="O52" s="82">
        <v>0.2</v>
      </c>
      <c r="P52" s="82">
        <v>0.2</v>
      </c>
      <c r="Q52" s="82">
        <v>0.2</v>
      </c>
      <c r="R52" s="82">
        <v>0.2</v>
      </c>
      <c r="S52" s="82">
        <v>0.2</v>
      </c>
      <c r="T52" s="82">
        <v>0.2</v>
      </c>
      <c r="U52" s="82">
        <v>0.4</v>
      </c>
      <c r="V52" s="82">
        <v>0.4</v>
      </c>
      <c r="W52" s="82">
        <v>0.2</v>
      </c>
      <c r="X52" s="82">
        <v>0.2</v>
      </c>
      <c r="Y52" s="82">
        <v>0.2</v>
      </c>
      <c r="Z52" s="82">
        <v>0.2</v>
      </c>
      <c r="AA52" s="82">
        <v>0.1</v>
      </c>
      <c r="AB52" s="82">
        <v>0.1</v>
      </c>
      <c r="AC52" s="82">
        <v>6.6</v>
      </c>
      <c r="AD52" s="82">
        <v>38.6</v>
      </c>
      <c r="AE52" s="82">
        <v>2012.71</v>
      </c>
    </row>
    <row r="53" spans="1:31" s="72" customFormat="1">
      <c r="A53" s="82"/>
      <c r="B53" s="82"/>
      <c r="C53" s="82"/>
      <c r="D53" s="82" t="s">
        <v>35</v>
      </c>
      <c r="E53" s="82">
        <v>0.1</v>
      </c>
      <c r="F53" s="82">
        <v>0.1</v>
      </c>
      <c r="G53" s="82">
        <v>0.1</v>
      </c>
      <c r="H53" s="82">
        <v>0.1</v>
      </c>
      <c r="I53" s="82">
        <v>0.1</v>
      </c>
      <c r="J53" s="82">
        <v>0.1</v>
      </c>
      <c r="K53" s="82">
        <v>0.3</v>
      </c>
      <c r="L53" s="82">
        <v>0.7</v>
      </c>
      <c r="M53" s="82">
        <v>0.7</v>
      </c>
      <c r="N53" s="82">
        <v>0.7</v>
      </c>
      <c r="O53" s="82">
        <v>0.2</v>
      </c>
      <c r="P53" s="82">
        <v>0.2</v>
      </c>
      <c r="Q53" s="82">
        <v>0.2</v>
      </c>
      <c r="R53" s="82">
        <v>0.2</v>
      </c>
      <c r="S53" s="82">
        <v>0.2</v>
      </c>
      <c r="T53" s="82">
        <v>0.2</v>
      </c>
      <c r="U53" s="82">
        <v>0.2</v>
      </c>
      <c r="V53" s="82">
        <v>0.2</v>
      </c>
      <c r="W53" s="82">
        <v>0.2</v>
      </c>
      <c r="X53" s="82">
        <v>0.2</v>
      </c>
      <c r="Y53" s="82">
        <v>0.2</v>
      </c>
      <c r="Z53" s="82">
        <v>0.2</v>
      </c>
      <c r="AA53" s="82">
        <v>0.1</v>
      </c>
      <c r="AB53" s="82">
        <v>0.1</v>
      </c>
      <c r="AC53" s="82">
        <v>5.6</v>
      </c>
      <c r="AD53" s="82"/>
      <c r="AE53" s="82"/>
    </row>
    <row r="54" spans="1:31" s="72" customFormat="1">
      <c r="A54" s="82"/>
      <c r="B54" s="82"/>
      <c r="C54" s="82"/>
      <c r="D54" s="82" t="s">
        <v>33</v>
      </c>
      <c r="E54" s="82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82">
        <v>0</v>
      </c>
      <c r="U54" s="82">
        <v>0</v>
      </c>
      <c r="V54" s="82">
        <v>0</v>
      </c>
      <c r="W54" s="82">
        <v>0</v>
      </c>
      <c r="X54" s="82">
        <v>0</v>
      </c>
      <c r="Y54" s="82">
        <v>0</v>
      </c>
      <c r="Z54" s="82">
        <v>0</v>
      </c>
      <c r="AA54" s="82">
        <v>0</v>
      </c>
      <c r="AB54" s="82">
        <v>0</v>
      </c>
      <c r="AC54" s="82">
        <v>0</v>
      </c>
      <c r="AD54" s="82"/>
      <c r="AE54" s="82"/>
    </row>
    <row r="55" spans="1:31" s="72" customFormat="1">
      <c r="A55" s="82"/>
      <c r="B55" s="82"/>
      <c r="C55" s="82"/>
      <c r="D55" s="82" t="s">
        <v>36</v>
      </c>
      <c r="E55" s="82">
        <v>1</v>
      </c>
      <c r="F55" s="82">
        <v>1</v>
      </c>
      <c r="G55" s="82">
        <v>1</v>
      </c>
      <c r="H55" s="82">
        <v>1</v>
      </c>
      <c r="I55" s="82">
        <v>1</v>
      </c>
      <c r="J55" s="82">
        <v>1</v>
      </c>
      <c r="K55" s="82">
        <v>1</v>
      </c>
      <c r="L55" s="82">
        <v>1</v>
      </c>
      <c r="M55" s="82">
        <v>1</v>
      </c>
      <c r="N55" s="82">
        <v>1</v>
      </c>
      <c r="O55" s="82">
        <v>1</v>
      </c>
      <c r="P55" s="82">
        <v>1</v>
      </c>
      <c r="Q55" s="82">
        <v>1</v>
      </c>
      <c r="R55" s="82">
        <v>1</v>
      </c>
      <c r="S55" s="82">
        <v>1</v>
      </c>
      <c r="T55" s="82">
        <v>1</v>
      </c>
      <c r="U55" s="82">
        <v>1</v>
      </c>
      <c r="V55" s="82">
        <v>1</v>
      </c>
      <c r="W55" s="82">
        <v>1</v>
      </c>
      <c r="X55" s="82">
        <v>1</v>
      </c>
      <c r="Y55" s="82">
        <v>1</v>
      </c>
      <c r="Z55" s="82">
        <v>1</v>
      </c>
      <c r="AA55" s="82">
        <v>1</v>
      </c>
      <c r="AB55" s="82">
        <v>1</v>
      </c>
      <c r="AC55" s="82">
        <v>24</v>
      </c>
      <c r="AD55" s="82"/>
      <c r="AE55" s="82"/>
    </row>
    <row r="56" spans="1:31" s="72" customFormat="1">
      <c r="A56" s="82" t="s">
        <v>166</v>
      </c>
      <c r="B56" s="82" t="s">
        <v>160</v>
      </c>
      <c r="C56" s="82" t="s">
        <v>161</v>
      </c>
      <c r="D56" s="82" t="s">
        <v>162</v>
      </c>
      <c r="E56" s="82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82">
        <v>0</v>
      </c>
      <c r="U56" s="82">
        <v>0</v>
      </c>
      <c r="V56" s="82">
        <v>0</v>
      </c>
      <c r="W56" s="82">
        <v>0</v>
      </c>
      <c r="X56" s="82">
        <v>0</v>
      </c>
      <c r="Y56" s="82">
        <v>0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</row>
    <row r="57" spans="1:31" s="72" customFormat="1">
      <c r="A57" s="82" t="s">
        <v>45</v>
      </c>
      <c r="B57" s="82" t="s">
        <v>160</v>
      </c>
      <c r="C57" s="82" t="s">
        <v>161</v>
      </c>
      <c r="D57" s="82" t="s">
        <v>162</v>
      </c>
      <c r="E57" s="82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1</v>
      </c>
      <c r="M57" s="82">
        <v>1</v>
      </c>
      <c r="N57" s="82">
        <v>1</v>
      </c>
      <c r="O57" s="82">
        <v>1</v>
      </c>
      <c r="P57" s="82">
        <v>1</v>
      </c>
      <c r="Q57" s="82">
        <v>1</v>
      </c>
      <c r="R57" s="82">
        <v>1</v>
      </c>
      <c r="S57" s="82">
        <v>1</v>
      </c>
      <c r="T57" s="82">
        <v>1</v>
      </c>
      <c r="U57" s="82">
        <v>1</v>
      </c>
      <c r="V57" s="82">
        <v>1</v>
      </c>
      <c r="W57" s="82">
        <v>1</v>
      </c>
      <c r="X57" s="82">
        <v>1</v>
      </c>
      <c r="Y57" s="82">
        <v>1</v>
      </c>
      <c r="Z57" s="82">
        <v>1</v>
      </c>
      <c r="AA57" s="82">
        <v>1</v>
      </c>
      <c r="AB57" s="82">
        <v>1</v>
      </c>
      <c r="AC57" s="82">
        <v>17</v>
      </c>
      <c r="AD57" s="82">
        <v>119</v>
      </c>
      <c r="AE57" s="82">
        <v>6205</v>
      </c>
    </row>
    <row r="58" spans="1:31" s="72" customFormat="1">
      <c r="A58" s="82" t="s">
        <v>141</v>
      </c>
      <c r="B58" s="82" t="s">
        <v>163</v>
      </c>
      <c r="C58" s="82" t="s">
        <v>161</v>
      </c>
      <c r="D58" s="82" t="s">
        <v>162</v>
      </c>
      <c r="E58" s="82">
        <v>30</v>
      </c>
      <c r="F58" s="82">
        <v>30</v>
      </c>
      <c r="G58" s="82">
        <v>30</v>
      </c>
      <c r="H58" s="82">
        <v>30</v>
      </c>
      <c r="I58" s="82">
        <v>30</v>
      </c>
      <c r="J58" s="82">
        <v>30</v>
      </c>
      <c r="K58" s="82">
        <v>30</v>
      </c>
      <c r="L58" s="82">
        <v>24</v>
      </c>
      <c r="M58" s="82">
        <v>24</v>
      </c>
      <c r="N58" s="82">
        <v>24</v>
      </c>
      <c r="O58" s="82">
        <v>24</v>
      </c>
      <c r="P58" s="82">
        <v>24</v>
      </c>
      <c r="Q58" s="82">
        <v>24</v>
      </c>
      <c r="R58" s="82">
        <v>24</v>
      </c>
      <c r="S58" s="82">
        <v>24</v>
      </c>
      <c r="T58" s="82">
        <v>24</v>
      </c>
      <c r="U58" s="82">
        <v>24</v>
      </c>
      <c r="V58" s="82">
        <v>24</v>
      </c>
      <c r="W58" s="82">
        <v>24</v>
      </c>
      <c r="X58" s="82">
        <v>24</v>
      </c>
      <c r="Y58" s="82">
        <v>24</v>
      </c>
      <c r="Z58" s="82">
        <v>24</v>
      </c>
      <c r="AA58" s="82">
        <v>24</v>
      </c>
      <c r="AB58" s="82">
        <v>24</v>
      </c>
      <c r="AC58" s="82">
        <v>618</v>
      </c>
      <c r="AD58" s="82">
        <v>4326</v>
      </c>
      <c r="AE58" s="82">
        <v>225570</v>
      </c>
    </row>
    <row r="59" spans="1:31" s="72" customFormat="1">
      <c r="A59" s="82" t="s">
        <v>140</v>
      </c>
      <c r="B59" s="82" t="s">
        <v>163</v>
      </c>
      <c r="C59" s="82" t="s">
        <v>161</v>
      </c>
      <c r="D59" s="82" t="s">
        <v>162</v>
      </c>
      <c r="E59" s="82">
        <v>16</v>
      </c>
      <c r="F59" s="82">
        <v>16</v>
      </c>
      <c r="G59" s="82">
        <v>16</v>
      </c>
      <c r="H59" s="82">
        <v>16</v>
      </c>
      <c r="I59" s="82">
        <v>16</v>
      </c>
      <c r="J59" s="82">
        <v>16</v>
      </c>
      <c r="K59" s="82">
        <v>16</v>
      </c>
      <c r="L59" s="82">
        <v>21</v>
      </c>
      <c r="M59" s="82">
        <v>21</v>
      </c>
      <c r="N59" s="82">
        <v>21</v>
      </c>
      <c r="O59" s="82">
        <v>21</v>
      </c>
      <c r="P59" s="82">
        <v>21</v>
      </c>
      <c r="Q59" s="82">
        <v>21</v>
      </c>
      <c r="R59" s="82">
        <v>21</v>
      </c>
      <c r="S59" s="82">
        <v>21</v>
      </c>
      <c r="T59" s="82">
        <v>21</v>
      </c>
      <c r="U59" s="82">
        <v>21</v>
      </c>
      <c r="V59" s="82">
        <v>21</v>
      </c>
      <c r="W59" s="82">
        <v>21</v>
      </c>
      <c r="X59" s="82">
        <v>21</v>
      </c>
      <c r="Y59" s="82">
        <v>21</v>
      </c>
      <c r="Z59" s="82">
        <v>21</v>
      </c>
      <c r="AA59" s="82">
        <v>21</v>
      </c>
      <c r="AB59" s="82">
        <v>21</v>
      </c>
      <c r="AC59" s="82">
        <v>469</v>
      </c>
      <c r="AD59" s="82">
        <v>3283</v>
      </c>
      <c r="AE59" s="82">
        <v>171185</v>
      </c>
    </row>
    <row r="60" spans="1:31" s="72" customFormat="1">
      <c r="A60" s="82" t="s">
        <v>514</v>
      </c>
      <c r="B60" s="82" t="s">
        <v>163</v>
      </c>
      <c r="C60" s="82" t="s">
        <v>161</v>
      </c>
      <c r="D60" s="82" t="s">
        <v>162</v>
      </c>
      <c r="E60" s="82">
        <v>30</v>
      </c>
      <c r="F60" s="82">
        <v>30</v>
      </c>
      <c r="G60" s="82">
        <v>30</v>
      </c>
      <c r="H60" s="82">
        <v>30</v>
      </c>
      <c r="I60" s="82">
        <v>30</v>
      </c>
      <c r="J60" s="82">
        <v>30</v>
      </c>
      <c r="K60" s="82">
        <v>30</v>
      </c>
      <c r="L60" s="82">
        <v>30</v>
      </c>
      <c r="M60" s="82">
        <v>30</v>
      </c>
      <c r="N60" s="82">
        <v>30</v>
      </c>
      <c r="O60" s="82">
        <v>30</v>
      </c>
      <c r="P60" s="82">
        <v>30</v>
      </c>
      <c r="Q60" s="82">
        <v>30</v>
      </c>
      <c r="R60" s="82">
        <v>30</v>
      </c>
      <c r="S60" s="82">
        <v>30</v>
      </c>
      <c r="T60" s="82">
        <v>30</v>
      </c>
      <c r="U60" s="82">
        <v>30</v>
      </c>
      <c r="V60" s="82">
        <v>30</v>
      </c>
      <c r="W60" s="82">
        <v>30</v>
      </c>
      <c r="X60" s="82">
        <v>30</v>
      </c>
      <c r="Y60" s="82">
        <v>30</v>
      </c>
      <c r="Z60" s="82">
        <v>30</v>
      </c>
      <c r="AA60" s="82">
        <v>30</v>
      </c>
      <c r="AB60" s="82">
        <v>30</v>
      </c>
      <c r="AC60" s="82">
        <v>720</v>
      </c>
      <c r="AD60" s="82">
        <v>5040</v>
      </c>
      <c r="AE60" s="82">
        <v>262800</v>
      </c>
    </row>
    <row r="61" spans="1:31" s="72" customFormat="1">
      <c r="A61" s="82" t="s">
        <v>515</v>
      </c>
      <c r="B61" s="82" t="s">
        <v>163</v>
      </c>
      <c r="C61" s="82" t="s">
        <v>161</v>
      </c>
      <c r="D61" s="82" t="s">
        <v>162</v>
      </c>
      <c r="E61" s="82">
        <v>16</v>
      </c>
      <c r="F61" s="82">
        <v>16</v>
      </c>
      <c r="G61" s="82">
        <v>16</v>
      </c>
      <c r="H61" s="82">
        <v>16</v>
      </c>
      <c r="I61" s="82">
        <v>16</v>
      </c>
      <c r="J61" s="82">
        <v>16</v>
      </c>
      <c r="K61" s="82">
        <v>16</v>
      </c>
      <c r="L61" s="82">
        <v>16</v>
      </c>
      <c r="M61" s="82">
        <v>16</v>
      </c>
      <c r="N61" s="82">
        <v>16</v>
      </c>
      <c r="O61" s="82">
        <v>16</v>
      </c>
      <c r="P61" s="82">
        <v>16</v>
      </c>
      <c r="Q61" s="82">
        <v>16</v>
      </c>
      <c r="R61" s="82">
        <v>16</v>
      </c>
      <c r="S61" s="82">
        <v>16</v>
      </c>
      <c r="T61" s="82">
        <v>16</v>
      </c>
      <c r="U61" s="82">
        <v>16</v>
      </c>
      <c r="V61" s="82">
        <v>16</v>
      </c>
      <c r="W61" s="82">
        <v>16</v>
      </c>
      <c r="X61" s="82">
        <v>16</v>
      </c>
      <c r="Y61" s="82">
        <v>16</v>
      </c>
      <c r="Z61" s="82">
        <v>16</v>
      </c>
      <c r="AA61" s="82">
        <v>16</v>
      </c>
      <c r="AB61" s="82">
        <v>16</v>
      </c>
      <c r="AC61" s="82">
        <v>384</v>
      </c>
      <c r="AD61" s="82">
        <v>2688</v>
      </c>
      <c r="AE61" s="82">
        <v>140160</v>
      </c>
    </row>
    <row r="62" spans="1:31" s="72" customFormat="1">
      <c r="A62" s="82" t="s">
        <v>516</v>
      </c>
      <c r="B62" s="82" t="s">
        <v>163</v>
      </c>
      <c r="C62" s="82" t="s">
        <v>161</v>
      </c>
      <c r="D62" s="82" t="s">
        <v>162</v>
      </c>
      <c r="E62" s="82">
        <v>24</v>
      </c>
      <c r="F62" s="82">
        <v>24</v>
      </c>
      <c r="G62" s="82">
        <v>24</v>
      </c>
      <c r="H62" s="82">
        <v>24</v>
      </c>
      <c r="I62" s="82">
        <v>24</v>
      </c>
      <c r="J62" s="82">
        <v>24</v>
      </c>
      <c r="K62" s="82">
        <v>24</v>
      </c>
      <c r="L62" s="82">
        <v>24</v>
      </c>
      <c r="M62" s="82">
        <v>24</v>
      </c>
      <c r="N62" s="82">
        <v>24</v>
      </c>
      <c r="O62" s="82">
        <v>24</v>
      </c>
      <c r="P62" s="82">
        <v>24</v>
      </c>
      <c r="Q62" s="82">
        <v>24</v>
      </c>
      <c r="R62" s="82">
        <v>24</v>
      </c>
      <c r="S62" s="82">
        <v>24</v>
      </c>
      <c r="T62" s="82">
        <v>24</v>
      </c>
      <c r="U62" s="82">
        <v>24</v>
      </c>
      <c r="V62" s="82">
        <v>24</v>
      </c>
      <c r="W62" s="82">
        <v>24</v>
      </c>
      <c r="X62" s="82">
        <v>24</v>
      </c>
      <c r="Y62" s="82">
        <v>24</v>
      </c>
      <c r="Z62" s="82">
        <v>24</v>
      </c>
      <c r="AA62" s="82">
        <v>24</v>
      </c>
      <c r="AB62" s="82">
        <v>24</v>
      </c>
      <c r="AC62" s="82">
        <v>576</v>
      </c>
      <c r="AD62" s="82">
        <v>4032</v>
      </c>
      <c r="AE62" s="82">
        <v>210240</v>
      </c>
    </row>
    <row r="63" spans="1:31" s="72" customFormat="1">
      <c r="A63" s="82" t="s">
        <v>517</v>
      </c>
      <c r="B63" s="82" t="s">
        <v>163</v>
      </c>
      <c r="C63" s="82" t="s">
        <v>161</v>
      </c>
      <c r="D63" s="82" t="s">
        <v>162</v>
      </c>
      <c r="E63" s="82">
        <v>21</v>
      </c>
      <c r="F63" s="82">
        <v>21</v>
      </c>
      <c r="G63" s="82">
        <v>21</v>
      </c>
      <c r="H63" s="82">
        <v>21</v>
      </c>
      <c r="I63" s="82">
        <v>21</v>
      </c>
      <c r="J63" s="82">
        <v>21</v>
      </c>
      <c r="K63" s="82">
        <v>21</v>
      </c>
      <c r="L63" s="82">
        <v>21</v>
      </c>
      <c r="M63" s="82">
        <v>21</v>
      </c>
      <c r="N63" s="82">
        <v>21</v>
      </c>
      <c r="O63" s="82">
        <v>21</v>
      </c>
      <c r="P63" s="82">
        <v>21</v>
      </c>
      <c r="Q63" s="82">
        <v>21</v>
      </c>
      <c r="R63" s="82">
        <v>21</v>
      </c>
      <c r="S63" s="82">
        <v>21</v>
      </c>
      <c r="T63" s="82">
        <v>21</v>
      </c>
      <c r="U63" s="82">
        <v>21</v>
      </c>
      <c r="V63" s="82">
        <v>21</v>
      </c>
      <c r="W63" s="82">
        <v>21</v>
      </c>
      <c r="X63" s="82">
        <v>21</v>
      </c>
      <c r="Y63" s="82">
        <v>21</v>
      </c>
      <c r="Z63" s="82">
        <v>21</v>
      </c>
      <c r="AA63" s="82">
        <v>21</v>
      </c>
      <c r="AB63" s="82">
        <v>21</v>
      </c>
      <c r="AC63" s="82">
        <v>504</v>
      </c>
      <c r="AD63" s="82">
        <v>3528</v>
      </c>
      <c r="AE63" s="82">
        <v>183960</v>
      </c>
    </row>
    <row r="64" spans="1:31" s="72" customFormat="1">
      <c r="A64" s="82" t="s">
        <v>518</v>
      </c>
      <c r="B64" s="82" t="s">
        <v>163</v>
      </c>
      <c r="C64" s="82" t="s">
        <v>161</v>
      </c>
      <c r="D64" s="82" t="s">
        <v>162</v>
      </c>
      <c r="E64" s="82">
        <v>30</v>
      </c>
      <c r="F64" s="82">
        <v>30</v>
      </c>
      <c r="G64" s="82">
        <v>30</v>
      </c>
      <c r="H64" s="82">
        <v>30</v>
      </c>
      <c r="I64" s="82">
        <v>30</v>
      </c>
      <c r="J64" s="82">
        <v>30</v>
      </c>
      <c r="K64" s="82">
        <v>30</v>
      </c>
      <c r="L64" s="82">
        <v>26</v>
      </c>
      <c r="M64" s="82">
        <v>26</v>
      </c>
      <c r="N64" s="82">
        <v>26</v>
      </c>
      <c r="O64" s="82">
        <v>26</v>
      </c>
      <c r="P64" s="82">
        <v>26</v>
      </c>
      <c r="Q64" s="82">
        <v>26</v>
      </c>
      <c r="R64" s="82">
        <v>26</v>
      </c>
      <c r="S64" s="82">
        <v>26</v>
      </c>
      <c r="T64" s="82">
        <v>26</v>
      </c>
      <c r="U64" s="82">
        <v>26</v>
      </c>
      <c r="V64" s="82">
        <v>26</v>
      </c>
      <c r="W64" s="82">
        <v>26</v>
      </c>
      <c r="X64" s="82">
        <v>26</v>
      </c>
      <c r="Y64" s="82">
        <v>26</v>
      </c>
      <c r="Z64" s="82">
        <v>26</v>
      </c>
      <c r="AA64" s="82">
        <v>26</v>
      </c>
      <c r="AB64" s="82">
        <v>26</v>
      </c>
      <c r="AC64" s="82">
        <v>652</v>
      </c>
      <c r="AD64" s="82">
        <v>4564</v>
      </c>
      <c r="AE64" s="82">
        <v>237980</v>
      </c>
    </row>
    <row r="65" spans="1:31" s="72" customFormat="1">
      <c r="A65" s="82" t="s">
        <v>519</v>
      </c>
      <c r="B65" s="82" t="s">
        <v>163</v>
      </c>
      <c r="C65" s="82" t="s">
        <v>161</v>
      </c>
      <c r="D65" s="82" t="s">
        <v>162</v>
      </c>
      <c r="E65" s="82">
        <v>16</v>
      </c>
      <c r="F65" s="82">
        <v>16</v>
      </c>
      <c r="G65" s="82">
        <v>16</v>
      </c>
      <c r="H65" s="82">
        <v>16</v>
      </c>
      <c r="I65" s="82">
        <v>16</v>
      </c>
      <c r="J65" s="82">
        <v>16</v>
      </c>
      <c r="K65" s="82">
        <v>16</v>
      </c>
      <c r="L65" s="82">
        <v>19</v>
      </c>
      <c r="M65" s="82">
        <v>19</v>
      </c>
      <c r="N65" s="82">
        <v>19</v>
      </c>
      <c r="O65" s="82">
        <v>19</v>
      </c>
      <c r="P65" s="82">
        <v>19</v>
      </c>
      <c r="Q65" s="82">
        <v>19</v>
      </c>
      <c r="R65" s="82">
        <v>19</v>
      </c>
      <c r="S65" s="82">
        <v>19</v>
      </c>
      <c r="T65" s="82">
        <v>19</v>
      </c>
      <c r="U65" s="82">
        <v>19</v>
      </c>
      <c r="V65" s="82">
        <v>19</v>
      </c>
      <c r="W65" s="82">
        <v>19</v>
      </c>
      <c r="X65" s="82">
        <v>19</v>
      </c>
      <c r="Y65" s="82">
        <v>19</v>
      </c>
      <c r="Z65" s="82">
        <v>19</v>
      </c>
      <c r="AA65" s="82">
        <v>19</v>
      </c>
      <c r="AB65" s="82">
        <v>19</v>
      </c>
      <c r="AC65" s="82">
        <v>435</v>
      </c>
      <c r="AD65" s="82">
        <v>3045</v>
      </c>
      <c r="AE65" s="82">
        <v>158775</v>
      </c>
    </row>
    <row r="66" spans="1:31" s="72" customFormat="1">
      <c r="A66" s="82" t="s">
        <v>173</v>
      </c>
      <c r="B66" s="82" t="s">
        <v>174</v>
      </c>
      <c r="C66" s="82" t="s">
        <v>161</v>
      </c>
      <c r="D66" s="82" t="s">
        <v>162</v>
      </c>
      <c r="E66" s="82">
        <v>4</v>
      </c>
      <c r="F66" s="82">
        <v>4</v>
      </c>
      <c r="G66" s="82">
        <v>4</v>
      </c>
      <c r="H66" s="82">
        <v>4</v>
      </c>
      <c r="I66" s="82">
        <v>4</v>
      </c>
      <c r="J66" s="82">
        <v>4</v>
      </c>
      <c r="K66" s="82">
        <v>4</v>
      </c>
      <c r="L66" s="82">
        <v>4</v>
      </c>
      <c r="M66" s="82">
        <v>4</v>
      </c>
      <c r="N66" s="82">
        <v>4</v>
      </c>
      <c r="O66" s="82">
        <v>4</v>
      </c>
      <c r="P66" s="82">
        <v>4</v>
      </c>
      <c r="Q66" s="82">
        <v>4</v>
      </c>
      <c r="R66" s="82">
        <v>4</v>
      </c>
      <c r="S66" s="82">
        <v>4</v>
      </c>
      <c r="T66" s="82">
        <v>4</v>
      </c>
      <c r="U66" s="82">
        <v>4</v>
      </c>
      <c r="V66" s="82">
        <v>4</v>
      </c>
      <c r="W66" s="82">
        <v>4</v>
      </c>
      <c r="X66" s="82">
        <v>4</v>
      </c>
      <c r="Y66" s="82">
        <v>4</v>
      </c>
      <c r="Z66" s="82">
        <v>4</v>
      </c>
      <c r="AA66" s="82">
        <v>4</v>
      </c>
      <c r="AB66" s="82">
        <v>4</v>
      </c>
      <c r="AC66" s="82">
        <v>96</v>
      </c>
      <c r="AD66" s="82">
        <v>672</v>
      </c>
      <c r="AE66" s="82">
        <v>35040</v>
      </c>
    </row>
    <row r="67" spans="1:31" s="72" customFormat="1">
      <c r="A67" s="82" t="s">
        <v>179</v>
      </c>
      <c r="B67" s="82" t="s">
        <v>165</v>
      </c>
      <c r="C67" s="82" t="s">
        <v>161</v>
      </c>
      <c r="D67" s="82" t="s">
        <v>162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</v>
      </c>
      <c r="M67" s="82">
        <v>1</v>
      </c>
      <c r="N67" s="82">
        <v>1</v>
      </c>
      <c r="O67" s="82">
        <v>1</v>
      </c>
      <c r="P67" s="82">
        <v>1</v>
      </c>
      <c r="Q67" s="82">
        <v>1</v>
      </c>
      <c r="R67" s="82">
        <v>1</v>
      </c>
      <c r="S67" s="82">
        <v>1</v>
      </c>
      <c r="T67" s="82">
        <v>1</v>
      </c>
      <c r="U67" s="82">
        <v>1</v>
      </c>
      <c r="V67" s="82">
        <v>1</v>
      </c>
      <c r="W67" s="82">
        <v>1</v>
      </c>
      <c r="X67" s="82">
        <v>1</v>
      </c>
      <c r="Y67" s="82">
        <v>1</v>
      </c>
      <c r="Z67" s="82">
        <v>1</v>
      </c>
      <c r="AA67" s="82">
        <v>1</v>
      </c>
      <c r="AB67" s="82">
        <v>1</v>
      </c>
      <c r="AC67" s="82">
        <v>17</v>
      </c>
      <c r="AD67" s="82">
        <v>119</v>
      </c>
      <c r="AE67" s="82">
        <v>6205</v>
      </c>
    </row>
    <row r="68" spans="1:31" s="72" customFormat="1">
      <c r="A68" s="82" t="s">
        <v>182</v>
      </c>
      <c r="B68" s="82" t="s">
        <v>160</v>
      </c>
      <c r="C68" s="82" t="s">
        <v>161</v>
      </c>
      <c r="D68" s="82" t="s">
        <v>162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1</v>
      </c>
      <c r="M68" s="82">
        <v>1</v>
      </c>
      <c r="N68" s="82">
        <v>1</v>
      </c>
      <c r="O68" s="82">
        <v>1</v>
      </c>
      <c r="P68" s="82">
        <v>1</v>
      </c>
      <c r="Q68" s="82">
        <v>1</v>
      </c>
      <c r="R68" s="82">
        <v>1</v>
      </c>
      <c r="S68" s="82">
        <v>1</v>
      </c>
      <c r="T68" s="82">
        <v>1</v>
      </c>
      <c r="U68" s="82">
        <v>1</v>
      </c>
      <c r="V68" s="82">
        <v>1</v>
      </c>
      <c r="W68" s="82">
        <v>1</v>
      </c>
      <c r="X68" s="82">
        <v>1</v>
      </c>
      <c r="Y68" s="82">
        <v>1</v>
      </c>
      <c r="Z68" s="82">
        <v>1</v>
      </c>
      <c r="AA68" s="82">
        <v>1</v>
      </c>
      <c r="AB68" s="82">
        <v>1</v>
      </c>
      <c r="AC68" s="82">
        <v>17</v>
      </c>
      <c r="AD68" s="82">
        <v>119</v>
      </c>
      <c r="AE68" s="82">
        <v>6205</v>
      </c>
    </row>
    <row r="69" spans="1:31" s="72" customFormat="1">
      <c r="A69" s="82" t="s">
        <v>175</v>
      </c>
      <c r="B69" s="82" t="s">
        <v>163</v>
      </c>
      <c r="C69" s="82" t="s">
        <v>161</v>
      </c>
      <c r="D69" s="82" t="s">
        <v>162</v>
      </c>
      <c r="E69" s="82">
        <v>13</v>
      </c>
      <c r="F69" s="82">
        <v>13</v>
      </c>
      <c r="G69" s="82">
        <v>13</v>
      </c>
      <c r="H69" s="82">
        <v>13</v>
      </c>
      <c r="I69" s="82">
        <v>13</v>
      </c>
      <c r="J69" s="82">
        <v>13</v>
      </c>
      <c r="K69" s="82">
        <v>13</v>
      </c>
      <c r="L69" s="82">
        <v>13</v>
      </c>
      <c r="M69" s="82">
        <v>13</v>
      </c>
      <c r="N69" s="82">
        <v>13</v>
      </c>
      <c r="O69" s="82">
        <v>13</v>
      </c>
      <c r="P69" s="82">
        <v>13</v>
      </c>
      <c r="Q69" s="82">
        <v>13</v>
      </c>
      <c r="R69" s="82">
        <v>13</v>
      </c>
      <c r="S69" s="82">
        <v>13</v>
      </c>
      <c r="T69" s="82">
        <v>13</v>
      </c>
      <c r="U69" s="82">
        <v>13</v>
      </c>
      <c r="V69" s="82">
        <v>13</v>
      </c>
      <c r="W69" s="82">
        <v>13</v>
      </c>
      <c r="X69" s="82">
        <v>13</v>
      </c>
      <c r="Y69" s="82">
        <v>13</v>
      </c>
      <c r="Z69" s="82">
        <v>13</v>
      </c>
      <c r="AA69" s="82">
        <v>13</v>
      </c>
      <c r="AB69" s="82">
        <v>13</v>
      </c>
      <c r="AC69" s="82">
        <v>312</v>
      </c>
      <c r="AD69" s="82">
        <v>2184</v>
      </c>
      <c r="AE69" s="82">
        <v>113880</v>
      </c>
    </row>
    <row r="70" spans="1:31" s="72" customFormat="1">
      <c r="A70" s="82" t="s">
        <v>176</v>
      </c>
      <c r="B70" s="82" t="s">
        <v>163</v>
      </c>
      <c r="C70" s="82" t="s">
        <v>161</v>
      </c>
      <c r="D70" s="82" t="s">
        <v>162</v>
      </c>
      <c r="E70" s="82">
        <v>6.7</v>
      </c>
      <c r="F70" s="82">
        <v>6.7</v>
      </c>
      <c r="G70" s="82">
        <v>6.7</v>
      </c>
      <c r="H70" s="82">
        <v>6.7</v>
      </c>
      <c r="I70" s="82">
        <v>6.7</v>
      </c>
      <c r="J70" s="82">
        <v>6.7</v>
      </c>
      <c r="K70" s="82">
        <v>6.7</v>
      </c>
      <c r="L70" s="82">
        <v>6.7</v>
      </c>
      <c r="M70" s="82">
        <v>6.7</v>
      </c>
      <c r="N70" s="82">
        <v>6.7</v>
      </c>
      <c r="O70" s="82">
        <v>6.7</v>
      </c>
      <c r="P70" s="82">
        <v>6.7</v>
      </c>
      <c r="Q70" s="82">
        <v>6.7</v>
      </c>
      <c r="R70" s="82">
        <v>6.7</v>
      </c>
      <c r="S70" s="82">
        <v>6.7</v>
      </c>
      <c r="T70" s="82">
        <v>6.7</v>
      </c>
      <c r="U70" s="82">
        <v>6.7</v>
      </c>
      <c r="V70" s="82">
        <v>6.7</v>
      </c>
      <c r="W70" s="82">
        <v>6.7</v>
      </c>
      <c r="X70" s="82">
        <v>6.7</v>
      </c>
      <c r="Y70" s="82">
        <v>6.7</v>
      </c>
      <c r="Z70" s="82">
        <v>6.7</v>
      </c>
      <c r="AA70" s="82">
        <v>6.7</v>
      </c>
      <c r="AB70" s="82">
        <v>6.7</v>
      </c>
      <c r="AC70" s="82">
        <v>160.80000000000001</v>
      </c>
      <c r="AD70" s="82">
        <v>1125.5999999999999</v>
      </c>
      <c r="AE70" s="82">
        <v>58692</v>
      </c>
    </row>
    <row r="71" spans="1:31" s="72" customFormat="1">
      <c r="A71" s="82" t="s">
        <v>177</v>
      </c>
      <c r="B71" s="82" t="s">
        <v>163</v>
      </c>
      <c r="C71" s="82" t="s">
        <v>161</v>
      </c>
      <c r="D71" s="82" t="s">
        <v>162</v>
      </c>
      <c r="E71" s="82">
        <v>60</v>
      </c>
      <c r="F71" s="82">
        <v>60</v>
      </c>
      <c r="G71" s="82">
        <v>60</v>
      </c>
      <c r="H71" s="82">
        <v>60</v>
      </c>
      <c r="I71" s="82">
        <v>60</v>
      </c>
      <c r="J71" s="82">
        <v>60</v>
      </c>
      <c r="K71" s="82">
        <v>60</v>
      </c>
      <c r="L71" s="82">
        <v>60</v>
      </c>
      <c r="M71" s="82">
        <v>60</v>
      </c>
      <c r="N71" s="82">
        <v>60</v>
      </c>
      <c r="O71" s="82">
        <v>60</v>
      </c>
      <c r="P71" s="82">
        <v>60</v>
      </c>
      <c r="Q71" s="82">
        <v>60</v>
      </c>
      <c r="R71" s="82">
        <v>60</v>
      </c>
      <c r="S71" s="82">
        <v>60</v>
      </c>
      <c r="T71" s="82">
        <v>60</v>
      </c>
      <c r="U71" s="82">
        <v>60</v>
      </c>
      <c r="V71" s="82">
        <v>60</v>
      </c>
      <c r="W71" s="82">
        <v>60</v>
      </c>
      <c r="X71" s="82">
        <v>60</v>
      </c>
      <c r="Y71" s="82">
        <v>60</v>
      </c>
      <c r="Z71" s="82">
        <v>60</v>
      </c>
      <c r="AA71" s="82">
        <v>60</v>
      </c>
      <c r="AB71" s="82">
        <v>60</v>
      </c>
      <c r="AC71" s="82">
        <v>1440</v>
      </c>
      <c r="AD71" s="82">
        <v>10080</v>
      </c>
      <c r="AE71" s="82">
        <v>525600</v>
      </c>
    </row>
    <row r="72" spans="1:31" s="72" customFormat="1">
      <c r="A72" s="82" t="s">
        <v>172</v>
      </c>
      <c r="B72" s="82" t="s">
        <v>165</v>
      </c>
      <c r="C72" s="82" t="s">
        <v>161</v>
      </c>
      <c r="D72" s="82" t="s">
        <v>162</v>
      </c>
      <c r="E72" s="82">
        <v>1</v>
      </c>
      <c r="F72" s="82">
        <v>1</v>
      </c>
      <c r="G72" s="82">
        <v>1</v>
      </c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24</v>
      </c>
      <c r="AD72" s="82">
        <v>168</v>
      </c>
      <c r="AE72" s="82">
        <v>8760</v>
      </c>
    </row>
    <row r="73" spans="1:31" s="72" customFormat="1">
      <c r="A73" s="82" t="s">
        <v>520</v>
      </c>
      <c r="B73" s="82" t="s">
        <v>160</v>
      </c>
      <c r="C73" s="82" t="s">
        <v>161</v>
      </c>
      <c r="D73" s="82" t="s">
        <v>162</v>
      </c>
      <c r="E73" s="82">
        <v>0.2</v>
      </c>
      <c r="F73" s="82">
        <v>0.2</v>
      </c>
      <c r="G73" s="82">
        <v>0.2</v>
      </c>
      <c r="H73" s="82">
        <v>0.2</v>
      </c>
      <c r="I73" s="82">
        <v>0.2</v>
      </c>
      <c r="J73" s="82">
        <v>0.2</v>
      </c>
      <c r="K73" s="82">
        <v>0.2</v>
      </c>
      <c r="L73" s="82">
        <v>0.4</v>
      </c>
      <c r="M73" s="82">
        <v>0.4</v>
      </c>
      <c r="N73" s="82">
        <v>0.4</v>
      </c>
      <c r="O73" s="82">
        <v>0.4</v>
      </c>
      <c r="P73" s="82">
        <v>0.4</v>
      </c>
      <c r="Q73" s="82">
        <v>0.4</v>
      </c>
      <c r="R73" s="82">
        <v>0.4</v>
      </c>
      <c r="S73" s="82">
        <v>0.4</v>
      </c>
      <c r="T73" s="82">
        <v>0.4</v>
      </c>
      <c r="U73" s="82">
        <v>0.4</v>
      </c>
      <c r="V73" s="82">
        <v>0.4</v>
      </c>
      <c r="W73" s="82">
        <v>0.4</v>
      </c>
      <c r="X73" s="82">
        <v>0.4</v>
      </c>
      <c r="Y73" s="82">
        <v>0.4</v>
      </c>
      <c r="Z73" s="82">
        <v>0.2</v>
      </c>
      <c r="AA73" s="82">
        <v>0.2</v>
      </c>
      <c r="AB73" s="82">
        <v>0.2</v>
      </c>
      <c r="AC73" s="82">
        <v>7.6</v>
      </c>
      <c r="AD73" s="82">
        <v>53.2</v>
      </c>
      <c r="AE73" s="82">
        <v>2774</v>
      </c>
    </row>
    <row r="74" spans="1:31" s="72" customFormat="1">
      <c r="A74" s="82" t="s">
        <v>521</v>
      </c>
      <c r="B74" s="82" t="s">
        <v>165</v>
      </c>
      <c r="C74" s="82" t="s">
        <v>161</v>
      </c>
      <c r="D74" s="82" t="s">
        <v>162</v>
      </c>
      <c r="E74" s="82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82">
        <v>0</v>
      </c>
      <c r="U74" s="82">
        <v>0</v>
      </c>
      <c r="V74" s="82">
        <v>0</v>
      </c>
      <c r="W74" s="82">
        <v>0</v>
      </c>
      <c r="X74" s="82">
        <v>0</v>
      </c>
      <c r="Y74" s="82">
        <v>0</v>
      </c>
      <c r="Z74" s="82">
        <v>0</v>
      </c>
      <c r="AA74" s="82">
        <v>0</v>
      </c>
      <c r="AB74" s="82">
        <v>0</v>
      </c>
      <c r="AC74" s="82">
        <v>0.67</v>
      </c>
      <c r="AD74" s="82">
        <v>4.67</v>
      </c>
      <c r="AE74" s="82">
        <v>243.33</v>
      </c>
    </row>
    <row r="75" spans="1:31" s="72" customFormat="1">
      <c r="A75" s="82" t="s">
        <v>522</v>
      </c>
      <c r="B75" s="82" t="s">
        <v>165</v>
      </c>
      <c r="C75" s="82" t="s">
        <v>161</v>
      </c>
      <c r="D75" s="82" t="s">
        <v>162</v>
      </c>
      <c r="E75" s="82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82">
        <v>0</v>
      </c>
      <c r="U75" s="82">
        <v>0</v>
      </c>
      <c r="V75" s="82">
        <v>0</v>
      </c>
      <c r="W75" s="82">
        <v>0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1</v>
      </c>
      <c r="AD75" s="82">
        <v>7</v>
      </c>
      <c r="AE75" s="82">
        <v>365</v>
      </c>
    </row>
    <row r="76" spans="1:31" s="72" customFormat="1">
      <c r="A76" s="82" t="s">
        <v>523</v>
      </c>
      <c r="B76" s="82" t="s">
        <v>168</v>
      </c>
      <c r="C76" s="82" t="s">
        <v>161</v>
      </c>
      <c r="D76" s="82" t="s">
        <v>51</v>
      </c>
      <c r="E76" s="82">
        <v>0</v>
      </c>
      <c r="F76" s="82">
        <v>0</v>
      </c>
      <c r="G76" s="82">
        <v>0</v>
      </c>
      <c r="H76" s="82">
        <v>0</v>
      </c>
      <c r="I76" s="82">
        <v>725</v>
      </c>
      <c r="J76" s="82">
        <v>417</v>
      </c>
      <c r="K76" s="82">
        <v>290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2">
        <v>0</v>
      </c>
      <c r="V76" s="82">
        <v>0</v>
      </c>
      <c r="W76" s="82">
        <v>0</v>
      </c>
      <c r="X76" s="82">
        <v>0</v>
      </c>
      <c r="Y76" s="82">
        <v>0</v>
      </c>
      <c r="Z76" s="82">
        <v>0</v>
      </c>
      <c r="AA76" s="82">
        <v>0</v>
      </c>
      <c r="AB76" s="82">
        <v>0</v>
      </c>
      <c r="AC76" s="82">
        <v>1432</v>
      </c>
      <c r="AD76" s="82">
        <v>1432</v>
      </c>
      <c r="AE76" s="82">
        <v>74668.570000000007</v>
      </c>
    </row>
    <row r="77" spans="1:31" s="72" customFormat="1">
      <c r="A77" s="82"/>
      <c r="B77" s="82"/>
      <c r="C77" s="82"/>
      <c r="D77" s="82" t="s">
        <v>52</v>
      </c>
      <c r="E77" s="82">
        <v>0</v>
      </c>
      <c r="F77" s="82">
        <v>0</v>
      </c>
      <c r="G77" s="82">
        <v>0</v>
      </c>
      <c r="H77" s="82">
        <v>0</v>
      </c>
      <c r="I77" s="82">
        <v>125</v>
      </c>
      <c r="J77" s="82">
        <v>117</v>
      </c>
      <c r="K77" s="82">
        <v>90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82">
        <v>0</v>
      </c>
      <c r="U77" s="82">
        <v>0</v>
      </c>
      <c r="V77" s="82">
        <v>0</v>
      </c>
      <c r="W77" s="82">
        <v>0</v>
      </c>
      <c r="X77" s="82">
        <v>125</v>
      </c>
      <c r="Y77" s="82">
        <v>117</v>
      </c>
      <c r="Z77" s="82">
        <v>90</v>
      </c>
      <c r="AA77" s="82">
        <v>0</v>
      </c>
      <c r="AB77" s="82">
        <v>0</v>
      </c>
      <c r="AC77" s="82">
        <v>664</v>
      </c>
      <c r="AD77" s="82"/>
      <c r="AE77" s="82"/>
    </row>
    <row r="78" spans="1:31" s="72" customFormat="1">
      <c r="A78" s="82" t="s">
        <v>524</v>
      </c>
      <c r="B78" s="82" t="s">
        <v>168</v>
      </c>
      <c r="C78" s="82" t="s">
        <v>161</v>
      </c>
      <c r="D78" s="82" t="s">
        <v>162</v>
      </c>
      <c r="E78" s="82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50</v>
      </c>
      <c r="L78" s="82">
        <v>70</v>
      </c>
      <c r="M78" s="82">
        <v>70</v>
      </c>
      <c r="N78" s="82">
        <v>80</v>
      </c>
      <c r="O78" s="82">
        <v>70</v>
      </c>
      <c r="P78" s="82">
        <v>50</v>
      </c>
      <c r="Q78" s="82">
        <v>50</v>
      </c>
      <c r="R78" s="82">
        <v>80</v>
      </c>
      <c r="S78" s="82">
        <v>90</v>
      </c>
      <c r="T78" s="82">
        <v>80</v>
      </c>
      <c r="U78" s="82">
        <v>0</v>
      </c>
      <c r="V78" s="82">
        <v>0</v>
      </c>
      <c r="W78" s="82">
        <v>0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690</v>
      </c>
      <c r="AD78" s="82">
        <v>4830</v>
      </c>
      <c r="AE78" s="82">
        <v>251850</v>
      </c>
    </row>
    <row r="79" spans="1:31" s="72" customFormat="1">
      <c r="A79" s="82" t="s">
        <v>525</v>
      </c>
      <c r="B79" s="82" t="s">
        <v>160</v>
      </c>
      <c r="C79" s="82" t="s">
        <v>161</v>
      </c>
      <c r="D79" s="82" t="s">
        <v>178</v>
      </c>
      <c r="E79" s="82">
        <v>0.2</v>
      </c>
      <c r="F79" s="82">
        <v>0.15</v>
      </c>
      <c r="G79" s="82">
        <v>0.15</v>
      </c>
      <c r="H79" s="82">
        <v>0.15</v>
      </c>
      <c r="I79" s="82">
        <v>0.2</v>
      </c>
      <c r="J79" s="82">
        <v>0.25</v>
      </c>
      <c r="K79" s="82">
        <v>0.5</v>
      </c>
      <c r="L79" s="82">
        <v>0.6</v>
      </c>
      <c r="M79" s="82">
        <v>0.55000000000000004</v>
      </c>
      <c r="N79" s="82">
        <v>0.45</v>
      </c>
      <c r="O79" s="82">
        <v>0.4</v>
      </c>
      <c r="P79" s="82">
        <v>0.45</v>
      </c>
      <c r="Q79" s="82">
        <v>0.4</v>
      </c>
      <c r="R79" s="82">
        <v>0.35</v>
      </c>
      <c r="S79" s="82">
        <v>0.3</v>
      </c>
      <c r="T79" s="82">
        <v>0.3</v>
      </c>
      <c r="U79" s="82">
        <v>0.3</v>
      </c>
      <c r="V79" s="82">
        <v>0.4</v>
      </c>
      <c r="W79" s="82">
        <v>0.55000000000000004</v>
      </c>
      <c r="X79" s="82">
        <v>0.6</v>
      </c>
      <c r="Y79" s="82">
        <v>0.5</v>
      </c>
      <c r="Z79" s="82">
        <v>0.55000000000000004</v>
      </c>
      <c r="AA79" s="82">
        <v>0.45</v>
      </c>
      <c r="AB79" s="82">
        <v>0.25</v>
      </c>
      <c r="AC79" s="82">
        <v>9</v>
      </c>
      <c r="AD79" s="82">
        <v>63.3</v>
      </c>
      <c r="AE79" s="82">
        <v>3300.64</v>
      </c>
    </row>
    <row r="80" spans="1:31" s="72" customFormat="1">
      <c r="A80" s="82"/>
      <c r="B80" s="82"/>
      <c r="C80" s="82"/>
      <c r="D80" s="82" t="s">
        <v>184</v>
      </c>
      <c r="E80" s="82">
        <v>0.2</v>
      </c>
      <c r="F80" s="82">
        <v>0.15</v>
      </c>
      <c r="G80" s="82">
        <v>0.15</v>
      </c>
      <c r="H80" s="82">
        <v>0.15</v>
      </c>
      <c r="I80" s="82">
        <v>0.2</v>
      </c>
      <c r="J80" s="82">
        <v>0.25</v>
      </c>
      <c r="K80" s="82">
        <v>0.4</v>
      </c>
      <c r="L80" s="82">
        <v>0.5</v>
      </c>
      <c r="M80" s="82">
        <v>0.5</v>
      </c>
      <c r="N80" s="82">
        <v>0.5</v>
      </c>
      <c r="O80" s="82">
        <v>0.45</v>
      </c>
      <c r="P80" s="82">
        <v>0.5</v>
      </c>
      <c r="Q80" s="82">
        <v>0.5</v>
      </c>
      <c r="R80" s="82">
        <v>0.45</v>
      </c>
      <c r="S80" s="82">
        <v>0.4</v>
      </c>
      <c r="T80" s="82">
        <v>0.4</v>
      </c>
      <c r="U80" s="82">
        <v>0.35</v>
      </c>
      <c r="V80" s="82">
        <v>0.4</v>
      </c>
      <c r="W80" s="82">
        <v>0.55000000000000004</v>
      </c>
      <c r="X80" s="82">
        <v>0.55000000000000004</v>
      </c>
      <c r="Y80" s="82">
        <v>0.5</v>
      </c>
      <c r="Z80" s="82">
        <v>0.55000000000000004</v>
      </c>
      <c r="AA80" s="82">
        <v>0.4</v>
      </c>
      <c r="AB80" s="82">
        <v>0.3</v>
      </c>
      <c r="AC80" s="82">
        <v>9.3000000000000007</v>
      </c>
      <c r="AD80" s="82"/>
      <c r="AE80" s="82"/>
    </row>
    <row r="81" spans="1:31" s="72" customFormat="1">
      <c r="A81" s="82"/>
      <c r="B81" s="82"/>
      <c r="C81" s="82"/>
      <c r="D81" s="82" t="s">
        <v>185</v>
      </c>
      <c r="E81" s="82">
        <v>0.25</v>
      </c>
      <c r="F81" s="82">
        <v>0.2</v>
      </c>
      <c r="G81" s="82">
        <v>0.2</v>
      </c>
      <c r="H81" s="82">
        <v>0.2</v>
      </c>
      <c r="I81" s="82">
        <v>0.2</v>
      </c>
      <c r="J81" s="82">
        <v>0.3</v>
      </c>
      <c r="K81" s="82">
        <v>0.5</v>
      </c>
      <c r="L81" s="82">
        <v>0.5</v>
      </c>
      <c r="M81" s="82">
        <v>0.5</v>
      </c>
      <c r="N81" s="82">
        <v>0.55000000000000004</v>
      </c>
      <c r="O81" s="82">
        <v>0.5</v>
      </c>
      <c r="P81" s="82">
        <v>0.5</v>
      </c>
      <c r="Q81" s="82">
        <v>0.4</v>
      </c>
      <c r="R81" s="82">
        <v>0.4</v>
      </c>
      <c r="S81" s="82">
        <v>0.3</v>
      </c>
      <c r="T81" s="82">
        <v>0.3</v>
      </c>
      <c r="U81" s="82">
        <v>0.3</v>
      </c>
      <c r="V81" s="82">
        <v>0.4</v>
      </c>
      <c r="W81" s="82">
        <v>0.5</v>
      </c>
      <c r="X81" s="82">
        <v>0.5</v>
      </c>
      <c r="Y81" s="82">
        <v>0.4</v>
      </c>
      <c r="Z81" s="82">
        <v>0.5</v>
      </c>
      <c r="AA81" s="82">
        <v>0.4</v>
      </c>
      <c r="AB81" s="82">
        <v>0.2</v>
      </c>
      <c r="AC81" s="82">
        <v>9</v>
      </c>
      <c r="AD81" s="82"/>
      <c r="AE81" s="82"/>
    </row>
    <row r="82" spans="1:31" s="72" customFormat="1">
      <c r="A82" s="82" t="s">
        <v>49</v>
      </c>
      <c r="B82" s="82" t="s">
        <v>160</v>
      </c>
      <c r="C82" s="82" t="s">
        <v>161</v>
      </c>
      <c r="D82" s="82" t="s">
        <v>181</v>
      </c>
      <c r="E82" s="82">
        <v>0.2</v>
      </c>
      <c r="F82" s="82">
        <v>0.15</v>
      </c>
      <c r="G82" s="82">
        <v>0.15</v>
      </c>
      <c r="H82" s="82">
        <v>0.15</v>
      </c>
      <c r="I82" s="82">
        <v>0.2</v>
      </c>
      <c r="J82" s="82">
        <v>0.35</v>
      </c>
      <c r="K82" s="82">
        <v>0.6</v>
      </c>
      <c r="L82" s="82">
        <v>0.8</v>
      </c>
      <c r="M82" s="82">
        <v>0.55000000000000004</v>
      </c>
      <c r="N82" s="82">
        <v>0.4</v>
      </c>
      <c r="O82" s="82">
        <v>0.3</v>
      </c>
      <c r="P82" s="82">
        <v>0.2</v>
      </c>
      <c r="Q82" s="82">
        <v>0.2</v>
      </c>
      <c r="R82" s="82">
        <v>0.2</v>
      </c>
      <c r="S82" s="82">
        <v>0.2</v>
      </c>
      <c r="T82" s="82">
        <v>0.2</v>
      </c>
      <c r="U82" s="82">
        <v>0.2</v>
      </c>
      <c r="V82" s="82">
        <v>0.3</v>
      </c>
      <c r="W82" s="82">
        <v>0.55000000000000004</v>
      </c>
      <c r="X82" s="82">
        <v>0.4</v>
      </c>
      <c r="Y82" s="82">
        <v>0.4</v>
      </c>
      <c r="Z82" s="82">
        <v>0.6</v>
      </c>
      <c r="AA82" s="82">
        <v>0.45</v>
      </c>
      <c r="AB82" s="82">
        <v>0.25</v>
      </c>
      <c r="AC82" s="82">
        <v>8</v>
      </c>
      <c r="AD82" s="82">
        <v>40</v>
      </c>
      <c r="AE82" s="82">
        <v>2085.71</v>
      </c>
    </row>
    <row r="83" spans="1:31" s="72" customFormat="1">
      <c r="A83" s="82"/>
      <c r="B83" s="82"/>
      <c r="C83" s="82"/>
      <c r="D83" s="82" t="s">
        <v>52</v>
      </c>
      <c r="E83" s="82">
        <v>0.2</v>
      </c>
      <c r="F83" s="82">
        <v>0.15</v>
      </c>
      <c r="G83" s="82">
        <v>0.15</v>
      </c>
      <c r="H83" s="82">
        <v>0.15</v>
      </c>
      <c r="I83" s="82">
        <v>0.2</v>
      </c>
      <c r="J83" s="82">
        <v>0.25</v>
      </c>
      <c r="K83" s="82">
        <v>0.35</v>
      </c>
      <c r="L83" s="82">
        <v>0.6</v>
      </c>
      <c r="M83" s="82">
        <v>0.8</v>
      </c>
      <c r="N83" s="82">
        <v>0.55000000000000004</v>
      </c>
      <c r="O83" s="82">
        <v>0.4</v>
      </c>
      <c r="P83" s="82">
        <v>0.3</v>
      </c>
      <c r="Q83" s="82">
        <v>0.2</v>
      </c>
      <c r="R83" s="82">
        <v>0.2</v>
      </c>
      <c r="S83" s="82">
        <v>0.2</v>
      </c>
      <c r="T83" s="82">
        <v>0.2</v>
      </c>
      <c r="U83" s="82">
        <v>0.2</v>
      </c>
      <c r="V83" s="82">
        <v>0.25</v>
      </c>
      <c r="W83" s="82">
        <v>0.3</v>
      </c>
      <c r="X83" s="82">
        <v>0.4</v>
      </c>
      <c r="Y83" s="82">
        <v>0.4</v>
      </c>
      <c r="Z83" s="82">
        <v>0.4</v>
      </c>
      <c r="AA83" s="82">
        <v>0.6</v>
      </c>
      <c r="AB83" s="82">
        <v>0.35</v>
      </c>
      <c r="AC83" s="82">
        <v>7.8</v>
      </c>
      <c r="AD83" s="82"/>
      <c r="AE83" s="82"/>
    </row>
    <row r="84" spans="1:31" s="72" customFormat="1">
      <c r="A84" s="82" t="s">
        <v>50</v>
      </c>
      <c r="B84" s="82" t="s">
        <v>160</v>
      </c>
      <c r="C84" s="82" t="s">
        <v>161</v>
      </c>
      <c r="D84" s="82" t="s">
        <v>162</v>
      </c>
      <c r="E84" s="82">
        <v>0</v>
      </c>
      <c r="F84" s="82">
        <v>0</v>
      </c>
      <c r="G84" s="82">
        <v>0</v>
      </c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1</v>
      </c>
      <c r="N84" s="82">
        <v>1</v>
      </c>
      <c r="O84" s="82">
        <v>1</v>
      </c>
      <c r="P84" s="82">
        <v>1</v>
      </c>
      <c r="Q84" s="82">
        <v>1</v>
      </c>
      <c r="R84" s="82">
        <v>1</v>
      </c>
      <c r="S84" s="82">
        <v>1</v>
      </c>
      <c r="T84" s="82">
        <v>1</v>
      </c>
      <c r="U84" s="82">
        <v>0</v>
      </c>
      <c r="V84" s="82">
        <v>0</v>
      </c>
      <c r="W84" s="82">
        <v>0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>
        <v>8</v>
      </c>
      <c r="AD84" s="82">
        <v>56</v>
      </c>
      <c r="AE84" s="82">
        <v>2920</v>
      </c>
    </row>
    <row r="85" spans="1:31" s="72" customFormat="1">
      <c r="A85" s="82" t="s">
        <v>526</v>
      </c>
      <c r="B85" s="82" t="s">
        <v>160</v>
      </c>
      <c r="C85" s="82" t="s">
        <v>161</v>
      </c>
      <c r="D85" s="82" t="s">
        <v>162</v>
      </c>
      <c r="E85" s="82">
        <v>0.05</v>
      </c>
      <c r="F85" s="82">
        <v>0.05</v>
      </c>
      <c r="G85" s="82">
        <v>0.05</v>
      </c>
      <c r="H85" s="82">
        <v>0.05</v>
      </c>
      <c r="I85" s="82">
        <v>0.05</v>
      </c>
      <c r="J85" s="82">
        <v>0.05</v>
      </c>
      <c r="K85" s="82">
        <v>0.05</v>
      </c>
      <c r="L85" s="82">
        <v>0.05</v>
      </c>
      <c r="M85" s="82">
        <v>0.05</v>
      </c>
      <c r="N85" s="82">
        <v>0.05</v>
      </c>
      <c r="O85" s="82">
        <v>0.05</v>
      </c>
      <c r="P85" s="82">
        <v>0.05</v>
      </c>
      <c r="Q85" s="82">
        <v>0.05</v>
      </c>
      <c r="R85" s="82">
        <v>0.05</v>
      </c>
      <c r="S85" s="82">
        <v>0.05</v>
      </c>
      <c r="T85" s="82">
        <v>0.05</v>
      </c>
      <c r="U85" s="82">
        <v>0.05</v>
      </c>
      <c r="V85" s="82">
        <v>0.05</v>
      </c>
      <c r="W85" s="82">
        <v>0.05</v>
      </c>
      <c r="X85" s="82">
        <v>0.05</v>
      </c>
      <c r="Y85" s="82">
        <v>0.05</v>
      </c>
      <c r="Z85" s="82">
        <v>0.05</v>
      </c>
      <c r="AA85" s="82">
        <v>0.05</v>
      </c>
      <c r="AB85" s="82">
        <v>0.05</v>
      </c>
      <c r="AC85" s="82">
        <v>1.2</v>
      </c>
      <c r="AD85" s="82">
        <v>8.4</v>
      </c>
      <c r="AE85" s="82">
        <v>438</v>
      </c>
    </row>
    <row r="86" spans="1:31" s="72" customFormat="1">
      <c r="A86" s="82" t="s">
        <v>527</v>
      </c>
      <c r="B86" s="82" t="s">
        <v>160</v>
      </c>
      <c r="C86" s="82" t="s">
        <v>161</v>
      </c>
      <c r="D86" s="82" t="s">
        <v>162</v>
      </c>
      <c r="E86" s="82">
        <v>0.2</v>
      </c>
      <c r="F86" s="82">
        <v>0.2</v>
      </c>
      <c r="G86" s="82">
        <v>0.2</v>
      </c>
      <c r="H86" s="82">
        <v>0.2</v>
      </c>
      <c r="I86" s="82">
        <v>0.2</v>
      </c>
      <c r="J86" s="82">
        <v>0.2</v>
      </c>
      <c r="K86" s="82">
        <v>0.2</v>
      </c>
      <c r="L86" s="82">
        <v>0.2</v>
      </c>
      <c r="M86" s="82">
        <v>0.2</v>
      </c>
      <c r="N86" s="82">
        <v>0.2</v>
      </c>
      <c r="O86" s="82">
        <v>0.2</v>
      </c>
      <c r="P86" s="82">
        <v>0.2</v>
      </c>
      <c r="Q86" s="82">
        <v>0.2</v>
      </c>
      <c r="R86" s="82">
        <v>0.2</v>
      </c>
      <c r="S86" s="82">
        <v>0.2</v>
      </c>
      <c r="T86" s="82">
        <v>0.2</v>
      </c>
      <c r="U86" s="82">
        <v>0.2</v>
      </c>
      <c r="V86" s="82">
        <v>0.2</v>
      </c>
      <c r="W86" s="82">
        <v>0.2</v>
      </c>
      <c r="X86" s="82">
        <v>0.2</v>
      </c>
      <c r="Y86" s="82">
        <v>0.2</v>
      </c>
      <c r="Z86" s="82">
        <v>0.2</v>
      </c>
      <c r="AA86" s="82">
        <v>0.2</v>
      </c>
      <c r="AB86" s="82">
        <v>0.2</v>
      </c>
      <c r="AC86" s="82">
        <v>4.8</v>
      </c>
      <c r="AD86" s="82">
        <v>33.6</v>
      </c>
      <c r="AE86" s="82">
        <v>1752</v>
      </c>
    </row>
    <row r="87" spans="1:31" s="72" customFormat="1">
      <c r="A87" s="82" t="s">
        <v>528</v>
      </c>
      <c r="B87" s="82" t="s">
        <v>163</v>
      </c>
      <c r="C87" s="82" t="s">
        <v>161</v>
      </c>
      <c r="D87" s="82" t="s">
        <v>162</v>
      </c>
      <c r="E87" s="82">
        <v>43.3</v>
      </c>
      <c r="F87" s="82">
        <v>43.3</v>
      </c>
      <c r="G87" s="82">
        <v>43.3</v>
      </c>
      <c r="H87" s="82">
        <v>43.3</v>
      </c>
      <c r="I87" s="82">
        <v>43.3</v>
      </c>
      <c r="J87" s="82">
        <v>43.3</v>
      </c>
      <c r="K87" s="82">
        <v>43.3</v>
      </c>
      <c r="L87" s="82">
        <v>43.3</v>
      </c>
      <c r="M87" s="82">
        <v>43.3</v>
      </c>
      <c r="N87" s="82">
        <v>43.3</v>
      </c>
      <c r="O87" s="82">
        <v>43.3</v>
      </c>
      <c r="P87" s="82">
        <v>43.3</v>
      </c>
      <c r="Q87" s="82">
        <v>43.3</v>
      </c>
      <c r="R87" s="82">
        <v>43.3</v>
      </c>
      <c r="S87" s="82">
        <v>43.3</v>
      </c>
      <c r="T87" s="82">
        <v>43.3</v>
      </c>
      <c r="U87" s="82">
        <v>43.3</v>
      </c>
      <c r="V87" s="82">
        <v>43.3</v>
      </c>
      <c r="W87" s="82">
        <v>43.3</v>
      </c>
      <c r="X87" s="82">
        <v>43.3</v>
      </c>
      <c r="Y87" s="82">
        <v>43.3</v>
      </c>
      <c r="Z87" s="82">
        <v>43.3</v>
      </c>
      <c r="AA87" s="82">
        <v>43.3</v>
      </c>
      <c r="AB87" s="82">
        <v>43.3</v>
      </c>
      <c r="AC87" s="82">
        <v>1039.2</v>
      </c>
      <c r="AD87" s="82">
        <v>7274.4</v>
      </c>
      <c r="AE87" s="82">
        <v>379308</v>
      </c>
    </row>
    <row r="88" spans="1:31" s="72" customFormat="1">
      <c r="A88" s="82" t="s">
        <v>529</v>
      </c>
      <c r="B88" s="82" t="s">
        <v>163</v>
      </c>
      <c r="C88" s="82" t="s">
        <v>161</v>
      </c>
      <c r="D88" s="82" t="s">
        <v>162</v>
      </c>
      <c r="E88" s="82">
        <v>43.3</v>
      </c>
      <c r="F88" s="82">
        <v>43.3</v>
      </c>
      <c r="G88" s="82">
        <v>43.3</v>
      </c>
      <c r="H88" s="82">
        <v>43.3</v>
      </c>
      <c r="I88" s="82">
        <v>43.3</v>
      </c>
      <c r="J88" s="82">
        <v>43.3</v>
      </c>
      <c r="K88" s="82">
        <v>43.3</v>
      </c>
      <c r="L88" s="82">
        <v>43.3</v>
      </c>
      <c r="M88" s="82">
        <v>43.3</v>
      </c>
      <c r="N88" s="82">
        <v>43.3</v>
      </c>
      <c r="O88" s="82">
        <v>43.3</v>
      </c>
      <c r="P88" s="82">
        <v>43.3</v>
      </c>
      <c r="Q88" s="82">
        <v>43.3</v>
      </c>
      <c r="R88" s="82">
        <v>43.3</v>
      </c>
      <c r="S88" s="82">
        <v>43.3</v>
      </c>
      <c r="T88" s="82">
        <v>43.3</v>
      </c>
      <c r="U88" s="82">
        <v>43.3</v>
      </c>
      <c r="V88" s="82">
        <v>43.3</v>
      </c>
      <c r="W88" s="82">
        <v>43.3</v>
      </c>
      <c r="X88" s="82">
        <v>43.3</v>
      </c>
      <c r="Y88" s="82">
        <v>43.3</v>
      </c>
      <c r="Z88" s="82">
        <v>43.3</v>
      </c>
      <c r="AA88" s="82">
        <v>43.3</v>
      </c>
      <c r="AB88" s="82">
        <v>43.3</v>
      </c>
      <c r="AC88" s="82">
        <v>1039.2</v>
      </c>
      <c r="AD88" s="82">
        <v>7274.4</v>
      </c>
      <c r="AE88" s="82">
        <v>379308</v>
      </c>
    </row>
    <row r="89" spans="1:31" s="72" customFormat="1">
      <c r="A89" s="82" t="s">
        <v>530</v>
      </c>
      <c r="B89" s="82" t="s">
        <v>163</v>
      </c>
      <c r="C89" s="82" t="s">
        <v>161</v>
      </c>
      <c r="D89" s="82" t="s">
        <v>162</v>
      </c>
      <c r="E89" s="82">
        <v>49</v>
      </c>
      <c r="F89" s="82">
        <v>49</v>
      </c>
      <c r="G89" s="82">
        <v>49</v>
      </c>
      <c r="H89" s="82">
        <v>49</v>
      </c>
      <c r="I89" s="82">
        <v>49</v>
      </c>
      <c r="J89" s="82">
        <v>49</v>
      </c>
      <c r="K89" s="82">
        <v>49</v>
      </c>
      <c r="L89" s="82">
        <v>49</v>
      </c>
      <c r="M89" s="82">
        <v>49</v>
      </c>
      <c r="N89" s="82">
        <v>49</v>
      </c>
      <c r="O89" s="82">
        <v>49</v>
      </c>
      <c r="P89" s="82">
        <v>49</v>
      </c>
      <c r="Q89" s="82">
        <v>49</v>
      </c>
      <c r="R89" s="82">
        <v>49</v>
      </c>
      <c r="S89" s="82">
        <v>49</v>
      </c>
      <c r="T89" s="82">
        <v>49</v>
      </c>
      <c r="U89" s="82">
        <v>49</v>
      </c>
      <c r="V89" s="82">
        <v>49</v>
      </c>
      <c r="W89" s="82">
        <v>49</v>
      </c>
      <c r="X89" s="82">
        <v>49</v>
      </c>
      <c r="Y89" s="82">
        <v>49</v>
      </c>
      <c r="Z89" s="82">
        <v>49</v>
      </c>
      <c r="AA89" s="82">
        <v>49</v>
      </c>
      <c r="AB89" s="82">
        <v>49</v>
      </c>
      <c r="AC89" s="82">
        <v>1176</v>
      </c>
      <c r="AD89" s="82">
        <v>8232</v>
      </c>
      <c r="AE89" s="82">
        <v>429240</v>
      </c>
    </row>
    <row r="90" spans="1:31" s="72" customFormat="1">
      <c r="A90" s="82" t="s">
        <v>531</v>
      </c>
      <c r="B90" s="82" t="s">
        <v>163</v>
      </c>
      <c r="C90" s="82" t="s">
        <v>161</v>
      </c>
      <c r="D90" s="82" t="s">
        <v>162</v>
      </c>
      <c r="E90" s="82">
        <v>49</v>
      </c>
      <c r="F90" s="82">
        <v>49</v>
      </c>
      <c r="G90" s="82">
        <v>49</v>
      </c>
      <c r="H90" s="82">
        <v>49</v>
      </c>
      <c r="I90" s="82">
        <v>49</v>
      </c>
      <c r="J90" s="82">
        <v>49</v>
      </c>
      <c r="K90" s="82">
        <v>49</v>
      </c>
      <c r="L90" s="82">
        <v>49</v>
      </c>
      <c r="M90" s="82">
        <v>49</v>
      </c>
      <c r="N90" s="82">
        <v>49</v>
      </c>
      <c r="O90" s="82">
        <v>49</v>
      </c>
      <c r="P90" s="82">
        <v>49</v>
      </c>
      <c r="Q90" s="82">
        <v>49</v>
      </c>
      <c r="R90" s="82">
        <v>49</v>
      </c>
      <c r="S90" s="82">
        <v>49</v>
      </c>
      <c r="T90" s="82">
        <v>49</v>
      </c>
      <c r="U90" s="82">
        <v>49</v>
      </c>
      <c r="V90" s="82">
        <v>49</v>
      </c>
      <c r="W90" s="82">
        <v>49</v>
      </c>
      <c r="X90" s="82">
        <v>49</v>
      </c>
      <c r="Y90" s="82">
        <v>49</v>
      </c>
      <c r="Z90" s="82">
        <v>49</v>
      </c>
      <c r="AA90" s="82">
        <v>49</v>
      </c>
      <c r="AB90" s="82">
        <v>49</v>
      </c>
      <c r="AC90" s="82">
        <v>1176</v>
      </c>
      <c r="AD90" s="82">
        <v>8232</v>
      </c>
      <c r="AE90" s="82">
        <v>429240</v>
      </c>
    </row>
    <row r="91" spans="1:31" s="72" customFormat="1">
      <c r="A91" s="82" t="s">
        <v>532</v>
      </c>
      <c r="B91" s="82" t="s">
        <v>163</v>
      </c>
      <c r="C91" s="82" t="s">
        <v>161</v>
      </c>
      <c r="D91" s="82" t="s">
        <v>162</v>
      </c>
      <c r="E91" s="82">
        <v>60</v>
      </c>
      <c r="F91" s="82">
        <v>60</v>
      </c>
      <c r="G91" s="82">
        <v>60</v>
      </c>
      <c r="H91" s="82">
        <v>60</v>
      </c>
      <c r="I91" s="82">
        <v>60</v>
      </c>
      <c r="J91" s="82">
        <v>60</v>
      </c>
      <c r="K91" s="82">
        <v>60</v>
      </c>
      <c r="L91" s="82">
        <v>60</v>
      </c>
      <c r="M91" s="82">
        <v>60</v>
      </c>
      <c r="N91" s="82">
        <v>60</v>
      </c>
      <c r="O91" s="82">
        <v>60</v>
      </c>
      <c r="P91" s="82">
        <v>60</v>
      </c>
      <c r="Q91" s="82">
        <v>60</v>
      </c>
      <c r="R91" s="82">
        <v>60</v>
      </c>
      <c r="S91" s="82">
        <v>60</v>
      </c>
      <c r="T91" s="82">
        <v>60</v>
      </c>
      <c r="U91" s="82">
        <v>60</v>
      </c>
      <c r="V91" s="82">
        <v>60</v>
      </c>
      <c r="W91" s="82">
        <v>60</v>
      </c>
      <c r="X91" s="82">
        <v>60</v>
      </c>
      <c r="Y91" s="82">
        <v>60</v>
      </c>
      <c r="Z91" s="82">
        <v>60</v>
      </c>
      <c r="AA91" s="82">
        <v>60</v>
      </c>
      <c r="AB91" s="82">
        <v>60</v>
      </c>
      <c r="AC91" s="82">
        <v>1440</v>
      </c>
      <c r="AD91" s="82">
        <v>10080</v>
      </c>
      <c r="AE91" s="82">
        <v>525600</v>
      </c>
    </row>
    <row r="92" spans="1:31" s="72" customFormat="1">
      <c r="A92" s="82" t="s">
        <v>533</v>
      </c>
      <c r="B92" s="82" t="s">
        <v>163</v>
      </c>
      <c r="C92" s="82" t="s">
        <v>161</v>
      </c>
      <c r="D92" s="82" t="s">
        <v>162</v>
      </c>
      <c r="E92" s="82">
        <v>60</v>
      </c>
      <c r="F92" s="82">
        <v>60</v>
      </c>
      <c r="G92" s="82">
        <v>60</v>
      </c>
      <c r="H92" s="82">
        <v>60</v>
      </c>
      <c r="I92" s="82">
        <v>60</v>
      </c>
      <c r="J92" s="82">
        <v>60</v>
      </c>
      <c r="K92" s="82">
        <v>60</v>
      </c>
      <c r="L92" s="82">
        <v>60</v>
      </c>
      <c r="M92" s="82">
        <v>60</v>
      </c>
      <c r="N92" s="82">
        <v>60</v>
      </c>
      <c r="O92" s="82">
        <v>60</v>
      </c>
      <c r="P92" s="82">
        <v>60</v>
      </c>
      <c r="Q92" s="82">
        <v>60</v>
      </c>
      <c r="R92" s="82">
        <v>60</v>
      </c>
      <c r="S92" s="82">
        <v>60</v>
      </c>
      <c r="T92" s="82">
        <v>60</v>
      </c>
      <c r="U92" s="82">
        <v>60</v>
      </c>
      <c r="V92" s="82">
        <v>60</v>
      </c>
      <c r="W92" s="82">
        <v>60</v>
      </c>
      <c r="X92" s="82">
        <v>60</v>
      </c>
      <c r="Y92" s="82">
        <v>60</v>
      </c>
      <c r="Z92" s="82">
        <v>60</v>
      </c>
      <c r="AA92" s="82">
        <v>60</v>
      </c>
      <c r="AB92" s="82">
        <v>60</v>
      </c>
      <c r="AC92" s="82">
        <v>1440</v>
      </c>
      <c r="AD92" s="82">
        <v>10080</v>
      </c>
      <c r="AE92" s="82">
        <v>525600</v>
      </c>
    </row>
    <row r="93" spans="1:31" s="72" customFormat="1">
      <c r="A93" s="82" t="s">
        <v>319</v>
      </c>
      <c r="B93" s="82" t="s">
        <v>163</v>
      </c>
      <c r="C93" s="82" t="s">
        <v>161</v>
      </c>
      <c r="D93" s="82" t="s">
        <v>162</v>
      </c>
      <c r="E93" s="82">
        <v>22</v>
      </c>
      <c r="F93" s="82">
        <v>22</v>
      </c>
      <c r="G93" s="82">
        <v>22</v>
      </c>
      <c r="H93" s="82">
        <v>22</v>
      </c>
      <c r="I93" s="82">
        <v>22</v>
      </c>
      <c r="J93" s="82">
        <v>22</v>
      </c>
      <c r="K93" s="82">
        <v>22</v>
      </c>
      <c r="L93" s="82">
        <v>22</v>
      </c>
      <c r="M93" s="82">
        <v>22</v>
      </c>
      <c r="N93" s="82">
        <v>22</v>
      </c>
      <c r="O93" s="82">
        <v>22</v>
      </c>
      <c r="P93" s="82">
        <v>22</v>
      </c>
      <c r="Q93" s="82">
        <v>22</v>
      </c>
      <c r="R93" s="82">
        <v>22</v>
      </c>
      <c r="S93" s="82">
        <v>22</v>
      </c>
      <c r="T93" s="82">
        <v>22</v>
      </c>
      <c r="U93" s="82">
        <v>22</v>
      </c>
      <c r="V93" s="82">
        <v>22</v>
      </c>
      <c r="W93" s="82">
        <v>22</v>
      </c>
      <c r="X93" s="82">
        <v>22</v>
      </c>
      <c r="Y93" s="82">
        <v>22</v>
      </c>
      <c r="Z93" s="82">
        <v>22</v>
      </c>
      <c r="AA93" s="82">
        <v>22</v>
      </c>
      <c r="AB93" s="82">
        <v>22</v>
      </c>
      <c r="AC93" s="82">
        <v>528</v>
      </c>
      <c r="AD93" s="82">
        <v>3696</v>
      </c>
      <c r="AE93" s="82">
        <v>192720</v>
      </c>
    </row>
    <row r="94" spans="1:31" s="72" customFormat="1">
      <c r="A94" s="82" t="s">
        <v>318</v>
      </c>
      <c r="B94" s="82" t="s">
        <v>163</v>
      </c>
      <c r="C94" s="82" t="s">
        <v>161</v>
      </c>
      <c r="D94" s="82" t="s">
        <v>162</v>
      </c>
      <c r="E94" s="82">
        <v>60</v>
      </c>
      <c r="F94" s="82">
        <v>60</v>
      </c>
      <c r="G94" s="82">
        <v>60</v>
      </c>
      <c r="H94" s="82">
        <v>60</v>
      </c>
      <c r="I94" s="82">
        <v>60</v>
      </c>
      <c r="J94" s="82">
        <v>60</v>
      </c>
      <c r="K94" s="82">
        <v>60</v>
      </c>
      <c r="L94" s="82">
        <v>60</v>
      </c>
      <c r="M94" s="82">
        <v>60</v>
      </c>
      <c r="N94" s="82">
        <v>60</v>
      </c>
      <c r="O94" s="82">
        <v>60</v>
      </c>
      <c r="P94" s="82">
        <v>60</v>
      </c>
      <c r="Q94" s="82">
        <v>60</v>
      </c>
      <c r="R94" s="82">
        <v>60</v>
      </c>
      <c r="S94" s="82">
        <v>60</v>
      </c>
      <c r="T94" s="82">
        <v>60</v>
      </c>
      <c r="U94" s="82">
        <v>60</v>
      </c>
      <c r="V94" s="82">
        <v>60</v>
      </c>
      <c r="W94" s="82">
        <v>60</v>
      </c>
      <c r="X94" s="82">
        <v>60</v>
      </c>
      <c r="Y94" s="82">
        <v>60</v>
      </c>
      <c r="Z94" s="82">
        <v>60</v>
      </c>
      <c r="AA94" s="82">
        <v>60</v>
      </c>
      <c r="AB94" s="82">
        <v>60</v>
      </c>
      <c r="AC94" s="82">
        <v>1440</v>
      </c>
      <c r="AD94" s="82">
        <v>10080</v>
      </c>
      <c r="AE94" s="82">
        <v>525600</v>
      </c>
    </row>
    <row r="95" spans="1:31" s="72" customFormat="1">
      <c r="A95" s="82" t="s">
        <v>317</v>
      </c>
      <c r="B95" s="82" t="s">
        <v>163</v>
      </c>
      <c r="C95" s="82" t="s">
        <v>161</v>
      </c>
      <c r="D95" s="82" t="s">
        <v>162</v>
      </c>
      <c r="E95" s="82">
        <v>60</v>
      </c>
      <c r="F95" s="82">
        <v>60</v>
      </c>
      <c r="G95" s="82">
        <v>60</v>
      </c>
      <c r="H95" s="82">
        <v>60</v>
      </c>
      <c r="I95" s="82">
        <v>60</v>
      </c>
      <c r="J95" s="82">
        <v>60</v>
      </c>
      <c r="K95" s="82">
        <v>60</v>
      </c>
      <c r="L95" s="82">
        <v>60</v>
      </c>
      <c r="M95" s="82">
        <v>60</v>
      </c>
      <c r="N95" s="82">
        <v>60</v>
      </c>
      <c r="O95" s="82">
        <v>60</v>
      </c>
      <c r="P95" s="82">
        <v>60</v>
      </c>
      <c r="Q95" s="82">
        <v>60</v>
      </c>
      <c r="R95" s="82">
        <v>60</v>
      </c>
      <c r="S95" s="82">
        <v>60</v>
      </c>
      <c r="T95" s="82">
        <v>60</v>
      </c>
      <c r="U95" s="82">
        <v>60</v>
      </c>
      <c r="V95" s="82">
        <v>60</v>
      </c>
      <c r="W95" s="82">
        <v>60</v>
      </c>
      <c r="X95" s="82">
        <v>60</v>
      </c>
      <c r="Y95" s="82">
        <v>60</v>
      </c>
      <c r="Z95" s="82">
        <v>60</v>
      </c>
      <c r="AA95" s="82">
        <v>60</v>
      </c>
      <c r="AB95" s="82">
        <v>60</v>
      </c>
      <c r="AC95" s="82">
        <v>1440</v>
      </c>
      <c r="AD95" s="82">
        <v>10080</v>
      </c>
      <c r="AE95" s="82">
        <v>525600</v>
      </c>
    </row>
    <row r="96" spans="1:31" s="72" customForma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</row>
    <row r="97" spans="1:31" s="72" customForma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</row>
    <row r="98" spans="1:31" s="72" customForma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</row>
    <row r="99" spans="1:31" s="72" customForma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</row>
    <row r="100" spans="1:31" s="72" customForma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</row>
    <row r="101" spans="1:31" s="72" customForma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</row>
    <row r="102" spans="1:31" s="72" customForma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</row>
    <row r="103" spans="1:31" s="72" customForma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</row>
    <row r="104" spans="1:31" s="72" customForma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</row>
    <row r="105" spans="1:31" s="72" customForma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</row>
    <row r="106" spans="1:31" s="72" customForma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</row>
    <row r="107" spans="1:31" s="72" customForma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</row>
    <row r="108" spans="1:31" s="72" customForma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</row>
    <row r="109" spans="1:31" s="72" customForma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</row>
    <row r="110" spans="1:31" s="72" customForma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</row>
    <row r="111" spans="1:31" s="72" customForma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</row>
    <row r="112" spans="1:31" s="72" customForma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</row>
    <row r="113" spans="1:31" s="72" customForma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</row>
    <row r="114" spans="1:31" s="72" customForma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</row>
    <row r="115" spans="1:31" s="72" customForma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</row>
    <row r="116" spans="1:31" s="72" customForma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</row>
    <row r="117" spans="1:31" s="72" customForma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</row>
    <row r="118" spans="1:31" s="72" customForma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</row>
    <row r="119" spans="1:31" s="72" customForma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</row>
    <row r="120" spans="1:31" s="72" customForma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</row>
    <row r="121" spans="1:31" s="72" customForma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</row>
    <row r="122" spans="1:31" s="72" customForma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</row>
    <row r="123" spans="1:31" s="72" customForma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</row>
    <row r="124" spans="1:31" s="72" customForma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</row>
    <row r="125" spans="1:31" s="72" customForma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</row>
    <row r="126" spans="1:31" s="72" customForma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</row>
    <row r="127" spans="1:31" s="72" customForma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</row>
    <row r="128" spans="1:31" s="72" customForma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</row>
    <row r="129" spans="1:31" s="72" customForma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</row>
    <row r="130" spans="1:31" s="72" customForma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</row>
    <row r="131" spans="1:31" s="72" customForma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</row>
    <row r="132" spans="1:31" s="72" customForma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</row>
    <row r="133" spans="1:31" s="72" customForma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</row>
    <row r="134" spans="1:31" s="72" customForma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</row>
    <row r="135" spans="1:31" s="72" customForma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</row>
    <row r="136" spans="1:31" s="72" customForma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</row>
    <row r="137" spans="1:31" s="72" customForma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</row>
    <row r="138" spans="1:31" s="72" customForma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</row>
    <row r="139" spans="1:31" s="72" customForma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</row>
    <row r="140" spans="1:31" s="72" customForma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</row>
    <row r="141" spans="1:31" s="72" customForma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</row>
    <row r="142" spans="1:31" s="72" customForma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</row>
    <row r="143" spans="1:31" s="72" customForma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</row>
    <row r="144" spans="1:31" s="72" customForma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</row>
    <row r="145" spans="1:31" s="72" customForma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</row>
    <row r="146" spans="1:31" s="72" customForma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</row>
    <row r="147" spans="1:31" s="72" customForma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</row>
    <row r="148" spans="1:31" s="72" customForma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</row>
    <row r="149" spans="1:31" s="72" customForma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</row>
    <row r="150" spans="1:31" s="72" customForma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</row>
    <row r="151" spans="1:31" s="72" customForma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</row>
    <row r="152" spans="1:31" s="72" customForma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</row>
    <row r="153" spans="1:31" s="72" customForma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</row>
    <row r="154" spans="1:31" s="72" customForma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</row>
    <row r="155" spans="1:31" s="72" customForma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</row>
    <row r="156" spans="1:31" s="72" customForma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</row>
    <row r="157" spans="1:31" s="72" customForma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</row>
    <row r="158" spans="1:31" s="72" customForma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</row>
    <row r="159" spans="1:31" s="72" customForma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</row>
    <row r="160" spans="1:31" s="72" customForma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</row>
    <row r="161" spans="1:31" s="72" customForma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</row>
    <row r="162" spans="1:31" s="72" customForma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</row>
    <row r="163" spans="1:31" s="72" customForma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</row>
    <row r="164" spans="1:31" s="72" customForma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</row>
    <row r="165" spans="1:31" s="72" customForma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</row>
    <row r="166" spans="1:31" s="72" customForma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</row>
    <row r="167" spans="1:31" s="72" customForma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</row>
    <row r="168" spans="1:31" s="72" customForma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</row>
    <row r="169" spans="1:31" s="72" customForma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</row>
    <row r="170" spans="1:31" s="72" customForma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</row>
    <row r="171" spans="1:31" s="72" customForma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</row>
    <row r="172" spans="1:31" s="72" customForma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</row>
    <row r="173" spans="1:31" s="72" customForma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</row>
    <row r="174" spans="1:31" s="72" customForma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</row>
    <row r="175" spans="1:31" s="72" customForma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</row>
    <row r="176" spans="1:31" s="72" customForma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</row>
    <row r="177" spans="1:31" s="72" customForma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</row>
    <row r="178" spans="1:31" s="72" customForma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</row>
    <row r="179" spans="1:31" s="72" customForma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</row>
    <row r="180" spans="1:31" s="72" customForma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</row>
    <row r="181" spans="1:31" s="72" customForma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</row>
    <row r="182" spans="1:31" s="72" customForma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</row>
    <row r="183" spans="1:31" s="72" customForma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</row>
    <row r="184" spans="1:31" s="72" customForma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</row>
    <row r="185" spans="1:31" s="72" customForma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</row>
    <row r="186" spans="1:31" s="72" customForma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</row>
    <row r="187" spans="1:31" s="72" customForma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</row>
    <row r="188" spans="1:31" s="72" customForma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</row>
    <row r="189" spans="1:31" s="72" customForma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</row>
    <row r="190" spans="1:31" s="72" customForma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</row>
    <row r="191" spans="1:31" s="72" customForma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</row>
    <row r="192" spans="1:31" s="72" customForma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</row>
    <row r="193" spans="1:31" s="72" customForma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</row>
    <row r="194" spans="1:31" s="72" customForma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</row>
    <row r="195" spans="1:31" s="72" customForma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</row>
    <row r="196" spans="1:31" s="72" customForma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</row>
    <row r="197" spans="1:31" s="72" customForma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</row>
    <row r="198" spans="1:31" s="72" customForma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</row>
    <row r="199" spans="1:31" s="72" customForma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</row>
    <row r="200" spans="1:31" s="72" customForma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</row>
    <row r="201" spans="1:31" s="72" customForma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</row>
    <row r="202" spans="1:31" s="72" customForma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</row>
    <row r="203" spans="1:31" s="72" customForma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</row>
    <row r="204" spans="1:31" s="72" customForma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</row>
    <row r="205" spans="1:31" s="72" customForma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</row>
    <row r="206" spans="1:31" s="72" customForma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</row>
    <row r="207" spans="1:31" s="72" customForma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</row>
    <row r="208" spans="1:31" s="72" customForma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</row>
    <row r="209" spans="1:31" s="72" customForma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</row>
    <row r="210" spans="1:31" s="72" customForma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</row>
    <row r="211" spans="1:31" s="72" customForma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</row>
    <row r="212" spans="1:31" s="72" customForma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</row>
    <row r="213" spans="1:31" s="72" customForma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</row>
    <row r="214" spans="1:31" s="72" customFormat="1" ht="10.5"/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2008-04-24T21:18:06Z</cp:lastPrinted>
  <dcterms:created xsi:type="dcterms:W3CDTF">2007-11-14T19:26:56Z</dcterms:created>
  <dcterms:modified xsi:type="dcterms:W3CDTF">2010-09-25T01:37:33Z</dcterms:modified>
</cp:coreProperties>
</file>