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160" yWindow="225" windowWidth="19320" windowHeight="11625" tabRatio="718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Carbon" sheetId="39" r:id="rId8"/>
    <sheet name="Water" sheetId="40" r:id="rId9"/>
    <sheet name="Schedules" sheetId="41" r:id="rId10"/>
    <sheet name="LghtSch" sheetId="42" r:id="rId11"/>
    <sheet name="EqpSch" sheetId="43" r:id="rId12"/>
    <sheet name="OccSch" sheetId="44" r:id="rId13"/>
    <sheet name="HeatSch" sheetId="45" r:id="rId14"/>
    <sheet name="CoolSch" sheetId="46" r:id="rId15"/>
  </sheets>
  <calcPr calcId="125725"/>
</workbook>
</file>

<file path=xl/calcChain.xml><?xml version="1.0" encoding="utf-8"?>
<calcChain xmlns="http://schemas.openxmlformats.org/spreadsheetml/2006/main">
  <c r="J30" i="10"/>
  <c r="H30"/>
  <c r="G30"/>
  <c r="E30"/>
  <c r="D30"/>
  <c r="C41" i="9"/>
</calcChain>
</file>

<file path=xl/sharedStrings.xml><?xml version="1.0" encoding="utf-8"?>
<sst xmlns="http://schemas.openxmlformats.org/spreadsheetml/2006/main" count="1044" uniqueCount="582">
  <si>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</si>
  <si>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</si>
  <si>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</si>
  <si>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</si>
  <si>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</si>
  <si>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</si>
  <si>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</si>
  <si>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</si>
  <si>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</si>
  <si>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</si>
  <si>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</si>
  <si>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</si>
  <si>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</si>
  <si>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</si>
  <si>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</si>
  <si>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</si>
  <si>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</si>
  <si>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</si>
  <si>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</si>
  <si>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</si>
  <si>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</si>
  <si>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</si>
  <si>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</si>
  <si>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</si>
  <si>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</si>
  <si>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</si>
  <si>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</si>
  <si>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</si>
  <si>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</si>
  <si>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</si>
  <si>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</si>
  <si>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</si>
  <si>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</si>
  <si>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</si>
  <si>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</si>
  <si>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</si>
  <si>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</si>
  <si>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</si>
  <si>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</si>
  <si>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</si>
  <si>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</si>
  <si>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</si>
  <si>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</si>
  <si>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</si>
  <si>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</si>
  <si>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HVAC Control</t>
  </si>
  <si>
    <t>Economizer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</si>
  <si>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</si>
  <si>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</si>
  <si>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</si>
  <si>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</si>
  <si>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</si>
  <si>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</si>
  <si>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</si>
  <si>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</si>
  <si>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</si>
  <si>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</si>
  <si>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</si>
  <si>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</si>
  <si>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</si>
  <si>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</si>
  <si>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</si>
  <si>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</si>
  <si>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</si>
  <si>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</si>
  <si>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</si>
  <si>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</si>
  <si>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</si>
  <si>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</si>
  <si>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</si>
  <si>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</si>
  <si>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</si>
  <si>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</si>
  <si>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</si>
  <si>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</si>
  <si>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</si>
  <si>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</si>
  <si>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</si>
  <si>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</si>
  <si>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</si>
  <si>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</si>
  <si>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</si>
  <si>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</si>
  <si>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</si>
  <si>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</si>
  <si>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</si>
  <si>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</si>
  <si>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</si>
  <si>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</si>
  <si>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</si>
  <si>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INFIL_SCH</t>
  </si>
  <si>
    <t>Type</t>
  </si>
  <si>
    <t>Through</t>
  </si>
  <si>
    <t>Day of Week</t>
  </si>
  <si>
    <t>Fraction</t>
  </si>
  <si>
    <t>Through 12/31</t>
  </si>
  <si>
    <t>All</t>
  </si>
  <si>
    <t>Temperature</t>
  </si>
  <si>
    <t>ALWAYS_ON</t>
  </si>
  <si>
    <t>On/Off</t>
  </si>
  <si>
    <t>Multifamily residential</t>
  </si>
  <si>
    <t>8 apartments with central corridor on each floor, office on first floor, 2x mulitplier on middle floor</t>
  </si>
  <si>
    <t>DOE Commercial Building Benchmark - Midrise Apartment</t>
  </si>
  <si>
    <t>APT_LIGHT_SCH</t>
  </si>
  <si>
    <t>OFF_LIGHT_SCH</t>
  </si>
  <si>
    <t>COR_LIGHT_SCH</t>
  </si>
  <si>
    <t>APT_OCC_SCH</t>
  </si>
  <si>
    <t>OFF_OCC_SCH</t>
  </si>
  <si>
    <t>APT_EQP_SCH</t>
  </si>
  <si>
    <t>OFF_EQP_SCH</t>
  </si>
  <si>
    <t>APT_HTGSETP_SCH</t>
  </si>
  <si>
    <t>APT_CLGSETP_SCH</t>
  </si>
  <si>
    <t>OFF_HTGSETP_SCH</t>
  </si>
  <si>
    <t>OFF_CLGSETP_SCH</t>
  </si>
  <si>
    <t>APT_DHW_SCH</t>
  </si>
  <si>
    <t>PNNL-16770: Analysis of Energy Saving Impacts of ASHRAE 90.1-2004 for the State of New York</t>
  </si>
  <si>
    <t>Steel frame
0.4 in. Stucco+5/8 in. gypboard + wall Insulation+5/8 in. Gypboard</t>
  </si>
  <si>
    <t>Built-up Roof: Roof membrane+Roof insulation+metal decking</t>
  </si>
  <si>
    <t>Split system DX</t>
  </si>
  <si>
    <t>CAV</t>
  </si>
  <si>
    <t>90.1 Mechanical Subcommittee</t>
  </si>
  <si>
    <t>[5] PNNL-16770: Analysis of Energy Saving Impacts of ASHRAE 90.1-2004 for the State of New York</t>
  </si>
  <si>
    <t>WORK_EFF_SCH</t>
  </si>
  <si>
    <t>AIR_VELO_SCH</t>
  </si>
  <si>
    <t>Any Number</t>
  </si>
  <si>
    <t>CLOTHING_SCH</t>
  </si>
  <si>
    <t>Through 04/30</t>
  </si>
  <si>
    <t>Through 09/30</t>
  </si>
  <si>
    <t>Dual Zone Control Type Sched</t>
  </si>
  <si>
    <t>Control Type</t>
  </si>
  <si>
    <t>WD, SummerDesign</t>
  </si>
  <si>
    <t>MinOA_Sched</t>
  </si>
  <si>
    <t>ACTIVITY_SCH</t>
  </si>
  <si>
    <t>BLDG_ELEVATORS</t>
  </si>
  <si>
    <t xml:space="preserve">G SW APARTMENT </t>
  </si>
  <si>
    <t xml:space="preserve">G NW APARTMENT </t>
  </si>
  <si>
    <t xml:space="preserve">OFFICE </t>
  </si>
  <si>
    <t xml:space="preserve">G NE APARTMENT </t>
  </si>
  <si>
    <t xml:space="preserve">G N1 APARTMENT </t>
  </si>
  <si>
    <t xml:space="preserve">G N2 APARTMENT </t>
  </si>
  <si>
    <t xml:space="preserve">G S1 APARTMENT </t>
  </si>
  <si>
    <t xml:space="preserve">G S2 APARTMENT </t>
  </si>
  <si>
    <t xml:space="preserve">M SW APARTMENT </t>
  </si>
  <si>
    <t xml:space="preserve">M NW APARTMENT </t>
  </si>
  <si>
    <t xml:space="preserve">M SE APARTMENT </t>
  </si>
  <si>
    <t xml:space="preserve">M NE APARTMENT </t>
  </si>
  <si>
    <t xml:space="preserve">M N1 APARTMENT </t>
  </si>
  <si>
    <t xml:space="preserve">M N2 APARTMENT </t>
  </si>
  <si>
    <t xml:space="preserve">M S1 APARTMENT </t>
  </si>
  <si>
    <t xml:space="preserve">M S2 APARTMENT </t>
  </si>
  <si>
    <t xml:space="preserve">T SW APARTMENT </t>
  </si>
  <si>
    <t xml:space="preserve">T NW APARTMENT </t>
  </si>
  <si>
    <t xml:space="preserve">T SE APARTMENT </t>
  </si>
  <si>
    <t xml:space="preserve">T NE APARTMENT </t>
  </si>
  <si>
    <t xml:space="preserve">T N1 APARTMENT </t>
  </si>
  <si>
    <t xml:space="preserve">T N2 APARTMENT </t>
  </si>
  <si>
    <t xml:space="preserve">T S1 APARTMENT </t>
  </si>
  <si>
    <t xml:space="preserve">T S2 APARTMENT </t>
  </si>
  <si>
    <t xml:space="preserve">T CORRIDOR </t>
  </si>
  <si>
    <t xml:space="preserve">G CORRIDOR </t>
  </si>
  <si>
    <t xml:space="preserve">M CORRIDOR </t>
  </si>
  <si>
    <t>Hours Per Day</t>
  </si>
  <si>
    <t>Hours Per Week</t>
  </si>
  <si>
    <t>Hours Per Year</t>
  </si>
  <si>
    <t>Value</t>
  </si>
  <si>
    <t>Data Source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</si>
  <si>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</si>
  <si>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</si>
  <si>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</si>
  <si>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</si>
  <si>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</si>
  <si>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</si>
  <si>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</si>
  <si>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</si>
  <si>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</si>
  <si>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Gas furnace</t>
  </si>
  <si>
    <t>gas water heater</t>
  </si>
  <si>
    <t>gas</t>
  </si>
  <si>
    <t>Temperature Setpoint (ºC )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</si>
  <si>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</si>
  <si>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</si>
  <si>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</si>
  <si>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</si>
  <si>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</si>
  <si>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</si>
  <si>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</si>
  <si>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</si>
  <si>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</si>
  <si>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</si>
  <si>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</si>
  <si>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</si>
  <si>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</si>
  <si>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</si>
  <si>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</si>
  <si>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</si>
  <si>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</si>
  <si>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</si>
  <si>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</si>
  <si>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</si>
  <si>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</si>
  <si>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</si>
  <si>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</si>
  <si>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</si>
  <si>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</si>
  <si>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</si>
  <si>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</si>
  <si>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</si>
  <si>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</si>
  <si>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</si>
  <si>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</si>
  <si>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</t>
  </si>
  <si>
    <t>Location Summary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</si>
  <si>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</si>
  <si>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</si>
  <si>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</si>
  <si>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</si>
  <si>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</si>
  <si>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</si>
  <si>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</si>
  <si>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</si>
  <si>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</si>
  <si>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</si>
  <si>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</si>
  <si>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</si>
  <si>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</si>
  <si>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</si>
  <si>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</si>
  <si>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</si>
  <si>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</si>
  <si>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</si>
  <si>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</si>
  <si>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</si>
  <si>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</si>
  <si>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</si>
  <si>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</si>
  <si>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</si>
  <si>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</si>
  <si>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</si>
  <si>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</si>
  <si>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</si>
  <si>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</si>
  <si>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</si>
  <si>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</si>
  <si>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</si>
  <si>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</si>
  <si>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</si>
  <si>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</si>
  <si>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</si>
  <si>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</si>
  <si>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</si>
  <si>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</si>
  <si>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</si>
  <si>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</si>
  <si>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</si>
  <si>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</si>
  <si>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</si>
  <si>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</si>
  <si>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</si>
  <si>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n/a</t>
  </si>
  <si>
    <t>Other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</si>
  <si>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</si>
  <si>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</si>
  <si>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</si>
  <si>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</si>
  <si>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</si>
  <si>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</si>
  <si>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</si>
  <si>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</si>
  <si>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</si>
  <si>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</si>
  <si>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</si>
  <si>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</si>
  <si>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</si>
  <si>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</si>
  <si>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</si>
  <si>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</si>
  <si>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</si>
  <si>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</si>
  <si>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</si>
  <si>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</si>
  <si>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</si>
  <si>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</si>
  <si>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</si>
  <si>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</si>
  <si>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</si>
  <si>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</si>
  <si>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</si>
  <si>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</si>
  <si>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</si>
  <si>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</si>
  <si>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</si>
  <si>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</si>
  <si>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</si>
  <si>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</si>
  <si>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</si>
  <si>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</si>
  <si>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Steel frame</t>
  </si>
  <si>
    <t>4in slab w/carpet</t>
  </si>
  <si>
    <t>Chicago</t>
  </si>
  <si>
    <t>IEAD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</si>
  <si>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</si>
  <si>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Yes</t>
  </si>
  <si>
    <t>No</t>
  </si>
  <si>
    <t>SPLITSYSTEMAC:01_UNITARY_PACKAGE_COOLCOIL</t>
  </si>
  <si>
    <t>SPLITSYSTEMAC:10_UNITARY_PACKAGE_COOLCOIL</t>
  </si>
  <si>
    <t>SPLITSYSTEMAC:11_UNITARY_PACKAGE_COOLCOIL</t>
  </si>
  <si>
    <t>SPLITSYSTEMAC:12_UNITARY_PACKAGE_COOLCOIL</t>
  </si>
  <si>
    <t>SPLITSYSTEMAC:13_UNITARY_PACKAGE_COOLCOIL</t>
  </si>
  <si>
    <t>SPLITSYSTEMAC:14_UNITARY_PACKAGE_COOLCOIL</t>
  </si>
  <si>
    <t>SPLITSYSTEMAC:15_UNITARY_PACKAGE_COOLCOIL</t>
  </si>
  <si>
    <t>SPLITSYSTEMAC:16_UNITARY_PACKAGE_COOLCOIL</t>
  </si>
  <si>
    <t>SPLITSYSTEMAC:17_UNITARY_PACKAGE_COOLCOIL</t>
  </si>
  <si>
    <t>SPLITSYSTEMAC:18_UNITARY_PACKAGE_COOLCOIL</t>
  </si>
  <si>
    <t>SPLITSYSTEMAC:19_UNITARY_PACKAGE_COOLCOIL</t>
  </si>
  <si>
    <t>SPLITSYSTEMAC:02_UNITARY_PACKAGE_COOLCOIL</t>
  </si>
  <si>
    <t>SPLITSYSTEMAC:20_UNITARY_PACKAGE_COOLCOIL</t>
  </si>
  <si>
    <t>SPLITSYSTEMAC:21_UNITARY_PACKAGE_COOLCOIL</t>
  </si>
  <si>
    <t>SPLITSYSTEMAC:22_UNITARY_PACKAGE_COOLCOIL</t>
  </si>
  <si>
    <t>SPLITSYSTEMAC:23_UNITARY_PACKAGE_COOLCOIL</t>
  </si>
  <si>
    <t>SPLITSYSTEMAC:24_UNITARY_PACKAGE_COOLCOIL</t>
  </si>
  <si>
    <t>SPLITSYSTEMAC:03_UNITARY_PACKAGE_COOLCOIL</t>
  </si>
  <si>
    <t>SPLITSYSTEMAC:04_UNITARY_PACKAGE_COOLCOIL</t>
  </si>
  <si>
    <t>SPLITSYSTEMAC:05_UNITARY_PACKAGE_COOLCOIL</t>
  </si>
  <si>
    <t>SPLITSYSTEMAC:06_UNITARY_PACKAGE_COOLCOIL</t>
  </si>
  <si>
    <t>SPLITSYSTEMAC:07_UNITARY_PACKAGE_COOLCOIL</t>
  </si>
  <si>
    <t>SPLITSYSTEMAC:08_UNITARY_PACKAGE_COOLCOIL</t>
  </si>
  <si>
    <t>SPLITSYSTEMAC:09_UNITARY_PACKAGE_COOLCOIL</t>
  </si>
  <si>
    <t>T CORRIDOR UNIT HEATER COIL</t>
  </si>
  <si>
    <t>G CORRIDOR UNIT HEATER COIL</t>
  </si>
  <si>
    <t>M CORRIDOR UNIT HEATER COIL</t>
  </si>
  <si>
    <t>SPLITSYSTEMAC:01_UNITARY_PACKAGE_HEATCOIL</t>
  </si>
  <si>
    <t>SPLITSYSTEMAC:10_UNITARY_PACKAGE_HEATCOIL</t>
  </si>
  <si>
    <t>SPLITSYSTEMAC:11_UNITARY_PACKAGE_HEATCOIL</t>
  </si>
  <si>
    <t>SPLITSYSTEMAC:12_UNITARY_PACKAGE_HEATCOIL</t>
  </si>
  <si>
    <t>SPLITSYSTEMAC:13_UNITARY_PACKAGE_HEATCOIL</t>
  </si>
  <si>
    <t>SPLITSYSTEMAC:14_UNITARY_PACKAGE_HEATCOIL</t>
  </si>
  <si>
    <t>SPLITSYSTEMAC:15_UNITARY_PACKAGE_HEATCOIL</t>
  </si>
  <si>
    <t>SPLITSYSTEMAC:16_UNITARY_PACKAGE_HEATCOIL</t>
  </si>
  <si>
    <t>SPLITSYSTEMAC:17_UNITARY_PACKAGE_HEATCOIL</t>
  </si>
  <si>
    <t>SPLITSYSTEMAC:18_UNITARY_PACKAGE_HEATCOIL</t>
  </si>
  <si>
    <t>SPLITSYSTEMAC:19_UNITARY_PACKAGE_HEATCOIL</t>
  </si>
  <si>
    <t>SPLITSYSTEMAC:02_UNITARY_PACKAGE_HEATCOIL</t>
  </si>
  <si>
    <t>SPLITSYSTEMAC:20_UNITARY_PACKAGE_HEATCOIL</t>
  </si>
  <si>
    <t>SPLITSYSTEMAC:21_UNITARY_PACKAGE_HEATCOIL</t>
  </si>
  <si>
    <t>SPLITSYSTEMAC:22_UNITARY_PACKAGE_HEATCOIL</t>
  </si>
  <si>
    <t>SPLITSYSTEMAC:23_UNITARY_PACKAGE_HEATCOIL</t>
  </si>
  <si>
    <t>SPLITSYSTEMAC:24_UNITARY_PACKAGE_HEATCOIL</t>
  </si>
  <si>
    <t>SPLITSYSTEMAC:03_UNITARY_PACKAGE_HEATCOIL</t>
  </si>
  <si>
    <t>SPLITSYSTEMAC:04_UNITARY_PACKAGE_HEATCOIL</t>
  </si>
  <si>
    <t>SPLITSYSTEMAC:05_UNITARY_PACKAGE_HEATCOIL</t>
  </si>
  <si>
    <t>SPLITSYSTEMAC:06_UNITARY_PACKAGE_HEATCOIL</t>
  </si>
  <si>
    <t>SPLITSYSTEMAC:07_UNITARY_PACKAGE_HEATCOIL</t>
  </si>
  <si>
    <t>SPLITSYSTEMAC:08_UNITARY_PACKAGE_HEATCOIL</t>
  </si>
  <si>
    <t>SPLITSYSTEMAC:09_UNITARY_PACKAGE_HEATCOIL</t>
  </si>
  <si>
    <t>T CORRIDOR UNIT HEATERFAN</t>
  </si>
  <si>
    <t>G CORRIDOR UNIT HEATERFAN</t>
  </si>
  <si>
    <t>M CORRIDOR UNIT HEATERFAN</t>
  </si>
  <si>
    <t>SPLITSYSTEMAC:01_UNITARY_PACKAGE_FAN</t>
  </si>
  <si>
    <t>SPLITSYSTEMAC:10_UNITARY_PACKAGE_FAN</t>
  </si>
  <si>
    <t>SPLITSYSTEMAC:11_UNITARY_PACKAGE_FAN</t>
  </si>
  <si>
    <t>SPLITSYSTEMAC:12_UNITARY_PACKAGE_FAN</t>
  </si>
  <si>
    <t>SPLITSYSTEMAC:13_UNITARY_PACKAGE_FAN</t>
  </si>
  <si>
    <t>SPLITSYSTEMAC:14_UNITARY_PACKAGE_FAN</t>
  </si>
  <si>
    <t>SPLITSYSTEMAC:15_UNITARY_PACKAGE_FAN</t>
  </si>
  <si>
    <t>SPLITSYSTEMAC:16_UNITARY_PACKAGE_FAN</t>
  </si>
  <si>
    <t>SPLITSYSTEMAC:17_UNITARY_PACKAGE_FAN</t>
  </si>
  <si>
    <t>SPLITSYSTEMAC:18_UNITARY_PACKAGE_FAN</t>
  </si>
  <si>
    <t>SPLITSYSTEMAC:19_UNITARY_PACKAGE_FAN</t>
  </si>
  <si>
    <t>SPLITSYSTEMAC:02_UNITARY_PACKAGE_FAN</t>
  </si>
  <si>
    <t>SPLITSYSTEMAC:20_UNITARY_PACKAGE_FAN</t>
  </si>
  <si>
    <t>SPLITSYSTEMAC:21_UNITARY_PACKAGE_FAN</t>
  </si>
  <si>
    <t>SPLITSYSTEMAC:22_UNITARY_PACKAGE_FAN</t>
  </si>
  <si>
    <t>SPLITSYSTEMAC:23_UNITARY_PACKAGE_FAN</t>
  </si>
  <si>
    <t>SPLITSYSTEMAC:24_UNITARY_PACKAGE_FAN</t>
  </si>
  <si>
    <t>SPLITSYSTEMAC:03_UNITARY_PACKAGE_FAN</t>
  </si>
  <si>
    <t>SPLITSYSTEMAC:04_UNITARY_PACKAGE_FAN</t>
  </si>
  <si>
    <t>SPLITSYSTEMAC:05_UNITARY_PACKAGE_FAN</t>
  </si>
  <si>
    <t>SPLITSYSTEMAC:06_UNITARY_PACKAGE_FAN</t>
  </si>
  <si>
    <t>SPLITSYSTEMAC:07_UNITARY_PACKAGE_FAN</t>
  </si>
  <si>
    <t>SPLITSYSTEMAC:08_UNITARY_PACKAGE_FAN</t>
  </si>
  <si>
    <t>SPLITSYSTEMAC:09_UNITARY_PACKAGE_FAN</t>
  </si>
  <si>
    <t>02-DEC-18:00</t>
  </si>
  <si>
    <t>31-MAY-17:30</t>
  </si>
  <si>
    <t>04-FEB-18:00</t>
  </si>
  <si>
    <t>20-DEC-18:00</t>
  </si>
  <si>
    <t>24-JUL-17:00</t>
  </si>
  <si>
    <t>07-JAN-18:00</t>
  </si>
  <si>
    <t>03-MAR-18:00</t>
  </si>
  <si>
    <t>31-DEC-18:00</t>
  </si>
  <si>
    <t>04-JAN-18:00</t>
  </si>
  <si>
    <t>03-FEB-18:00</t>
  </si>
  <si>
    <t>29-JUN-17:30</t>
  </si>
  <si>
    <t>25-FEB-18:00</t>
  </si>
  <si>
    <t>29-NOV-18:00</t>
  </si>
  <si>
    <t>11-DEC-18:00</t>
  </si>
  <si>
    <t>08-JAN-18:00</t>
  </si>
  <si>
    <t>01-FEB-18:00</t>
  </si>
  <si>
    <t>24-NOV-18:00</t>
  </si>
  <si>
    <t>20-JUN-17:00</t>
  </si>
  <si>
    <t>30-OCT-17:00</t>
  </si>
  <si>
    <t>3B-CA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</si>
  <si>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</si>
  <si>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</si>
  <si>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</si>
  <si>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05-JAN-18:00</t>
  </si>
  <si>
    <t>01-MAR-18:00</t>
  </si>
  <si>
    <t>08-MAR-18:00</t>
  </si>
  <si>
    <t>11-MAR-18:00</t>
  </si>
  <si>
    <t>13-JAN-18:00</t>
  </si>
  <si>
    <t>13-FEB-18:00</t>
  </si>
  <si>
    <t>21-DEC-18:00</t>
  </si>
  <si>
    <t>19-DEC-12:00</t>
  </si>
  <si>
    <t>10-JAN-18:00</t>
  </si>
  <si>
    <t>21-FEB-18:00</t>
  </si>
  <si>
    <t>12-DEC-18:00</t>
  </si>
  <si>
    <t>01-JAN-18:00</t>
  </si>
  <si>
    <t>06-MAR-18:00</t>
  </si>
  <si>
    <t>24-DEC-18:00</t>
  </si>
  <si>
    <t>17-JAN-19:00</t>
  </si>
  <si>
    <t>20-FEB-18:00</t>
  </si>
  <si>
    <t>21-MAR-18:00</t>
  </si>
  <si>
    <t>03-JAN-18:00</t>
  </si>
  <si>
    <t>05-FEB-18:00</t>
  </si>
  <si>
    <t>27-MAR-18:00</t>
  </si>
  <si>
    <t>19-NOV-18:00</t>
  </si>
  <si>
    <t>28-DEC-18:00</t>
  </si>
  <si>
    <t>11-APR-18:00</t>
  </si>
  <si>
    <t>08-FEB-18:00</t>
  </si>
  <si>
    <t>15-FEB-18:00</t>
  </si>
  <si>
    <t>06-MAR-19:00</t>
  </si>
  <si>
    <t>18-NOV-18:00</t>
  </si>
  <si>
    <t>05-MAR-18:00</t>
  </si>
  <si>
    <t>02-MAR-18:00</t>
  </si>
  <si>
    <t>22-APR-18:00</t>
  </si>
  <si>
    <t>01-APR-19:00</t>
  </si>
  <si>
    <t>29-SEP-18:00</t>
  </si>
  <si>
    <t>22-NOV-18:00</t>
  </si>
  <si>
    <t>Building Summary Midrise Apartment post-1980 construction</t>
  </si>
  <si>
    <t>Built-up flat roof, insulation entirely above deck</t>
  </si>
  <si>
    <t>Standard 90.1-1989</t>
  </si>
  <si>
    <t>[2] ASHRAE Standard 90.1-1989, Atlanta, GA:  American Society of Heating, Refrigerating and Air-Conditioning Engineers.</t>
  </si>
  <si>
    <t>Midrise Apartment Reference Building post-1980 construction</t>
  </si>
  <si>
    <t>See Reference Buildings Technical Report</t>
  </si>
  <si>
    <t>[4] DOE Commercial Reference Buildings Report</t>
  </si>
  <si>
    <t>23-JAN-16:10</t>
  </si>
  <si>
    <t>22-FEB-16:10</t>
  </si>
  <si>
    <t>13-MAR-16:19</t>
  </si>
  <si>
    <t>01-APR-16:10</t>
  </si>
  <si>
    <t>15-MAY-17:10</t>
  </si>
  <si>
    <t>27-JUN-17:10</t>
  </si>
  <si>
    <t>12-JUL-17:10</t>
  </si>
  <si>
    <t>21-AUG-16:19</t>
  </si>
  <si>
    <t>11-SEP-15:09</t>
  </si>
  <si>
    <t>07-NOV-16:10</t>
  </si>
  <si>
    <t>01-SEP-15:09</t>
  </si>
  <si>
    <t>22-JAN-18:10</t>
  </si>
  <si>
    <t>26-MAR-16:10</t>
  </si>
  <si>
    <t>29-APR-17:10</t>
  </si>
  <si>
    <t>26-MAY-17:19</t>
  </si>
  <si>
    <t>13-JUN-17:19</t>
  </si>
  <si>
    <t>30-JUL-16:10</t>
  </si>
  <si>
    <t>27-AUG-17:10</t>
  </si>
  <si>
    <t>15-SEP-16:19</t>
  </si>
  <si>
    <t>06-OCT-16:10</t>
  </si>
  <si>
    <t>27-NOV-18:10</t>
  </si>
  <si>
    <t>17-MAR-16:19</t>
  </si>
  <si>
    <t>01-APR-17:10</t>
  </si>
  <si>
    <t>28-MAY-17:10</t>
  </si>
  <si>
    <t>28-JUN-17:30</t>
  </si>
  <si>
    <t>09-SEP-17:10</t>
  </si>
  <si>
    <t>13-DEC-18:10</t>
  </si>
  <si>
    <t>13-OCT-16:19</t>
  </si>
  <si>
    <t>27-MAY-17:10</t>
  </si>
  <si>
    <t>19-JUL-17:19</t>
  </si>
  <si>
    <t>01-AUG-17:10</t>
  </si>
  <si>
    <t>19-JUN-17:10</t>
  </si>
  <si>
    <t>03-JUL-17:30</t>
  </si>
  <si>
    <t>14-AUG-17:10</t>
  </si>
  <si>
    <t>06-SEP-17:10</t>
  </si>
  <si>
    <t>01-OCT-16:10</t>
  </si>
  <si>
    <t>31-MAY-17:19</t>
  </si>
  <si>
    <t>02-JUL-17:10</t>
  </si>
  <si>
    <t>31-MAR-16:10</t>
  </si>
  <si>
    <t>11-APR-17:10</t>
  </si>
  <si>
    <t>30-JUN-17:10</t>
  </si>
  <si>
    <t>10-JUL-17:10</t>
  </si>
  <si>
    <t>08-AUG-16:19</t>
  </si>
  <si>
    <t>25-SEP-15:09</t>
  </si>
  <si>
    <t>29-MAY-17:19</t>
  </si>
  <si>
    <t>21-APR-17:10</t>
  </si>
  <si>
    <t>31-MAY-17:10</t>
  </si>
  <si>
    <t>01-SEP-17:10</t>
  </si>
  <si>
    <t>10-NOV-18:10</t>
  </si>
  <si>
    <t>15-FEB-18:10</t>
  </si>
  <si>
    <t>16-JUN-17:10</t>
  </si>
  <si>
    <t>26-AUG-17:10</t>
  </si>
  <si>
    <t>28-SEP-16:10</t>
  </si>
  <si>
    <t>22-NOV-18:10</t>
  </si>
  <si>
    <t>24-JUL-17:10</t>
  </si>
  <si>
    <t>17-AUG-17:10</t>
  </si>
  <si>
    <t>08-SEP-17:10</t>
  </si>
  <si>
    <t>09-AUG-17:10</t>
  </si>
  <si>
    <t>20-JUN-17:10</t>
  </si>
  <si>
    <t>31-JUL-17:10</t>
  </si>
  <si>
    <t>02-SEP-17:10</t>
  </si>
  <si>
    <t>31-JAN-18:10</t>
  </si>
  <si>
    <t>27-FEB-18:10</t>
  </si>
  <si>
    <t>18-JUN-16:10</t>
  </si>
  <si>
    <t>06-AUG-17:10</t>
  </si>
  <si>
    <t>17-OCT-17:19</t>
  </si>
  <si>
    <t>02-APR-18:19</t>
  </si>
  <si>
    <t>30-MAY-17:10</t>
  </si>
  <si>
    <t>13-JUL-17:10</t>
  </si>
  <si>
    <t>04-AUG-17:10</t>
  </si>
  <si>
    <t>27-SEP-16:10</t>
  </si>
  <si>
    <t>31-OCT-17:19</t>
  </si>
  <si>
    <t>02-NOV-17:00</t>
  </si>
  <si>
    <t>23-MAY-17:10</t>
  </si>
  <si>
    <t>16-JUL-17:10</t>
  </si>
  <si>
    <t>30-AUG-17:10</t>
  </si>
  <si>
    <t>11-DEC-18:10</t>
  </si>
  <si>
    <t>15-JUL-17:10</t>
  </si>
  <si>
    <t>25-AUG-17:10</t>
  </si>
  <si>
    <t>16-JAN-18:10</t>
  </si>
  <si>
    <t>16-MAY-17:10</t>
  </si>
  <si>
    <t>24-JUN-17:00</t>
  </si>
  <si>
    <t>21-JUL-17:10</t>
  </si>
  <si>
    <t>14-JUN-17:19</t>
  </si>
  <si>
    <t>06-JUL-17:19</t>
  </si>
  <si>
    <t>13-AUG-17:10</t>
  </si>
  <si>
    <t>12-JAN-18:10</t>
  </si>
  <si>
    <t>29-JUL-17:49</t>
  </si>
  <si>
    <t>15-AUG-17:10</t>
  </si>
  <si>
    <t>29-DEC-18:10</t>
  </si>
  <si>
    <t>WD, WinterDesign</t>
  </si>
  <si>
    <t>WD, SummerDesign, WinterDesign</t>
  </si>
  <si>
    <t>UnitHeater_HtgSP_Sch</t>
  </si>
  <si>
    <t>UnitHeater_ClgSP_Sch</t>
  </si>
  <si>
    <t>SWHSys1 Water Heater Ambient Temperature Schedule Name</t>
  </si>
  <si>
    <t>SWHSys1 Water Heater Setpoint Temperature Schedule Name</t>
  </si>
  <si>
    <t>SWHSys1-Loop-Temp-Schedule</t>
  </si>
  <si>
    <t>Weighting Factor</t>
  </si>
  <si>
    <t>OFFICE_INFIL_SCH</t>
  </si>
  <si>
    <t>WD</t>
  </si>
  <si>
    <t>Apt_Operation</t>
  </si>
  <si>
    <t>Office_Operation</t>
  </si>
  <si>
    <t>Apartment Water Equipment Latent fract sched</t>
  </si>
  <si>
    <t>Apartment Water Equipment Sensible fract sched</t>
  </si>
  <si>
    <t>Apartment Water Equipment Temp Sched</t>
  </si>
  <si>
    <t>Apartment Water Equipment Hot Supply Temp Sched</t>
  </si>
  <si>
    <t>17-DEC-17:30</t>
  </si>
  <si>
    <t>22-FEB-18:19</t>
  </si>
  <si>
    <t>28-JAN-18:10</t>
  </si>
  <si>
    <t>28-FEB-18:19</t>
  </si>
  <si>
    <t>13-NOV-17:30</t>
  </si>
  <si>
    <t>21-DEC-18:10</t>
  </si>
  <si>
    <t>28-MAR-18:00</t>
  </si>
  <si>
    <t>15-APR-17:19</t>
  </si>
  <si>
    <t>25-JAN-17:19</t>
  </si>
  <si>
    <t>12-FEB-17:30</t>
  </si>
  <si>
    <t>05-OCT-17:40</t>
  </si>
  <si>
    <t>09-NOV-17:10</t>
  </si>
  <si>
    <t>30-MAR-17:00</t>
  </si>
  <si>
    <t>27-JUN-18:00</t>
  </si>
  <si>
    <t>24-JUL-18:49</t>
  </si>
  <si>
    <t>03-OCT-17:19</t>
  </si>
  <si>
    <t>23-APR-18:00</t>
  </si>
  <si>
    <t>25-MAY-19:19</t>
  </si>
  <si>
    <t>13-OCT-17:40</t>
  </si>
  <si>
    <t>05-APR-18:30</t>
  </si>
  <si>
    <t>03-OCT-17:49</t>
  </si>
  <si>
    <t>05-NOV-17:10</t>
  </si>
  <si>
    <t>01-OCT-17:49</t>
  </si>
  <si>
    <t>04-MAY-19:19</t>
  </si>
  <si>
    <t>26-APR-18:49</t>
  </si>
  <si>
    <t>16-APR-18:00</t>
  </si>
  <si>
    <t>14-SEP-18:30</t>
  </si>
  <si>
    <t>08-OCT-17:40</t>
  </si>
  <si>
    <t>17-APR-19:00</t>
  </si>
  <si>
    <t>06-OCT-17:00</t>
  </si>
  <si>
    <t>08-SEP-18:40</t>
  </si>
  <si>
    <t>31-OCT-17:00</t>
  </si>
</sst>
</file>

<file path=xl/styles.xml><?xml version="1.0" encoding="utf-8"?>
<styleSheet xmlns="http://schemas.openxmlformats.org/spreadsheetml/2006/main">
  <numFmts count="6">
    <numFmt numFmtId="164" formatCode="0.0"/>
    <numFmt numFmtId="165" formatCode="0.000"/>
    <numFmt numFmtId="166" formatCode="#,##0.0"/>
    <numFmt numFmtId="167" formatCode="#,##0.000"/>
    <numFmt numFmtId="168" formatCode="#,##0.0000"/>
    <numFmt numFmtId="169" formatCode="#,##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Arial"/>
      <family val="2"/>
    </font>
    <font>
      <sz val="8"/>
      <color indexed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</cellStyleXfs>
  <cellXfs count="88">
    <xf numFmtId="0" fontId="0" fillId="0" borderId="0" xfId="0" applyAlignment="1">
      <alignment vertical="top" wrapText="1"/>
    </xf>
    <xf numFmtId="4" fontId="5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vertical="top" wrapText="1"/>
    </xf>
    <xf numFmtId="4" fontId="6" fillId="0" borderId="0" xfId="0" applyNumberFormat="1" applyFont="1" applyAlignment="1">
      <alignment vertical="top" wrapText="1"/>
    </xf>
    <xf numFmtId="4" fontId="7" fillId="2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center" vertical="top" wrapText="1"/>
    </xf>
    <xf numFmtId="4" fontId="6" fillId="0" borderId="0" xfId="0" applyNumberFormat="1" applyFont="1" applyFill="1" applyAlignment="1">
      <alignment vertical="top" wrapText="1"/>
    </xf>
    <xf numFmtId="4" fontId="7" fillId="3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3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center"/>
    </xf>
    <xf numFmtId="4" fontId="6" fillId="0" borderId="0" xfId="0" applyNumberFormat="1" applyFont="1" applyFill="1" applyAlignment="1">
      <alignment horizontal="center" vertical="top" wrapText="1"/>
    </xf>
    <xf numFmtId="4" fontId="7" fillId="0" borderId="0" xfId="0" applyNumberFormat="1" applyFont="1" applyFill="1" applyAlignment="1">
      <alignment vertical="top" wrapText="1"/>
    </xf>
    <xf numFmtId="4" fontId="6" fillId="0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center" vertical="top"/>
    </xf>
    <xf numFmtId="4" fontId="7" fillId="0" borderId="0" xfId="0" applyNumberFormat="1" applyFont="1" applyFill="1" applyAlignment="1">
      <alignment horizontal="left" vertical="top"/>
    </xf>
    <xf numFmtId="0" fontId="12" fillId="3" borderId="0" xfId="0" applyFont="1" applyFill="1" applyAlignment="1">
      <alignment horizontal="left" vertical="top"/>
    </xf>
    <xf numFmtId="0" fontId="13" fillId="2" borderId="0" xfId="0" applyFont="1" applyFill="1" applyAlignment="1">
      <alignment vertical="top" wrapText="1"/>
    </xf>
    <xf numFmtId="3" fontId="14" fillId="3" borderId="0" xfId="0" applyNumberFormat="1" applyFont="1" applyFill="1" applyAlignment="1">
      <alignment vertical="top" wrapText="1"/>
    </xf>
    <xf numFmtId="0" fontId="14" fillId="3" borderId="0" xfId="0" applyFont="1" applyFill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13" fillId="0" borderId="0" xfId="0" applyFont="1" applyAlignment="1">
      <alignment vertical="top" wrapText="1"/>
    </xf>
    <xf numFmtId="3" fontId="14" fillId="3" borderId="0" xfId="0" applyNumberFormat="1" applyFont="1" applyFill="1" applyAlignment="1">
      <alignment horizontal="center" vertical="top" wrapText="1"/>
    </xf>
    <xf numFmtId="0" fontId="14" fillId="2" borderId="0" xfId="0" applyFont="1" applyFill="1" applyAlignment="1">
      <alignment horizontal="center" vertical="top" wrapText="1"/>
    </xf>
    <xf numFmtId="0" fontId="14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 wrapText="1"/>
    </xf>
    <xf numFmtId="0" fontId="14" fillId="2" borderId="0" xfId="0" applyFont="1" applyFill="1" applyAlignment="1">
      <alignment vertical="top" wrapText="1"/>
    </xf>
    <xf numFmtId="0" fontId="13" fillId="3" borderId="0" xfId="0" applyFont="1" applyFill="1" applyAlignment="1">
      <alignment horizontal="left" vertical="top" wrapText="1"/>
    </xf>
    <xf numFmtId="0" fontId="13" fillId="0" borderId="0" xfId="0" applyFont="1" applyAlignment="1">
      <alignment horizontal="center" vertical="top" wrapText="1"/>
    </xf>
    <xf numFmtId="166" fontId="13" fillId="0" borderId="0" xfId="0" applyNumberFormat="1" applyFont="1" applyAlignment="1">
      <alignment vertical="top" wrapText="1"/>
    </xf>
    <xf numFmtId="1" fontId="13" fillId="0" borderId="0" xfId="0" applyNumberFormat="1" applyFont="1" applyAlignment="1">
      <alignment horizontal="center" vertical="top" wrapText="1"/>
    </xf>
    <xf numFmtId="0" fontId="13" fillId="2" borderId="0" xfId="0" applyFont="1" applyFill="1" applyAlignment="1">
      <alignment horizontal="left" vertical="top" wrapText="1" indent="2"/>
    </xf>
    <xf numFmtId="4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 wrapText="1" indent="2"/>
    </xf>
    <xf numFmtId="2" fontId="13" fillId="0" borderId="0" xfId="0" applyNumberFormat="1" applyFont="1" applyAlignment="1">
      <alignment horizontal="center" vertical="top" wrapText="1"/>
    </xf>
    <xf numFmtId="3" fontId="16" fillId="0" borderId="0" xfId="0" applyNumberFormat="1" applyFont="1" applyAlignment="1">
      <alignment vertical="top" wrapText="1"/>
    </xf>
    <xf numFmtId="4" fontId="16" fillId="0" borderId="0" xfId="0" applyNumberFormat="1" applyFont="1" applyAlignment="1">
      <alignment vertical="top" wrapText="1"/>
    </xf>
    <xf numFmtId="166" fontId="16" fillId="0" borderId="0" xfId="0" applyNumberFormat="1" applyFont="1" applyAlignment="1">
      <alignment vertical="top" wrapText="1"/>
    </xf>
    <xf numFmtId="11" fontId="13" fillId="0" borderId="0" xfId="0" applyNumberFormat="1" applyFont="1" applyAlignment="1">
      <alignment vertical="top" wrapText="1"/>
    </xf>
    <xf numFmtId="0" fontId="13" fillId="3" borderId="0" xfId="0" applyFont="1" applyFill="1" applyAlignment="1">
      <alignment horizontal="left" vertical="top"/>
    </xf>
    <xf numFmtId="3" fontId="13" fillId="0" borderId="0" xfId="0" applyNumberFormat="1" applyFont="1" applyAlignment="1">
      <alignment vertical="top"/>
    </xf>
    <xf numFmtId="0" fontId="5" fillId="2" borderId="0" xfId="0" applyFont="1" applyFill="1" applyAlignment="1">
      <alignment vertical="top"/>
    </xf>
    <xf numFmtId="0" fontId="14" fillId="2" borderId="0" xfId="2" applyFont="1" applyFill="1" applyBorder="1" applyAlignment="1">
      <alignment horizontal="center" vertical="center" wrapText="1"/>
    </xf>
    <xf numFmtId="0" fontId="18" fillId="2" borderId="0" xfId="5" applyFont="1" applyFill="1" applyBorder="1" applyAlignment="1">
      <alignment wrapText="1"/>
    </xf>
    <xf numFmtId="2" fontId="18" fillId="2" borderId="0" xfId="5" applyNumberFormat="1" applyFont="1" applyFill="1" applyBorder="1" applyAlignment="1">
      <alignment horizontal="center" wrapText="1"/>
    </xf>
    <xf numFmtId="2" fontId="18" fillId="2" borderId="0" xfId="5" applyNumberFormat="1" applyFont="1" applyFill="1" applyAlignment="1">
      <alignment horizontal="center" wrapText="1"/>
    </xf>
    <xf numFmtId="0" fontId="2" fillId="0" borderId="0" xfId="5"/>
    <xf numFmtId="3" fontId="2" fillId="0" borderId="0" xfId="5" applyNumberFormat="1"/>
    <xf numFmtId="2" fontId="2" fillId="0" borderId="0" xfId="5" applyNumberFormat="1"/>
    <xf numFmtId="164" fontId="2" fillId="0" borderId="0" xfId="5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wrapText="1"/>
    </xf>
    <xf numFmtId="3" fontId="14" fillId="0" borderId="0" xfId="0" applyNumberFormat="1" applyFont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20" fillId="2" borderId="1" xfId="4" applyFont="1" applyFill="1" applyBorder="1"/>
    <xf numFmtId="0" fontId="20" fillId="2" borderId="1" xfId="4" applyFont="1" applyFill="1" applyBorder="1" applyAlignment="1">
      <alignment wrapText="1"/>
    </xf>
    <xf numFmtId="0" fontId="10" fillId="0" borderId="0" xfId="3" applyFont="1"/>
    <xf numFmtId="0" fontId="21" fillId="0" borderId="0" xfId="4" applyFont="1"/>
    <xf numFmtId="167" fontId="13" fillId="0" borderId="0" xfId="0" applyNumberFormat="1" applyFont="1" applyAlignment="1">
      <alignment vertical="top" wrapText="1"/>
    </xf>
    <xf numFmtId="165" fontId="13" fillId="0" borderId="0" xfId="0" applyNumberFormat="1" applyFont="1" applyAlignment="1">
      <alignment vertical="top" wrapText="1"/>
    </xf>
    <xf numFmtId="166" fontId="13" fillId="0" borderId="0" xfId="0" applyNumberFormat="1" applyFont="1" applyFill="1" applyAlignment="1">
      <alignment vertical="top" wrapText="1"/>
    </xf>
    <xf numFmtId="4" fontId="6" fillId="3" borderId="0" xfId="0" applyNumberFormat="1" applyFont="1" applyFill="1" applyAlignment="1">
      <alignment horizontal="left" vertical="top" wrapText="1"/>
    </xf>
    <xf numFmtId="168" fontId="6" fillId="0" borderId="0" xfId="0" applyNumberFormat="1" applyFont="1" applyAlignment="1">
      <alignment horizontal="center" vertical="top" wrapText="1"/>
    </xf>
    <xf numFmtId="4" fontId="6" fillId="2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4" fontId="7" fillId="2" borderId="0" xfId="0" applyNumberFormat="1" applyFont="1" applyFill="1" applyAlignment="1">
      <alignment horizontal="left" vertical="top"/>
    </xf>
    <xf numFmtId="4" fontId="6" fillId="0" borderId="0" xfId="0" applyNumberFormat="1" applyFont="1" applyAlignment="1">
      <alignment horizontal="left" vertical="top" wrapText="1"/>
    </xf>
    <xf numFmtId="169" fontId="6" fillId="0" borderId="0" xfId="0" applyNumberFormat="1" applyFont="1" applyAlignment="1">
      <alignment horizontal="center" vertical="top" wrapText="1"/>
    </xf>
    <xf numFmtId="3" fontId="6" fillId="0" borderId="0" xfId="0" applyNumberFormat="1" applyFont="1" applyFill="1" applyAlignment="1">
      <alignment horizontal="center" vertical="top" wrapText="1"/>
    </xf>
    <xf numFmtId="3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2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64" fontId="10" fillId="0" borderId="0" xfId="6" applyNumberFormat="1" applyFont="1" applyBorder="1" applyAlignment="1">
      <alignment horizontal="center"/>
    </xf>
    <xf numFmtId="164" fontId="10" fillId="0" borderId="0" xfId="6" applyNumberFormat="1" applyFont="1" applyAlignment="1">
      <alignment horizontal="center"/>
    </xf>
    <xf numFmtId="4" fontId="7" fillId="0" borderId="0" xfId="0" applyNumberFormat="1" applyFont="1" applyAlignment="1">
      <alignment vertical="top"/>
    </xf>
    <xf numFmtId="4" fontId="7" fillId="3" borderId="0" xfId="0" applyNumberFormat="1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/>
    </xf>
    <xf numFmtId="4" fontId="13" fillId="0" borderId="0" xfId="0" applyNumberFormat="1" applyFont="1" applyAlignment="1">
      <alignment horizontal="left" vertical="top" wrapText="1"/>
    </xf>
    <xf numFmtId="1" fontId="13" fillId="0" borderId="0" xfId="0" applyNumberFormat="1" applyFont="1" applyAlignment="1">
      <alignment vertical="top" wrapText="1"/>
    </xf>
    <xf numFmtId="1" fontId="2" fillId="0" borderId="0" xfId="5" applyNumberFormat="1"/>
    <xf numFmtId="0" fontId="23" fillId="0" borderId="0" xfId="0" applyFont="1"/>
    <xf numFmtId="0" fontId="1" fillId="0" borderId="0" xfId="0" applyFont="1" applyAlignment="1">
      <alignment vertical="top"/>
    </xf>
    <xf numFmtId="4" fontId="7" fillId="2" borderId="0" xfId="0" applyNumberFormat="1" applyFont="1" applyFill="1" applyAlignment="1">
      <alignment horizontal="center" vertical="top" wrapText="1"/>
    </xf>
    <xf numFmtId="4" fontId="7" fillId="2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5" xfId="6"/>
    <cellStyle name="Normal_Loads-IP_New_SC" xfId="2"/>
    <cellStyle name="Normal_Schedules" xfId="3"/>
    <cellStyle name="Normal_Schedules_Trans" xfId="4"/>
    <cellStyle name="Normal_ZoneSummary" xf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4.2414355628058717E-2"/>
          <c:w val="0.8479467258601554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LocationSummary!$B$176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LocationSummary!$C$176:$R$176</c:f>
              <c:numCache>
                <c:formatCode>#,##0.00</c:formatCode>
                <c:ptCount val="16"/>
                <c:pt idx="0">
                  <c:v>0</c:v>
                </c:pt>
                <c:pt idx="1">
                  <c:v>86.111111111111114</c:v>
                </c:pt>
                <c:pt idx="2">
                  <c:v>0</c:v>
                </c:pt>
                <c:pt idx="3">
                  <c:v>305.55555555555554</c:v>
                </c:pt>
                <c:pt idx="4">
                  <c:v>0</c:v>
                </c:pt>
                <c:pt idx="5">
                  <c:v>5.5555555555555554</c:v>
                </c:pt>
                <c:pt idx="6">
                  <c:v>0</c:v>
                </c:pt>
                <c:pt idx="7">
                  <c:v>672.22222222222217</c:v>
                </c:pt>
                <c:pt idx="8">
                  <c:v>127.77777777777777</c:v>
                </c:pt>
                <c:pt idx="9">
                  <c:v>44.444444444444443</c:v>
                </c:pt>
                <c:pt idx="10">
                  <c:v>1588.8888888888889</c:v>
                </c:pt>
                <c:pt idx="11">
                  <c:v>733.33333333333337</c:v>
                </c:pt>
                <c:pt idx="12">
                  <c:v>3455.5555555555557</c:v>
                </c:pt>
                <c:pt idx="13">
                  <c:v>1969.4444444444443</c:v>
                </c:pt>
                <c:pt idx="14">
                  <c:v>4427.7777777777774</c:v>
                </c:pt>
                <c:pt idx="15">
                  <c:v>11302.777777777777</c:v>
                </c:pt>
              </c:numCache>
            </c:numRef>
          </c:val>
        </c:ser>
        <c:ser>
          <c:idx val="4"/>
          <c:order val="1"/>
          <c:tx>
            <c:strRef>
              <c:f>LocationSummary!$B$177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LocationSummary!$C$177:$R$177</c:f>
              <c:numCache>
                <c:formatCode>#,##0.00</c:formatCode>
                <c:ptCount val="16"/>
                <c:pt idx="0">
                  <c:v>181630.55555555556</c:v>
                </c:pt>
                <c:pt idx="1">
                  <c:v>99202.777777777781</c:v>
                </c:pt>
                <c:pt idx="2">
                  <c:v>136947.22222222222</c:v>
                </c:pt>
                <c:pt idx="3">
                  <c:v>52277.777777777781</c:v>
                </c:pt>
                <c:pt idx="4">
                  <c:v>25300</c:v>
                </c:pt>
                <c:pt idx="5">
                  <c:v>89152.777777777781</c:v>
                </c:pt>
                <c:pt idx="6">
                  <c:v>5058.333333333333</c:v>
                </c:pt>
                <c:pt idx="7">
                  <c:v>37647.222222222219</c:v>
                </c:pt>
                <c:pt idx="8">
                  <c:v>35113.888888888891</c:v>
                </c:pt>
                <c:pt idx="9">
                  <c:v>6827.7777777777774</c:v>
                </c:pt>
                <c:pt idx="10">
                  <c:v>26275</c:v>
                </c:pt>
                <c:pt idx="11">
                  <c:v>19072.222222222223</c:v>
                </c:pt>
                <c:pt idx="12">
                  <c:v>23041.666666666668</c:v>
                </c:pt>
                <c:pt idx="13">
                  <c:v>11505.555555555555</c:v>
                </c:pt>
                <c:pt idx="14">
                  <c:v>8438.8888888888887</c:v>
                </c:pt>
                <c:pt idx="15">
                  <c:v>5194.4444444444443</c:v>
                </c:pt>
              </c:numCache>
            </c:numRef>
          </c:val>
        </c:ser>
        <c:ser>
          <c:idx val="6"/>
          <c:order val="2"/>
          <c:tx>
            <c:strRef>
              <c:f>LocationSummary!$B$178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LocationSummary!$C$178:$R$178</c:f>
              <c:numCache>
                <c:formatCode>#,##0.00</c:formatCode>
                <c:ptCount val="16"/>
                <c:pt idx="0">
                  <c:v>63638.888888888891</c:v>
                </c:pt>
                <c:pt idx="1">
                  <c:v>63638.888888888891</c:v>
                </c:pt>
                <c:pt idx="2">
                  <c:v>63638.888888888891</c:v>
                </c:pt>
                <c:pt idx="3">
                  <c:v>63638.888888888891</c:v>
                </c:pt>
                <c:pt idx="4">
                  <c:v>63638.888888888891</c:v>
                </c:pt>
                <c:pt idx="5">
                  <c:v>63638.888888888891</c:v>
                </c:pt>
                <c:pt idx="6">
                  <c:v>63638.888888888891</c:v>
                </c:pt>
                <c:pt idx="7">
                  <c:v>63638.888888888891</c:v>
                </c:pt>
                <c:pt idx="8">
                  <c:v>63638.888888888891</c:v>
                </c:pt>
                <c:pt idx="9">
                  <c:v>63638.888888888891</c:v>
                </c:pt>
                <c:pt idx="10">
                  <c:v>63638.888888888891</c:v>
                </c:pt>
                <c:pt idx="11">
                  <c:v>63638.888888888891</c:v>
                </c:pt>
                <c:pt idx="12">
                  <c:v>63638.888888888891</c:v>
                </c:pt>
                <c:pt idx="13">
                  <c:v>63638.888888888891</c:v>
                </c:pt>
                <c:pt idx="14">
                  <c:v>63638.888888888891</c:v>
                </c:pt>
                <c:pt idx="15">
                  <c:v>63638.888888888891</c:v>
                </c:pt>
              </c:numCache>
            </c:numRef>
          </c:val>
        </c:ser>
        <c:ser>
          <c:idx val="7"/>
          <c:order val="3"/>
          <c:tx>
            <c:strRef>
              <c:f>LocationSummary!$B$179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LocationSummary!$C$179:$R$179</c:f>
              <c:numCache>
                <c:formatCode>#,##0.00</c:formatCode>
                <c:ptCount val="16"/>
                <c:pt idx="0">
                  <c:v>28130.555555555555</c:v>
                </c:pt>
                <c:pt idx="1">
                  <c:v>28122.222222222223</c:v>
                </c:pt>
                <c:pt idx="2">
                  <c:v>28116.666666666668</c:v>
                </c:pt>
                <c:pt idx="3">
                  <c:v>28111.111111111109</c:v>
                </c:pt>
                <c:pt idx="4">
                  <c:v>28088.888888888891</c:v>
                </c:pt>
                <c:pt idx="5">
                  <c:v>28083.333333333332</c:v>
                </c:pt>
                <c:pt idx="6">
                  <c:v>28097.222222222223</c:v>
                </c:pt>
                <c:pt idx="7">
                  <c:v>28080.555555555555</c:v>
                </c:pt>
                <c:pt idx="8">
                  <c:v>28091.666666666668</c:v>
                </c:pt>
                <c:pt idx="9">
                  <c:v>28036.111111111109</c:v>
                </c:pt>
                <c:pt idx="10">
                  <c:v>28086.111111111109</c:v>
                </c:pt>
                <c:pt idx="11">
                  <c:v>28069.444444444445</c:v>
                </c:pt>
                <c:pt idx="12">
                  <c:v>28066.666666666668</c:v>
                </c:pt>
                <c:pt idx="13">
                  <c:v>28061.111111111109</c:v>
                </c:pt>
                <c:pt idx="14">
                  <c:v>28044.444444444445</c:v>
                </c:pt>
                <c:pt idx="15">
                  <c:v>27872.222222222223</c:v>
                </c:pt>
              </c:numCache>
            </c:numRef>
          </c:val>
        </c:ser>
        <c:ser>
          <c:idx val="3"/>
          <c:order val="4"/>
          <c:tx>
            <c:strRef>
              <c:f>LocationSummary!$B$180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LocationSummary!$C$180:$R$180</c:f>
              <c:numCache>
                <c:formatCode>#,##0.00</c:formatCode>
                <c:ptCount val="16"/>
                <c:pt idx="0">
                  <c:v>124500</c:v>
                </c:pt>
                <c:pt idx="1">
                  <c:v>124500</c:v>
                </c:pt>
                <c:pt idx="2">
                  <c:v>124500</c:v>
                </c:pt>
                <c:pt idx="3">
                  <c:v>124500</c:v>
                </c:pt>
                <c:pt idx="4">
                  <c:v>124500</c:v>
                </c:pt>
                <c:pt idx="5">
                  <c:v>124500</c:v>
                </c:pt>
                <c:pt idx="6">
                  <c:v>124500</c:v>
                </c:pt>
                <c:pt idx="7">
                  <c:v>124500</c:v>
                </c:pt>
                <c:pt idx="8">
                  <c:v>124500</c:v>
                </c:pt>
                <c:pt idx="9">
                  <c:v>124500</c:v>
                </c:pt>
                <c:pt idx="10">
                  <c:v>124500</c:v>
                </c:pt>
                <c:pt idx="11">
                  <c:v>124500</c:v>
                </c:pt>
                <c:pt idx="12">
                  <c:v>124500</c:v>
                </c:pt>
                <c:pt idx="13">
                  <c:v>124500</c:v>
                </c:pt>
                <c:pt idx="14">
                  <c:v>124500</c:v>
                </c:pt>
                <c:pt idx="15">
                  <c:v>124500</c:v>
                </c:pt>
              </c:numCache>
            </c:numRef>
          </c:val>
        </c:ser>
        <c:ser>
          <c:idx val="0"/>
          <c:order val="5"/>
          <c:tx>
            <c:strRef>
              <c:f>LocationSummary!$B$182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LocationSummary!$C$182:$R$182</c:f>
              <c:numCache>
                <c:formatCode>#,##0.00</c:formatCode>
                <c:ptCount val="16"/>
                <c:pt idx="0">
                  <c:v>32661.111111111109</c:v>
                </c:pt>
                <c:pt idx="1">
                  <c:v>21602.777777777777</c:v>
                </c:pt>
                <c:pt idx="2">
                  <c:v>26950</c:v>
                </c:pt>
                <c:pt idx="3">
                  <c:v>17808.333333333332</c:v>
                </c:pt>
                <c:pt idx="4">
                  <c:v>9222.2222222222226</c:v>
                </c:pt>
                <c:pt idx="5">
                  <c:v>22580.555555555555</c:v>
                </c:pt>
                <c:pt idx="6">
                  <c:v>8888.8888888888887</c:v>
                </c:pt>
                <c:pt idx="7">
                  <c:v>19291.666666666668</c:v>
                </c:pt>
                <c:pt idx="8">
                  <c:v>19044.444444444445</c:v>
                </c:pt>
                <c:pt idx="9">
                  <c:v>14547.222222222223</c:v>
                </c:pt>
                <c:pt idx="10">
                  <c:v>21836.111111111109</c:v>
                </c:pt>
                <c:pt idx="11">
                  <c:v>19672.222222222223</c:v>
                </c:pt>
                <c:pt idx="12">
                  <c:v>25005.555555555555</c:v>
                </c:pt>
                <c:pt idx="13">
                  <c:v>23133.333333333332</c:v>
                </c:pt>
                <c:pt idx="14">
                  <c:v>27327.777777777777</c:v>
                </c:pt>
                <c:pt idx="15">
                  <c:v>39350</c:v>
                </c:pt>
              </c:numCache>
            </c:numRef>
          </c:val>
        </c:ser>
        <c:ser>
          <c:idx val="1"/>
          <c:order val="6"/>
          <c:tx>
            <c:strRef>
              <c:f>LocationSummary!$B$183</c:f>
              <c:strCache>
                <c:ptCount val="1"/>
                <c:pt idx="0">
                  <c:v>Pumps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LocationSummary!$C$183:$R$183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overlap val="100"/>
        <c:axId val="94205056"/>
        <c:axId val="94206592"/>
      </c:barChart>
      <c:catAx>
        <c:axId val="9420505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6592"/>
        <c:crosses val="autoZero"/>
        <c:auto val="1"/>
        <c:lblAlgn val="ctr"/>
        <c:lblOffset val="50"/>
        <c:tickLblSkip val="1"/>
        <c:tickMarkSkip val="1"/>
      </c:catAx>
      <c:valAx>
        <c:axId val="9420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2887438825448613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0505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737328893821648"/>
          <c:y val="4.785209352909231E-2"/>
          <c:w val="0.2341842397336297"/>
          <c:h val="0.2675367047308329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Cooling Set Point Schedules</a:t>
            </a:r>
          </a:p>
        </c:rich>
      </c:tx>
      <c:layout>
        <c:manualLayout>
          <c:xMode val="edge"/>
          <c:yMode val="edge"/>
          <c:x val="0.3507214206437291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23.9</c:v>
                </c:pt>
                <c:pt idx="1">
                  <c:v>23.9</c:v>
                </c:pt>
                <c:pt idx="2">
                  <c:v>23.9</c:v>
                </c:pt>
                <c:pt idx="3">
                  <c:v>23.9</c:v>
                </c:pt>
                <c:pt idx="4">
                  <c:v>23.9</c:v>
                </c:pt>
                <c:pt idx="5">
                  <c:v>23.9</c:v>
                </c:pt>
                <c:pt idx="6">
                  <c:v>23.9</c:v>
                </c:pt>
                <c:pt idx="7">
                  <c:v>23.9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23.9</c:v>
                </c:pt>
                <c:pt idx="18">
                  <c:v>23.9</c:v>
                </c:pt>
                <c:pt idx="19">
                  <c:v>23.9</c:v>
                </c:pt>
                <c:pt idx="20">
                  <c:v>23.9</c:v>
                </c:pt>
                <c:pt idx="21">
                  <c:v>23.9</c:v>
                </c:pt>
                <c:pt idx="22">
                  <c:v>23.9</c:v>
                </c:pt>
                <c:pt idx="23">
                  <c:v>23.9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26.7</c:v>
                </c:pt>
                <c:pt idx="8">
                  <c:v>23.9</c:v>
                </c:pt>
                <c:pt idx="9">
                  <c:v>23.9</c:v>
                </c:pt>
                <c:pt idx="10">
                  <c:v>23.9</c:v>
                </c:pt>
                <c:pt idx="11">
                  <c:v>23.9</c:v>
                </c:pt>
                <c:pt idx="12">
                  <c:v>23.9</c:v>
                </c:pt>
                <c:pt idx="13">
                  <c:v>23.9</c:v>
                </c:pt>
                <c:pt idx="14">
                  <c:v>23.9</c:v>
                </c:pt>
                <c:pt idx="15">
                  <c:v>23.9</c:v>
                </c:pt>
                <c:pt idx="16">
                  <c:v>23.9</c:v>
                </c:pt>
                <c:pt idx="17">
                  <c:v>26.7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Schedules!$E$30:$AB$30</c:f>
              <c:numCache>
                <c:formatCode>General</c:formatCode>
                <c:ptCount val="24"/>
                <c:pt idx="0">
                  <c:v>29.4</c:v>
                </c:pt>
                <c:pt idx="1">
                  <c:v>29.4</c:v>
                </c:pt>
                <c:pt idx="2">
                  <c:v>29.4</c:v>
                </c:pt>
                <c:pt idx="3">
                  <c:v>29.4</c:v>
                </c:pt>
                <c:pt idx="4">
                  <c:v>29.4</c:v>
                </c:pt>
                <c:pt idx="5">
                  <c:v>29.4</c:v>
                </c:pt>
                <c:pt idx="6">
                  <c:v>29.4</c:v>
                </c:pt>
                <c:pt idx="7">
                  <c:v>29.4</c:v>
                </c:pt>
                <c:pt idx="8">
                  <c:v>29.4</c:v>
                </c:pt>
                <c:pt idx="9">
                  <c:v>29.4</c:v>
                </c:pt>
                <c:pt idx="10">
                  <c:v>29.4</c:v>
                </c:pt>
                <c:pt idx="11">
                  <c:v>29.4</c:v>
                </c:pt>
                <c:pt idx="12">
                  <c:v>29.4</c:v>
                </c:pt>
                <c:pt idx="13">
                  <c:v>29.4</c:v>
                </c:pt>
                <c:pt idx="14">
                  <c:v>29.4</c:v>
                </c:pt>
                <c:pt idx="15">
                  <c:v>29.4</c:v>
                </c:pt>
                <c:pt idx="16">
                  <c:v>29.4</c:v>
                </c:pt>
                <c:pt idx="17">
                  <c:v>29.4</c:v>
                </c:pt>
                <c:pt idx="18">
                  <c:v>29.4</c:v>
                </c:pt>
                <c:pt idx="19">
                  <c:v>29.4</c:v>
                </c:pt>
                <c:pt idx="20">
                  <c:v>29.4</c:v>
                </c:pt>
                <c:pt idx="21">
                  <c:v>29.4</c:v>
                </c:pt>
                <c:pt idx="22">
                  <c:v>29.4</c:v>
                </c:pt>
                <c:pt idx="23">
                  <c:v>29.4</c:v>
                </c:pt>
              </c:numCache>
            </c:numRef>
          </c:val>
        </c:ser>
        <c:axId val="105891328"/>
        <c:axId val="105893248"/>
      </c:barChart>
      <c:catAx>
        <c:axId val="105891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3248"/>
        <c:crosses val="autoZero"/>
        <c:auto val="1"/>
        <c:lblAlgn val="ctr"/>
        <c:lblOffset val="100"/>
        <c:tickLblSkip val="1"/>
        <c:tickMarkSkip val="1"/>
      </c:catAx>
      <c:valAx>
        <c:axId val="105893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913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908"/>
          <c:y val="4.8939641109298562E-2"/>
          <c:w val="0.15538290788013462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765815760266365"/>
          <c:y val="4.0783034257749512E-2"/>
          <c:w val="0.83018867924528361"/>
          <c:h val="0.747145187601957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LocationSummary!$B$192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LocationSummary!$C$192:$R$192</c:f>
              <c:numCache>
                <c:formatCode>#,##0.00</c:formatCode>
                <c:ptCount val="16"/>
                <c:pt idx="0">
                  <c:v>38860</c:v>
                </c:pt>
                <c:pt idx="1">
                  <c:v>398840</c:v>
                </c:pt>
                <c:pt idx="2">
                  <c:v>300960</c:v>
                </c:pt>
                <c:pt idx="3">
                  <c:v>747130</c:v>
                </c:pt>
                <c:pt idx="4">
                  <c:v>269550</c:v>
                </c:pt>
                <c:pt idx="5">
                  <c:v>507200</c:v>
                </c:pt>
                <c:pt idx="6">
                  <c:v>666070</c:v>
                </c:pt>
                <c:pt idx="7">
                  <c:v>1184650</c:v>
                </c:pt>
                <c:pt idx="8">
                  <c:v>837970</c:v>
                </c:pt>
                <c:pt idx="9">
                  <c:v>1166490</c:v>
                </c:pt>
                <c:pt idx="10">
                  <c:v>1550920</c:v>
                </c:pt>
                <c:pt idx="11">
                  <c:v>1149480</c:v>
                </c:pt>
                <c:pt idx="12">
                  <c:v>1902640</c:v>
                </c:pt>
                <c:pt idx="13">
                  <c:v>1605630</c:v>
                </c:pt>
                <c:pt idx="14">
                  <c:v>2310560</c:v>
                </c:pt>
                <c:pt idx="15">
                  <c:v>3579390</c:v>
                </c:pt>
              </c:numCache>
            </c:numRef>
          </c:val>
        </c:ser>
        <c:ser>
          <c:idx val="4"/>
          <c:order val="1"/>
          <c:tx>
            <c:strRef>
              <c:f>LocationSummary!$B$203</c:f>
              <c:strCache>
                <c:ptCount val="1"/>
                <c:pt idx="0">
                  <c:v>Water Systems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LocationSummary!$C$203:$R$203</c:f>
              <c:numCache>
                <c:formatCode>#,##0.00</c:formatCode>
                <c:ptCount val="16"/>
                <c:pt idx="0">
                  <c:v>166570</c:v>
                </c:pt>
                <c:pt idx="1">
                  <c:v>209980</c:v>
                </c:pt>
                <c:pt idx="2">
                  <c:v>185050</c:v>
                </c:pt>
                <c:pt idx="3">
                  <c:v>251800</c:v>
                </c:pt>
                <c:pt idx="4">
                  <c:v>243660</c:v>
                </c:pt>
                <c:pt idx="5">
                  <c:v>215100</c:v>
                </c:pt>
                <c:pt idx="6">
                  <c:v>279450</c:v>
                </c:pt>
                <c:pt idx="7">
                  <c:v>284660</c:v>
                </c:pt>
                <c:pt idx="8">
                  <c:v>278430</c:v>
                </c:pt>
                <c:pt idx="9">
                  <c:v>301760</c:v>
                </c:pt>
                <c:pt idx="10">
                  <c:v>313510</c:v>
                </c:pt>
                <c:pt idx="11">
                  <c:v>312000</c:v>
                </c:pt>
                <c:pt idx="12">
                  <c:v>338430</c:v>
                </c:pt>
                <c:pt idx="13">
                  <c:v>342960</c:v>
                </c:pt>
                <c:pt idx="14">
                  <c:v>379550</c:v>
                </c:pt>
                <c:pt idx="15">
                  <c:v>429320</c:v>
                </c:pt>
              </c:numCache>
            </c:numRef>
          </c:val>
        </c:ser>
        <c:overlap val="100"/>
        <c:axId val="94273536"/>
        <c:axId val="94275072"/>
      </c:barChart>
      <c:catAx>
        <c:axId val="94273536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5072"/>
        <c:crosses val="autoZero"/>
        <c:auto val="1"/>
        <c:lblAlgn val="ctr"/>
        <c:lblOffset val="50"/>
        <c:tickLblSkip val="1"/>
        <c:tickMarkSkip val="1"/>
      </c:catAx>
      <c:valAx>
        <c:axId val="9427507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(GJ)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37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27353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39474657787637"/>
          <c:y val="5.2202283849919158E-2"/>
          <c:w val="0.2341842397336294"/>
          <c:h val="0.1370309951060366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34"/>
          <c:y val="4.730831973898858E-2"/>
          <c:w val="0.85460599334073806"/>
          <c:h val="0.71778140293638326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LocationSummary!$B$242</c:f>
              <c:strCache>
                <c:ptCount val="1"/>
                <c:pt idx="0">
                  <c:v>Heating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LocationSummary!$C$242:$R$242</c:f>
              <c:numCache>
                <c:formatCode>0.00</c:formatCode>
                <c:ptCount val="16"/>
                <c:pt idx="0">
                  <c:v>0</c:v>
                </c:pt>
                <c:pt idx="1">
                  <c:v>9.8896506401156131E-2</c:v>
                </c:pt>
                <c:pt idx="2">
                  <c:v>0</c:v>
                </c:pt>
                <c:pt idx="3">
                  <c:v>0.35092308722990884</c:v>
                </c:pt>
                <c:pt idx="4">
                  <c:v>0</c:v>
                </c:pt>
                <c:pt idx="5">
                  <c:v>6.3804197678165239E-3</c:v>
                </c:pt>
                <c:pt idx="6">
                  <c:v>0</c:v>
                </c:pt>
                <c:pt idx="7">
                  <c:v>0.77203079190579948</c:v>
                </c:pt>
                <c:pt idx="8">
                  <c:v>0.14674965465978007</c:v>
                </c:pt>
                <c:pt idx="9">
                  <c:v>5.1043358142532191E-2</c:v>
                </c:pt>
                <c:pt idx="10">
                  <c:v>1.824800053595526</c:v>
                </c:pt>
                <c:pt idx="11">
                  <c:v>0.84221540935178119</c:v>
                </c:pt>
                <c:pt idx="12">
                  <c:v>3.9686210955818781</c:v>
                </c:pt>
                <c:pt idx="13">
                  <c:v>2.2618588076909578</c:v>
                </c:pt>
                <c:pt idx="14">
                  <c:v>5.0851945549497701</c:v>
                </c:pt>
                <c:pt idx="15">
                  <c:v>12.980964017622719</c:v>
                </c:pt>
              </c:numCache>
            </c:numRef>
          </c:val>
        </c:ser>
        <c:ser>
          <c:idx val="0"/>
          <c:order val="1"/>
          <c:tx>
            <c:strRef>
              <c:f>LocationSummary!$B$243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LocationSummary!$C$243:$R$243</c:f>
              <c:numCache>
                <c:formatCode>0.00</c:formatCode>
                <c:ptCount val="16"/>
                <c:pt idx="0">
                  <c:v>208.59825367910955</c:v>
                </c:pt>
                <c:pt idx="1">
                  <c:v>113.93196558401577</c:v>
                </c:pt>
                <c:pt idx="2">
                  <c:v>157.28053748656123</c:v>
                </c:pt>
                <c:pt idx="3">
                  <c:v>60.039750015153494</c:v>
                </c:pt>
                <c:pt idx="4">
                  <c:v>29.056431622636453</c:v>
                </c:pt>
                <c:pt idx="5">
                  <c:v>102.38978622403567</c:v>
                </c:pt>
                <c:pt idx="6">
                  <c:v>5.8093721985969458</c:v>
                </c:pt>
                <c:pt idx="7">
                  <c:v>43.236914556608674</c:v>
                </c:pt>
                <c:pt idx="8">
                  <c:v>40.327443142484341</c:v>
                </c:pt>
                <c:pt idx="9">
                  <c:v>7.8415358946465084</c:v>
                </c:pt>
                <c:pt idx="10">
                  <c:v>30.176195291888252</c:v>
                </c:pt>
                <c:pt idx="11">
                  <c:v>21.903981062914127</c:v>
                </c:pt>
                <c:pt idx="12">
                  <c:v>26.462790987019034</c:v>
                </c:pt>
                <c:pt idx="13">
                  <c:v>13.213849339148021</c:v>
                </c:pt>
                <c:pt idx="14">
                  <c:v>9.6918576273133006</c:v>
                </c:pt>
                <c:pt idx="15">
                  <c:v>5.9656924829084499</c:v>
                </c:pt>
              </c:numCache>
            </c:numRef>
          </c:val>
        </c:ser>
        <c:ser>
          <c:idx val="1"/>
          <c:order val="2"/>
          <c:tx>
            <c:strRef>
              <c:f>LocationSummary!$B$244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LocationSummary!$C$244:$R$244</c:f>
              <c:numCache>
                <c:formatCode>0.00</c:formatCode>
                <c:ptCount val="16"/>
                <c:pt idx="0">
                  <c:v>73.08770844033829</c:v>
                </c:pt>
                <c:pt idx="1">
                  <c:v>73.08770844033829</c:v>
                </c:pt>
                <c:pt idx="2">
                  <c:v>73.08770844033829</c:v>
                </c:pt>
                <c:pt idx="3">
                  <c:v>73.08770844033829</c:v>
                </c:pt>
                <c:pt idx="4">
                  <c:v>73.08770844033829</c:v>
                </c:pt>
                <c:pt idx="5">
                  <c:v>73.08770844033829</c:v>
                </c:pt>
                <c:pt idx="6">
                  <c:v>73.08770844033829</c:v>
                </c:pt>
                <c:pt idx="7">
                  <c:v>73.08770844033829</c:v>
                </c:pt>
                <c:pt idx="8">
                  <c:v>73.08770844033829</c:v>
                </c:pt>
                <c:pt idx="9">
                  <c:v>73.08770844033829</c:v>
                </c:pt>
                <c:pt idx="10">
                  <c:v>73.08770844033829</c:v>
                </c:pt>
                <c:pt idx="11">
                  <c:v>73.08770844033829</c:v>
                </c:pt>
                <c:pt idx="12">
                  <c:v>73.08770844033829</c:v>
                </c:pt>
                <c:pt idx="13">
                  <c:v>73.08770844033829</c:v>
                </c:pt>
                <c:pt idx="14">
                  <c:v>73.08770844033829</c:v>
                </c:pt>
                <c:pt idx="15">
                  <c:v>73.08770844033829</c:v>
                </c:pt>
              </c:numCache>
            </c:numRef>
          </c:val>
        </c:ser>
        <c:ser>
          <c:idx val="3"/>
          <c:order val="3"/>
          <c:tx>
            <c:strRef>
              <c:f>LocationSummary!$B$245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LocationSummary!$C$245:$R$245</c:f>
              <c:numCache>
                <c:formatCode>0.00</c:formatCode>
                <c:ptCount val="16"/>
                <c:pt idx="0">
                  <c:v>32.307255494338968</c:v>
                </c:pt>
                <c:pt idx="1">
                  <c:v>32.297684864687248</c:v>
                </c:pt>
                <c:pt idx="2">
                  <c:v>32.291304444919433</c:v>
                </c:pt>
                <c:pt idx="3">
                  <c:v>32.284924025151611</c:v>
                </c:pt>
                <c:pt idx="4">
                  <c:v>32.25940234608035</c:v>
                </c:pt>
                <c:pt idx="5">
                  <c:v>32.253021926312528</c:v>
                </c:pt>
                <c:pt idx="6">
                  <c:v>32.268972975732069</c:v>
                </c:pt>
                <c:pt idx="7">
                  <c:v>32.249831716428623</c:v>
                </c:pt>
                <c:pt idx="8">
                  <c:v>32.262592555964254</c:v>
                </c:pt>
                <c:pt idx="9">
                  <c:v>32.198788358286087</c:v>
                </c:pt>
                <c:pt idx="10">
                  <c:v>32.256212136196439</c:v>
                </c:pt>
                <c:pt idx="11">
                  <c:v>32.237070876892986</c:v>
                </c:pt>
                <c:pt idx="12">
                  <c:v>32.233880667009082</c:v>
                </c:pt>
                <c:pt idx="13">
                  <c:v>32.227500247241267</c:v>
                </c:pt>
                <c:pt idx="14">
                  <c:v>32.208358987937814</c:v>
                </c:pt>
                <c:pt idx="15">
                  <c:v>32.010565975135499</c:v>
                </c:pt>
              </c:numCache>
            </c:numRef>
          </c:val>
        </c:ser>
        <c:ser>
          <c:idx val="4"/>
          <c:order val="4"/>
          <c:tx>
            <c:strRef>
              <c:f>LocationSummary!$B$246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LocationSummary!$C$246:$R$246</c:f>
              <c:numCache>
                <c:formatCode>0.00</c:formatCode>
                <c:ptCount val="16"/>
                <c:pt idx="0">
                  <c:v>142.98520699676831</c:v>
                </c:pt>
                <c:pt idx="1">
                  <c:v>142.98520699676831</c:v>
                </c:pt>
                <c:pt idx="2">
                  <c:v>142.98520699676831</c:v>
                </c:pt>
                <c:pt idx="3">
                  <c:v>142.98520699676831</c:v>
                </c:pt>
                <c:pt idx="4">
                  <c:v>142.98520699676831</c:v>
                </c:pt>
                <c:pt idx="5">
                  <c:v>142.98520699676831</c:v>
                </c:pt>
                <c:pt idx="6">
                  <c:v>142.98520699676831</c:v>
                </c:pt>
                <c:pt idx="7">
                  <c:v>142.98520699676831</c:v>
                </c:pt>
                <c:pt idx="8">
                  <c:v>142.98520699676831</c:v>
                </c:pt>
                <c:pt idx="9">
                  <c:v>142.98520699676831</c:v>
                </c:pt>
                <c:pt idx="10">
                  <c:v>142.98520699676831</c:v>
                </c:pt>
                <c:pt idx="11">
                  <c:v>142.98520699676831</c:v>
                </c:pt>
                <c:pt idx="12">
                  <c:v>142.98520699676831</c:v>
                </c:pt>
                <c:pt idx="13">
                  <c:v>142.98520699676831</c:v>
                </c:pt>
                <c:pt idx="14">
                  <c:v>142.98520699676831</c:v>
                </c:pt>
                <c:pt idx="15">
                  <c:v>142.98520699676831</c:v>
                </c:pt>
              </c:numCache>
            </c:numRef>
          </c:val>
        </c:ser>
        <c:ser>
          <c:idx val="5"/>
          <c:order val="5"/>
          <c:tx>
            <c:strRef>
              <c:f>LocationSummary!$B$248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LocationSummary!$C$248:$R$248</c:f>
              <c:numCache>
                <c:formatCode>0.00</c:formatCode>
                <c:ptCount val="16"/>
                <c:pt idx="0">
                  <c:v>37.510487814993347</c:v>
                </c:pt>
                <c:pt idx="1">
                  <c:v>24.810262267154556</c:v>
                </c:pt>
                <c:pt idx="2">
                  <c:v>30.951416293677958</c:v>
                </c:pt>
                <c:pt idx="3">
                  <c:v>20.452435565735868</c:v>
                </c:pt>
                <c:pt idx="4">
                  <c:v>10.59149681457543</c:v>
                </c:pt>
                <c:pt idx="5">
                  <c:v>25.933216146290263</c:v>
                </c:pt>
                <c:pt idx="6">
                  <c:v>10.208671628506439</c:v>
                </c:pt>
                <c:pt idx="7">
                  <c:v>22.156007643742882</c:v>
                </c:pt>
                <c:pt idx="8">
                  <c:v>21.872078964075044</c:v>
                </c:pt>
                <c:pt idx="9">
                  <c:v>16.70712916202757</c:v>
                </c:pt>
                <c:pt idx="10">
                  <c:v>25.078239897402849</c:v>
                </c:pt>
                <c:pt idx="11">
                  <c:v>22.593066397838314</c:v>
                </c:pt>
                <c:pt idx="12">
                  <c:v>28.718269374942174</c:v>
                </c:pt>
                <c:pt idx="13">
                  <c:v>26.568067913188006</c:v>
                </c:pt>
                <c:pt idx="14">
                  <c:v>31.385284837889483</c:v>
                </c:pt>
                <c:pt idx="15">
                  <c:v>45.192513215444443</c:v>
                </c:pt>
              </c:numCache>
            </c:numRef>
          </c:val>
        </c:ser>
        <c:ser>
          <c:idx val="6"/>
          <c:order val="6"/>
          <c:tx>
            <c:strRef>
              <c:f>LocationSummary!$B$249</c:f>
              <c:strCache>
                <c:ptCount val="1"/>
                <c:pt idx="0">
                  <c:v>Pumps (elec)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LocationSummary!$C$249:$R$249</c:f>
              <c:numCache>
                <c:formatCode>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7"/>
          <c:order val="7"/>
          <c:tx>
            <c:strRef>
              <c:f>LocationSummary!$B$258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LocationSummary!$C$258:$R$258</c:f>
              <c:numCache>
                <c:formatCode>0.00</c:formatCode>
                <c:ptCount val="16"/>
                <c:pt idx="0">
                  <c:v>12.397155608867507</c:v>
                </c:pt>
                <c:pt idx="1">
                  <c:v>127.23833100979712</c:v>
                </c:pt>
                <c:pt idx="2">
                  <c:v>96.012556666103052</c:v>
                </c:pt>
                <c:pt idx="3">
                  <c:v>238.35015105643799</c:v>
                </c:pt>
                <c:pt idx="4">
                  <c:v>85.992107420747203</c:v>
                </c:pt>
                <c:pt idx="5">
                  <c:v>161.80744531182705</c:v>
                </c:pt>
                <c:pt idx="6">
                  <c:v>212.49030973747762</c:v>
                </c:pt>
                <c:pt idx="7">
                  <c:v>377.92821389719228</c:v>
                </c:pt>
                <c:pt idx="8">
                  <c:v>267.33001764186065</c:v>
                </c:pt>
                <c:pt idx="9">
                  <c:v>372.13479274801489</c:v>
                </c:pt>
                <c:pt idx="10">
                  <c:v>494.77603131510017</c:v>
                </c:pt>
                <c:pt idx="11">
                  <c:v>366.70824573548691</c:v>
                </c:pt>
                <c:pt idx="12">
                  <c:v>606.98209335192155</c:v>
                </c:pt>
                <c:pt idx="13">
                  <c:v>512.22966958996233</c:v>
                </c:pt>
                <c:pt idx="14">
                  <c:v>737.11713493630748</c:v>
                </c:pt>
                <c:pt idx="15">
                  <c:v>1141.9005356362395</c:v>
                </c:pt>
              </c:numCache>
            </c:numRef>
          </c:val>
        </c:ser>
        <c:ser>
          <c:idx val="8"/>
          <c:order val="8"/>
          <c:tx>
            <c:strRef>
              <c:f>LocationSummary!$B$269</c:f>
              <c:strCache>
                <c:ptCount val="1"/>
                <c:pt idx="0">
                  <c:v>Water Systems (gas)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LocationSummary!$C$269:$R$269</c:f>
              <c:numCache>
                <c:formatCode>0.00</c:formatCode>
                <c:ptCount val="16"/>
                <c:pt idx="0">
                  <c:v>53.139326036259924</c:v>
                </c:pt>
                <c:pt idx="1">
                  <c:v>66.988027142305683</c:v>
                </c:pt>
                <c:pt idx="2">
                  <c:v>59.034833901722394</c:v>
                </c:pt>
                <c:pt idx="3">
                  <c:v>80.329484876810042</c:v>
                </c:pt>
                <c:pt idx="4">
                  <c:v>77.732654031308712</c:v>
                </c:pt>
                <c:pt idx="5">
                  <c:v>68.621414602866722</c:v>
                </c:pt>
                <c:pt idx="6">
                  <c:v>89.150415205816387</c:v>
                </c:pt>
                <c:pt idx="7">
                  <c:v>90.812514555332598</c:v>
                </c:pt>
                <c:pt idx="8">
                  <c:v>88.825013797657746</c:v>
                </c:pt>
                <c:pt idx="9">
                  <c:v>96.267773456815718</c:v>
                </c:pt>
                <c:pt idx="10">
                  <c:v>100.01627007040793</c:v>
                </c:pt>
                <c:pt idx="11">
                  <c:v>99.534548377937782</c:v>
                </c:pt>
                <c:pt idx="12">
                  <c:v>107.96627310110732</c:v>
                </c:pt>
                <c:pt idx="13">
                  <c:v>109.41143817851776</c:v>
                </c:pt>
                <c:pt idx="14">
                  <c:v>121.0844161437381</c:v>
                </c:pt>
                <c:pt idx="15">
                  <c:v>136.96209073594952</c:v>
                </c:pt>
              </c:numCache>
            </c:numRef>
          </c:val>
        </c:ser>
        <c:overlap val="100"/>
        <c:axId val="94347648"/>
        <c:axId val="94349184"/>
      </c:barChart>
      <c:catAx>
        <c:axId val="943476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9184"/>
        <c:crosses val="autoZero"/>
        <c:auto val="1"/>
        <c:lblAlgn val="ctr"/>
        <c:lblOffset val="50"/>
        <c:tickLblSkip val="1"/>
        <c:tickMarkSkip val="1"/>
      </c:catAx>
      <c:valAx>
        <c:axId val="94349184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709624796084900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476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240103588605268"/>
          <c:y val="3.3713974986405652E-2"/>
          <c:w val="0.27820939696633351"/>
          <c:h val="0.3909733550842852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0765815760266365"/>
          <c:y val="4.0783034257749526E-2"/>
          <c:w val="0.83018867924528361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LocationSummary!$B$342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LocationSummary!$C$342:$R$342</c:f>
              <c:numCache>
                <c:formatCode>#,##0.00</c:formatCode>
                <c:ptCount val="16"/>
                <c:pt idx="0">
                  <c:v>121785.8793</c:v>
                </c:pt>
                <c:pt idx="1">
                  <c:v>123439.4529</c:v>
                </c:pt>
                <c:pt idx="2">
                  <c:v>123522.86470000001</c:v>
                </c:pt>
                <c:pt idx="3">
                  <c:v>106309.817</c:v>
                </c:pt>
                <c:pt idx="4">
                  <c:v>38558.807800000002</c:v>
                </c:pt>
                <c:pt idx="5">
                  <c:v>123637.8498</c:v>
                </c:pt>
                <c:pt idx="6">
                  <c:v>43950.991099999999</c:v>
                </c:pt>
                <c:pt idx="7">
                  <c:v>100390.6275</c:v>
                </c:pt>
                <c:pt idx="8">
                  <c:v>130638.1318</c:v>
                </c:pt>
                <c:pt idx="9">
                  <c:v>43781.243000000002</c:v>
                </c:pt>
                <c:pt idx="10">
                  <c:v>175398.78779999999</c:v>
                </c:pt>
                <c:pt idx="11">
                  <c:v>130800.9434</c:v>
                </c:pt>
                <c:pt idx="12">
                  <c:v>132047.47080000001</c:v>
                </c:pt>
                <c:pt idx="13">
                  <c:v>127523.9304</c:v>
                </c:pt>
                <c:pt idx="14">
                  <c:v>136266.35509999999</c:v>
                </c:pt>
                <c:pt idx="15">
                  <c:v>148786.1563</c:v>
                </c:pt>
              </c:numCache>
            </c:numRef>
          </c:val>
        </c:ser>
        <c:overlap val="100"/>
        <c:axId val="94509312"/>
        <c:axId val="94519296"/>
      </c:barChart>
      <c:catAx>
        <c:axId val="94509312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19296"/>
        <c:crosses val="autoZero"/>
        <c:auto val="1"/>
        <c:lblAlgn val="ctr"/>
        <c:lblOffset val="50"/>
        <c:tickLblSkip val="1"/>
        <c:tickMarkSkip val="1"/>
      </c:catAx>
      <c:valAx>
        <c:axId val="9451929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2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09312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5501294857565753"/>
          <c:y val="4.0783034257749547E-2"/>
          <c:w val="0.78283388827229006"/>
          <c:h val="0.74714518760195769"/>
        </c:manualLayout>
      </c:layout>
      <c:barChart>
        <c:barDir val="col"/>
        <c:grouping val="stacked"/>
        <c:ser>
          <c:idx val="4"/>
          <c:order val="0"/>
          <c:tx>
            <c:strRef>
              <c:f>LocationSummary!$B$340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rgbClr val="660066"/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LocationSummary!$C$340:$R$340</c:f>
              <c:numCache>
                <c:formatCode>#,##0.00</c:formatCode>
                <c:ptCount val="16"/>
                <c:pt idx="0">
                  <c:v>1875.51</c:v>
                </c:pt>
                <c:pt idx="1">
                  <c:v>1875.51</c:v>
                </c:pt>
                <c:pt idx="2">
                  <c:v>1875.51</c:v>
                </c:pt>
                <c:pt idx="3">
                  <c:v>1875.51</c:v>
                </c:pt>
                <c:pt idx="4">
                  <c:v>1875.51</c:v>
                </c:pt>
                <c:pt idx="5">
                  <c:v>1875.51</c:v>
                </c:pt>
                <c:pt idx="6">
                  <c:v>1875.51</c:v>
                </c:pt>
                <c:pt idx="7">
                  <c:v>1875.51</c:v>
                </c:pt>
                <c:pt idx="8">
                  <c:v>1875.51</c:v>
                </c:pt>
                <c:pt idx="9">
                  <c:v>1875.51</c:v>
                </c:pt>
                <c:pt idx="10">
                  <c:v>1875.51</c:v>
                </c:pt>
                <c:pt idx="11">
                  <c:v>1875.51</c:v>
                </c:pt>
                <c:pt idx="12">
                  <c:v>1875.51</c:v>
                </c:pt>
                <c:pt idx="13">
                  <c:v>1875.51</c:v>
                </c:pt>
                <c:pt idx="14">
                  <c:v>1875.51</c:v>
                </c:pt>
                <c:pt idx="15">
                  <c:v>1875.51</c:v>
                </c:pt>
              </c:numCache>
            </c:numRef>
          </c:val>
        </c:ser>
        <c:ser>
          <c:idx val="0"/>
          <c:order val="1"/>
          <c:tx>
            <c:strRef>
              <c:f>LocationSummary!$B$348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LocationSummary!$C$348:$R$348</c:f>
              <c:numCache>
                <c:formatCode>#,##0.00</c:formatCode>
                <c:ptCount val="16"/>
                <c:pt idx="0">
                  <c:v>228.09330249999999</c:v>
                </c:pt>
                <c:pt idx="1">
                  <c:v>548.58554689999994</c:v>
                </c:pt>
                <c:pt idx="2">
                  <c:v>11292.2</c:v>
                </c:pt>
                <c:pt idx="3">
                  <c:v>1789.68</c:v>
                </c:pt>
                <c:pt idx="4">
                  <c:v>4402.6099999999997</c:v>
                </c:pt>
                <c:pt idx="5">
                  <c:v>8997.25</c:v>
                </c:pt>
                <c:pt idx="6">
                  <c:v>4041.53</c:v>
                </c:pt>
                <c:pt idx="7">
                  <c:v>62.170094499999998</c:v>
                </c:pt>
                <c:pt idx="8">
                  <c:v>1228.3700000000001</c:v>
                </c:pt>
                <c:pt idx="9">
                  <c:v>2427.44</c:v>
                </c:pt>
                <c:pt idx="10">
                  <c:v>412.5676823</c:v>
                </c:pt>
                <c:pt idx="11">
                  <c:v>1161.01</c:v>
                </c:pt>
                <c:pt idx="12">
                  <c:v>415.33387920000001</c:v>
                </c:pt>
                <c:pt idx="13">
                  <c:v>16013.9</c:v>
                </c:pt>
                <c:pt idx="14">
                  <c:v>397.75534149999999</c:v>
                </c:pt>
                <c:pt idx="15">
                  <c:v>277.75474699999995</c:v>
                </c:pt>
              </c:numCache>
            </c:numRef>
          </c:val>
        </c:ser>
        <c:overlap val="100"/>
        <c:axId val="94552448"/>
        <c:axId val="94553984"/>
      </c:barChart>
      <c:catAx>
        <c:axId val="94552448"/>
        <c:scaling>
          <c:orientation val="minMax"/>
        </c:scaling>
        <c:axPos val="b"/>
        <c:numFmt formatCode="#,##0.00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3984"/>
        <c:crosses val="autoZero"/>
        <c:auto val="1"/>
        <c:lblAlgn val="ctr"/>
        <c:lblOffset val="50"/>
        <c:tickLblSkip val="1"/>
        <c:tickMarkSkip val="1"/>
      </c:catAx>
      <c:valAx>
        <c:axId val="945539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Consumption (m</a:t>
                </a:r>
                <a:r>
                  <a:rPr lang="en-US" baseline="30000"/>
                  <a:t>3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0"/>
              <c:y val="0.15823817292006645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5244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2027106656063109"/>
          <c:y val="5.6552474170744972E-2"/>
          <c:w val="0.30009106242407835"/>
          <c:h val="0.13155763359922676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379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6.7000000000000004E-2</c:v>
                </c:pt>
                <c:pt idx="1">
                  <c:v>6.7000000000000004E-2</c:v>
                </c:pt>
                <c:pt idx="2">
                  <c:v>6.7000000000000004E-2</c:v>
                </c:pt>
                <c:pt idx="3">
                  <c:v>6.7000000000000004E-2</c:v>
                </c:pt>
                <c:pt idx="4">
                  <c:v>0.187</c:v>
                </c:pt>
                <c:pt idx="5">
                  <c:v>0.39400000000000002</c:v>
                </c:pt>
                <c:pt idx="6">
                  <c:v>0.44</c:v>
                </c:pt>
                <c:pt idx="7">
                  <c:v>0.39300000000000002</c:v>
                </c:pt>
                <c:pt idx="8">
                  <c:v>0.17199999999999999</c:v>
                </c:pt>
                <c:pt idx="9">
                  <c:v>0.11899999999999999</c:v>
                </c:pt>
                <c:pt idx="10">
                  <c:v>0.11899999999999999</c:v>
                </c:pt>
                <c:pt idx="11">
                  <c:v>0.11899999999999999</c:v>
                </c:pt>
                <c:pt idx="12">
                  <c:v>0.11899999999999999</c:v>
                </c:pt>
                <c:pt idx="13">
                  <c:v>0.11899999999999999</c:v>
                </c:pt>
                <c:pt idx="14">
                  <c:v>0.11899999999999999</c:v>
                </c:pt>
                <c:pt idx="15">
                  <c:v>0.20599999999999999</c:v>
                </c:pt>
                <c:pt idx="16">
                  <c:v>0.439</c:v>
                </c:pt>
                <c:pt idx="17">
                  <c:v>0.61599999999999999</c:v>
                </c:pt>
                <c:pt idx="18">
                  <c:v>0.82899999999999996</c:v>
                </c:pt>
                <c:pt idx="19">
                  <c:v>0.98599999999999999</c:v>
                </c:pt>
                <c:pt idx="20">
                  <c:v>1</c:v>
                </c:pt>
                <c:pt idx="21">
                  <c:v>0.69199999999999995</c:v>
                </c:pt>
                <c:pt idx="22">
                  <c:v>0.38400000000000001</c:v>
                </c:pt>
                <c:pt idx="23">
                  <c:v>0.16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ser>
          <c:idx val="2"/>
          <c:order val="3"/>
          <c:tx>
            <c:v>Corridor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Schedules!$E$13:$AB$13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axId val="105146240"/>
        <c:axId val="105160704"/>
      </c:barChart>
      <c:catAx>
        <c:axId val="1051462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0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60704"/>
        <c:crosses val="autoZero"/>
        <c:auto val="1"/>
        <c:lblAlgn val="ctr"/>
        <c:lblOffset val="100"/>
        <c:tickLblSkip val="1"/>
        <c:tickMarkSkip val="1"/>
      </c:catAx>
      <c:valAx>
        <c:axId val="1051607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212E-3"/>
              <c:y val="0.4192495921696598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624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6315205327413967"/>
          <c:y val="2.77324632952692E-2"/>
          <c:w val="0.15538290788013528"/>
          <c:h val="0.1778140293637848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38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0.45</c:v>
                </c:pt>
                <c:pt idx="1">
                  <c:v>0.41</c:v>
                </c:pt>
                <c:pt idx="2">
                  <c:v>0.39</c:v>
                </c:pt>
                <c:pt idx="3">
                  <c:v>0.38</c:v>
                </c:pt>
                <c:pt idx="4">
                  <c:v>0.38</c:v>
                </c:pt>
                <c:pt idx="5">
                  <c:v>0.43</c:v>
                </c:pt>
                <c:pt idx="6">
                  <c:v>0.54</c:v>
                </c:pt>
                <c:pt idx="7">
                  <c:v>0.65</c:v>
                </c:pt>
                <c:pt idx="8">
                  <c:v>0.66</c:v>
                </c:pt>
                <c:pt idx="9">
                  <c:v>0.67</c:v>
                </c:pt>
                <c:pt idx="10">
                  <c:v>0.69</c:v>
                </c:pt>
                <c:pt idx="11">
                  <c:v>0.7</c:v>
                </c:pt>
                <c:pt idx="12">
                  <c:v>0.69</c:v>
                </c:pt>
                <c:pt idx="13">
                  <c:v>0.66</c:v>
                </c:pt>
                <c:pt idx="14">
                  <c:v>0.65</c:v>
                </c:pt>
                <c:pt idx="15">
                  <c:v>0.68</c:v>
                </c:pt>
                <c:pt idx="16">
                  <c:v>0.8</c:v>
                </c:pt>
                <c:pt idx="17">
                  <c:v>1</c:v>
                </c:pt>
                <c:pt idx="18">
                  <c:v>1</c:v>
                </c:pt>
                <c:pt idx="19">
                  <c:v>0.93</c:v>
                </c:pt>
                <c:pt idx="20">
                  <c:v>0.89</c:v>
                </c:pt>
                <c:pt idx="21">
                  <c:v>0.85</c:v>
                </c:pt>
                <c:pt idx="22">
                  <c:v>0.71</c:v>
                </c:pt>
                <c:pt idx="23">
                  <c:v>0.57999999999999996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0.5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0.33</c:v>
                </c:pt>
                <c:pt idx="19">
                  <c:v>0.33</c:v>
                </c:pt>
                <c:pt idx="20">
                  <c:v>0.33</c:v>
                </c:pt>
                <c:pt idx="21">
                  <c:v>0.33</c:v>
                </c:pt>
                <c:pt idx="22">
                  <c:v>0.33</c:v>
                </c:pt>
                <c:pt idx="23">
                  <c:v>0.33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Schedules!$E$12:$AB$12</c:f>
              <c:numCache>
                <c:formatCode>General</c:formatCode>
                <c:ptCount val="24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</c:numCache>
            </c:numRef>
          </c:val>
        </c:ser>
        <c:axId val="105670144"/>
        <c:axId val="105672064"/>
      </c:barChart>
      <c:catAx>
        <c:axId val="10567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72064"/>
        <c:crosses val="autoZero"/>
        <c:auto val="1"/>
        <c:lblAlgn val="ctr"/>
        <c:lblOffset val="100"/>
        <c:tickLblSkip val="1"/>
        <c:tickMarkSkip val="1"/>
      </c:catAx>
      <c:valAx>
        <c:axId val="1056720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701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985571587125416"/>
          <c:y val="0.11419249592169672"/>
          <c:w val="0.15538290788013412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738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Schedules!$E$7:$AB$7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0.85</c:v>
                </c:pt>
                <c:pt idx="8">
                  <c:v>0.39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0.3</c:v>
                </c:pt>
                <c:pt idx="17">
                  <c:v>0.52</c:v>
                </c:pt>
                <c:pt idx="18">
                  <c:v>0.87</c:v>
                </c:pt>
                <c:pt idx="19">
                  <c:v>0.87</c:v>
                </c:pt>
                <c:pt idx="20">
                  <c:v>0.87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Schedules!$E$8:$AB$8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0.5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105723392"/>
        <c:axId val="105725312"/>
      </c:barChart>
      <c:catAx>
        <c:axId val="10572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25312"/>
        <c:crosses val="autoZero"/>
        <c:auto val="1"/>
        <c:lblAlgn val="ctr"/>
        <c:lblOffset val="100"/>
        <c:tickLblSkip val="1"/>
        <c:tickMarkSkip val="1"/>
      </c:catAx>
      <c:valAx>
        <c:axId val="105725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1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72339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05327413984471"/>
          <c:y val="4.8939641109298562E-2"/>
          <c:w val="0.15538290788013445"/>
          <c:h val="0.1337683523654172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Heating Set Point Schedules</a:t>
            </a:r>
          </a:p>
        </c:rich>
      </c:tx>
      <c:layout>
        <c:manualLayout>
          <c:xMode val="edge"/>
          <c:yMode val="edge"/>
          <c:x val="0.35183129855715872"/>
          <c:y val="1.95758564437195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2130965593785243E-2"/>
          <c:y val="9.6247960848287226E-2"/>
          <c:w val="0.9045504994450605"/>
          <c:h val="0.77650897226754123"/>
        </c:manualLayout>
      </c:layout>
      <c:barChart>
        <c:barDir val="col"/>
        <c:grouping val="clustered"/>
        <c:ser>
          <c:idx val="0"/>
          <c:order val="0"/>
          <c:tx>
            <c:v>Apartment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21.1</c:v>
                </c:pt>
                <c:pt idx="1">
                  <c:v>21.1</c:v>
                </c:pt>
                <c:pt idx="2">
                  <c:v>21.1</c:v>
                </c:pt>
                <c:pt idx="3">
                  <c:v>21.1</c:v>
                </c:pt>
                <c:pt idx="4">
                  <c:v>21.1</c:v>
                </c:pt>
                <c:pt idx="5">
                  <c:v>21.1</c:v>
                </c:pt>
                <c:pt idx="6">
                  <c:v>21.1</c:v>
                </c:pt>
                <c:pt idx="7">
                  <c:v>21.1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21.1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21.1</c:v>
                </c:pt>
              </c:numCache>
            </c:numRef>
          </c:val>
        </c:ser>
        <c:ser>
          <c:idx val="1"/>
          <c:order val="1"/>
          <c:tx>
            <c:v>Office - WD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18.3</c:v>
                </c:pt>
                <c:pt idx="8">
                  <c:v>21.1</c:v>
                </c:pt>
                <c:pt idx="9">
                  <c:v>21.1</c:v>
                </c:pt>
                <c:pt idx="10">
                  <c:v>21.1</c:v>
                </c:pt>
                <c:pt idx="11">
                  <c:v>21.1</c:v>
                </c:pt>
                <c:pt idx="12">
                  <c:v>21.1</c:v>
                </c:pt>
                <c:pt idx="13">
                  <c:v>21.1</c:v>
                </c:pt>
                <c:pt idx="14">
                  <c:v>21.1</c:v>
                </c:pt>
                <c:pt idx="15">
                  <c:v>21.1</c:v>
                </c:pt>
                <c:pt idx="16">
                  <c:v>21.1</c:v>
                </c:pt>
                <c:pt idx="17">
                  <c:v>18.3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ser>
          <c:idx val="4"/>
          <c:order val="2"/>
          <c:tx>
            <c:v>Office - other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Schedules!$E$28:$AB$28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5846272"/>
        <c:axId val="105848192"/>
      </c:barChart>
      <c:catAx>
        <c:axId val="1058462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610432852386233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48192"/>
        <c:crosses val="autoZero"/>
        <c:auto val="1"/>
        <c:lblAlgn val="ctr"/>
        <c:lblOffset val="100"/>
        <c:tickLblSkip val="1"/>
        <c:tickMarkSkip val="1"/>
      </c:catAx>
      <c:valAx>
        <c:axId val="1058481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0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8462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50388457269908"/>
          <c:y val="4.8939641109298562E-2"/>
          <c:w val="0.15538290788013498"/>
          <c:h val="0.1337683523654171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Construction&amp;CSmall Hotel&amp;RVersion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104775</xdr:rowOff>
    </xdr:from>
    <xdr:to>
      <xdr:col>11</xdr:col>
      <xdr:colOff>447675</xdr:colOff>
      <xdr:row>29</xdr:row>
      <xdr:rowOff>114300</xdr:rowOff>
    </xdr:to>
    <xdr:pic>
      <xdr:nvPicPr>
        <xdr:cNvPr id="1073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19212" t="24660" r="7928" b="7851"/>
        <a:stretch>
          <a:fillRect/>
        </a:stretch>
      </xdr:blipFill>
      <xdr:spPr bwMode="auto">
        <a:xfrm>
          <a:off x="76200" y="438150"/>
          <a:ext cx="6238875" cy="36099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95250</xdr:colOff>
      <xdr:row>32</xdr:row>
      <xdr:rowOff>47625</xdr:rowOff>
    </xdr:from>
    <xdr:to>
      <xdr:col>11</xdr:col>
      <xdr:colOff>457200</xdr:colOff>
      <xdr:row>52</xdr:row>
      <xdr:rowOff>95250</xdr:rowOff>
    </xdr:to>
    <xdr:pic>
      <xdr:nvPicPr>
        <xdr:cNvPr id="107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18523" t="35463" r="10249" b="14877"/>
        <a:stretch>
          <a:fillRect/>
        </a:stretch>
      </xdr:blipFill>
      <xdr:spPr bwMode="auto">
        <a:xfrm>
          <a:off x="95250" y="4381500"/>
          <a:ext cx="6229350" cy="2714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pane="bottomLeft" activeCell="C4" sqref="C4"/>
    </sheetView>
  </sheetViews>
  <sheetFormatPr defaultRowHeight="12.75"/>
  <cols>
    <col min="1" max="1" width="2.5" style="27" customWidth="1"/>
    <col min="2" max="2" width="44.83203125" style="18" customWidth="1"/>
    <col min="3" max="3" width="37" style="26" customWidth="1"/>
    <col min="4" max="4" width="49.6640625" style="22" customWidth="1"/>
    <col min="5" max="5" width="37.83203125" style="22" customWidth="1"/>
    <col min="6" max="18" width="21.33203125" style="22" customWidth="1"/>
    <col min="19" max="16384" width="9.33203125" style="22"/>
  </cols>
  <sheetData>
    <row r="1" spans="1:18" ht="18">
      <c r="A1" s="17" t="s">
        <v>437</v>
      </c>
      <c r="C1" s="19"/>
      <c r="D1" s="20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18">
      <c r="A2" s="17"/>
      <c r="C2" s="23" t="s">
        <v>164</v>
      </c>
      <c r="D2" s="24" t="s">
        <v>165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>
      <c r="A3" s="25" t="s">
        <v>260</v>
      </c>
    </row>
    <row r="4" spans="1:18" ht="25.5">
      <c r="B4" s="28" t="s">
        <v>261</v>
      </c>
      <c r="C4" s="26" t="s">
        <v>441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18">
      <c r="B5" s="28" t="s">
        <v>276</v>
      </c>
      <c r="C5" s="26" t="s">
        <v>277</v>
      </c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</row>
    <row r="6" spans="1:18">
      <c r="B6" s="28" t="s">
        <v>278</v>
      </c>
      <c r="C6" s="26" t="s">
        <v>100</v>
      </c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</row>
    <row r="7" spans="1:18">
      <c r="A7" s="25" t="s">
        <v>279</v>
      </c>
    </row>
    <row r="8" spans="1:18" ht="25.5">
      <c r="B8" s="28" t="s">
        <v>179</v>
      </c>
      <c r="C8" s="26">
        <v>3135</v>
      </c>
      <c r="D8" s="29" t="s">
        <v>115</v>
      </c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</row>
    <row r="9" spans="1:18">
      <c r="B9" s="28" t="s">
        <v>280</v>
      </c>
      <c r="C9" s="26" t="s">
        <v>166</v>
      </c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18">
      <c r="B10" s="28" t="s">
        <v>281</v>
      </c>
      <c r="C10" s="62">
        <v>2.74</v>
      </c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</row>
    <row r="11" spans="1:18">
      <c r="B11" s="28" t="s">
        <v>282</v>
      </c>
      <c r="C11" s="26">
        <v>4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</row>
    <row r="12" spans="1:18">
      <c r="B12" s="28" t="s">
        <v>283</v>
      </c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</row>
    <row r="13" spans="1:18">
      <c r="B13" s="32" t="s">
        <v>167</v>
      </c>
      <c r="C13" s="33">
        <v>0.1474</v>
      </c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</row>
    <row r="14" spans="1:18">
      <c r="B14" s="34" t="s">
        <v>168</v>
      </c>
      <c r="C14" s="33">
        <v>0.16200000000000001</v>
      </c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</row>
    <row r="15" spans="1:18">
      <c r="B15" s="34" t="s">
        <v>169</v>
      </c>
      <c r="C15" s="33">
        <v>0.1474</v>
      </c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</row>
    <row r="16" spans="1:18">
      <c r="B16" s="34" t="s">
        <v>170</v>
      </c>
      <c r="C16" s="33">
        <v>0.15129999999999999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</row>
    <row r="17" spans="1:18">
      <c r="B17" s="34" t="s">
        <v>210</v>
      </c>
      <c r="C17" s="33">
        <v>0.14990000000000001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</row>
    <row r="18" spans="1:18">
      <c r="B18" s="28" t="s">
        <v>284</v>
      </c>
      <c r="C18" s="30">
        <v>0</v>
      </c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</row>
    <row r="19" spans="1:18">
      <c r="B19" s="28" t="s">
        <v>285</v>
      </c>
      <c r="C19" s="26" t="s">
        <v>286</v>
      </c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</row>
    <row r="20" spans="1:18">
      <c r="B20" s="28" t="s">
        <v>287</v>
      </c>
      <c r="C20" s="30">
        <v>0</v>
      </c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</row>
    <row r="21" spans="1:18" ht="38.25">
      <c r="B21" s="28" t="s">
        <v>288</v>
      </c>
      <c r="C21" s="26" t="s">
        <v>101</v>
      </c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</row>
    <row r="22" spans="1:18">
      <c r="B22" s="28" t="s">
        <v>171</v>
      </c>
      <c r="C22" s="33">
        <v>3.05</v>
      </c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</row>
    <row r="23" spans="1:18">
      <c r="B23" s="28" t="s">
        <v>172</v>
      </c>
      <c r="C23" s="33">
        <v>3.05</v>
      </c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</row>
    <row r="24" spans="1:18" ht="25.5">
      <c r="B24" s="28" t="s">
        <v>173</v>
      </c>
      <c r="C24" s="22" t="s">
        <v>438</v>
      </c>
      <c r="D24" s="29" t="s">
        <v>115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</row>
    <row r="25" spans="1:18">
      <c r="A25" s="25" t="s">
        <v>289</v>
      </c>
    </row>
    <row r="26" spans="1:18">
      <c r="B26" s="25" t="s">
        <v>290</v>
      </c>
    </row>
    <row r="27" spans="1:18" ht="38.25">
      <c r="B27" s="28" t="s">
        <v>291</v>
      </c>
      <c r="C27" s="26" t="s">
        <v>296</v>
      </c>
      <c r="D27" s="29" t="s">
        <v>115</v>
      </c>
      <c r="E27" s="26" t="s">
        <v>116</v>
      </c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</row>
    <row r="28" spans="1:18" ht="14.25">
      <c r="B28" s="28" t="s">
        <v>180</v>
      </c>
      <c r="C28" s="36">
        <v>1542</v>
      </c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</row>
    <row r="29" spans="1:18" ht="14.25">
      <c r="B29" s="28" t="s">
        <v>181</v>
      </c>
      <c r="C29" s="36">
        <v>1310.88</v>
      </c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</row>
    <row r="30" spans="1:18">
      <c r="B30" s="28" t="s">
        <v>292</v>
      </c>
      <c r="C30" s="37">
        <v>0.66303758932948065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</row>
    <row r="31" spans="1:18">
      <c r="B31" s="25" t="s">
        <v>293</v>
      </c>
    </row>
    <row r="32" spans="1:18" ht="25.5">
      <c r="B32" s="28" t="s">
        <v>291</v>
      </c>
      <c r="C32" s="22" t="s">
        <v>299</v>
      </c>
      <c r="E32" s="22" t="s">
        <v>117</v>
      </c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</row>
    <row r="33" spans="2:18" ht="14.25">
      <c r="B33" s="28" t="s">
        <v>180</v>
      </c>
      <c r="C33" s="26">
        <v>783.66</v>
      </c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</row>
    <row r="34" spans="2:18" ht="14.25">
      <c r="B34" s="28" t="s">
        <v>181</v>
      </c>
      <c r="C34" s="26">
        <v>783.66</v>
      </c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</row>
    <row r="35" spans="2:18">
      <c r="B35" s="28" t="s">
        <v>294</v>
      </c>
      <c r="C35" s="33">
        <v>0.33696241067051935</v>
      </c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</row>
    <row r="36" spans="2:18" ht="14.25">
      <c r="B36" s="25" t="s">
        <v>182</v>
      </c>
    </row>
    <row r="37" spans="2:18">
      <c r="B37" s="28" t="s">
        <v>167</v>
      </c>
      <c r="C37" s="38">
        <v>83.23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</row>
    <row r="38" spans="2:18">
      <c r="B38" s="28" t="s">
        <v>168</v>
      </c>
      <c r="C38" s="38">
        <v>33.42</v>
      </c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</row>
    <row r="39" spans="2:18">
      <c r="B39" s="28" t="s">
        <v>169</v>
      </c>
      <c r="C39" s="38">
        <v>83.23</v>
      </c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</row>
    <row r="40" spans="2:18">
      <c r="B40" s="28" t="s">
        <v>170</v>
      </c>
      <c r="C40" s="38">
        <v>31.21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</row>
    <row r="41" spans="2:18" ht="14.25">
      <c r="B41" s="28" t="s">
        <v>183</v>
      </c>
      <c r="C41" s="38">
        <f>SUM(C37:C40)</f>
        <v>231.09</v>
      </c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</row>
    <row r="42" spans="2:18" ht="14.25">
      <c r="B42" s="28" t="s">
        <v>184</v>
      </c>
      <c r="C42" s="26">
        <v>0</v>
      </c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</row>
    <row r="43" spans="2:18">
      <c r="B43" s="25" t="s">
        <v>26</v>
      </c>
    </row>
    <row r="44" spans="2:18" ht="14.25">
      <c r="B44" s="28" t="s">
        <v>185</v>
      </c>
      <c r="C44" s="26">
        <v>0</v>
      </c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</row>
    <row r="45" spans="2:18" ht="14.25">
      <c r="B45" s="28" t="s">
        <v>184</v>
      </c>
      <c r="C45" s="26">
        <v>0</v>
      </c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</row>
    <row r="46" spans="2:18">
      <c r="B46" s="25" t="s">
        <v>27</v>
      </c>
    </row>
    <row r="47" spans="2:18">
      <c r="B47" s="28" t="s">
        <v>28</v>
      </c>
      <c r="C47" s="26" t="s">
        <v>29</v>
      </c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</row>
    <row r="48" spans="2:18">
      <c r="B48" s="28" t="s">
        <v>30</v>
      </c>
      <c r="C48" s="80" t="s">
        <v>297</v>
      </c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</row>
    <row r="49" spans="1:18" ht="14.25">
      <c r="B49" s="28" t="s">
        <v>185</v>
      </c>
      <c r="C49" s="26">
        <v>783.66</v>
      </c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</row>
    <row r="50" spans="1:18">
      <c r="B50" s="25" t="s">
        <v>31</v>
      </c>
    </row>
    <row r="51" spans="1:18">
      <c r="B51" s="28" t="s">
        <v>30</v>
      </c>
      <c r="C51" s="26" t="s">
        <v>32</v>
      </c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</row>
    <row r="52" spans="1:18" ht="14.25">
      <c r="B52" s="28" t="s">
        <v>185</v>
      </c>
      <c r="C52" s="26">
        <v>1686.92</v>
      </c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</row>
    <row r="53" spans="1:18">
      <c r="B53" s="25" t="s">
        <v>33</v>
      </c>
    </row>
    <row r="54" spans="1:18">
      <c r="B54" s="28" t="s">
        <v>30</v>
      </c>
      <c r="C54" s="26" t="s">
        <v>174</v>
      </c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</row>
    <row r="55" spans="1:18" ht="14.25">
      <c r="B55" s="28" t="s">
        <v>185</v>
      </c>
      <c r="C55" s="26">
        <v>6269.18</v>
      </c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</row>
    <row r="56" spans="1:18" ht="14.25">
      <c r="B56" s="28" t="s">
        <v>186</v>
      </c>
      <c r="C56" s="39">
        <v>1.8400000000000001E-7</v>
      </c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</row>
    <row r="57" spans="1:18">
      <c r="B57" s="25" t="s">
        <v>34</v>
      </c>
    </row>
    <row r="58" spans="1:18">
      <c r="B58" s="28" t="s">
        <v>35</v>
      </c>
      <c r="C58" s="33">
        <v>0.91797526778200067</v>
      </c>
      <c r="D58" s="35" t="s">
        <v>442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</row>
    <row r="59" spans="1:18">
      <c r="A59" s="25" t="s">
        <v>36</v>
      </c>
    </row>
    <row r="60" spans="1:18">
      <c r="B60" s="40" t="s">
        <v>37</v>
      </c>
      <c r="D60" s="29"/>
    </row>
    <row r="61" spans="1:18">
      <c r="B61" s="28" t="s">
        <v>38</v>
      </c>
      <c r="C61" s="26" t="s">
        <v>175</v>
      </c>
      <c r="D61" s="29" t="s">
        <v>120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</row>
    <row r="62" spans="1:18">
      <c r="B62" s="28" t="s">
        <v>39</v>
      </c>
      <c r="C62" s="26" t="s">
        <v>118</v>
      </c>
      <c r="D62" s="29" t="s">
        <v>120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</row>
    <row r="63" spans="1:18">
      <c r="B63" s="28" t="s">
        <v>40</v>
      </c>
      <c r="C63" s="26" t="s">
        <v>119</v>
      </c>
      <c r="D63" s="29" t="s">
        <v>120</v>
      </c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</row>
    <row r="64" spans="1:18">
      <c r="B64" s="25" t="s">
        <v>48</v>
      </c>
    </row>
    <row r="65" spans="2:18">
      <c r="B65" s="28" t="s">
        <v>49</v>
      </c>
      <c r="C65" s="26" t="s">
        <v>176</v>
      </c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</row>
    <row r="66" spans="2:18">
      <c r="B66" s="28" t="s">
        <v>50</v>
      </c>
      <c r="C66" s="26" t="s">
        <v>177</v>
      </c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</row>
    <row r="67" spans="2:18">
      <c r="B67" s="28" t="s">
        <v>51</v>
      </c>
      <c r="C67" s="81">
        <v>78</v>
      </c>
      <c r="D67" s="35" t="s">
        <v>439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</row>
    <row r="68" spans="2:18">
      <c r="B68" s="28" t="s">
        <v>178</v>
      </c>
      <c r="C68" s="26">
        <v>60</v>
      </c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</row>
    <row r="69" spans="2:18" ht="14.25">
      <c r="B69" s="28" t="s">
        <v>187</v>
      </c>
      <c r="C69" s="33">
        <v>1875.51</v>
      </c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</row>
    <row r="70" spans="2:18">
      <c r="B70" s="40"/>
      <c r="C70" s="41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</row>
    <row r="71" spans="2:18">
      <c r="B71" s="40"/>
      <c r="C71" s="41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</row>
    <row r="72" spans="2:18">
      <c r="B72" s="40"/>
      <c r="C72" s="41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</row>
    <row r="73" spans="2:18">
      <c r="B73" s="40"/>
      <c r="C73" s="41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</row>
    <row r="74" spans="2:18">
      <c r="B74" s="40"/>
      <c r="C74" s="41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</row>
    <row r="75" spans="2:18">
      <c r="B75" s="40"/>
      <c r="C75" s="41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</row>
    <row r="76" spans="2:18">
      <c r="B76" s="40"/>
      <c r="C76" s="41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</row>
    <row r="77" spans="2:18">
      <c r="B77" s="40"/>
      <c r="C77" s="41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</row>
    <row r="78" spans="2:18">
      <c r="B78" s="40"/>
      <c r="C78" s="41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</row>
    <row r="79" spans="2:18">
      <c r="B79" s="40"/>
      <c r="C79" s="41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</row>
    <row r="80" spans="2:18">
      <c r="B80" s="40"/>
      <c r="C80" s="41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</row>
    <row r="81" spans="2:18">
      <c r="B81" s="40"/>
      <c r="C81" s="41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</row>
    <row r="82" spans="2:18">
      <c r="B82" s="40"/>
      <c r="C82" s="41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</row>
    <row r="83" spans="2:18">
      <c r="B83" s="40"/>
      <c r="C83" s="41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</row>
    <row r="84" spans="2:18">
      <c r="B84" s="40"/>
      <c r="C84" s="41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</row>
    <row r="85" spans="2:18">
      <c r="B85" s="40"/>
      <c r="C85" s="41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</row>
    <row r="86" spans="2:18">
      <c r="B86" s="40"/>
      <c r="C86" s="41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</row>
    <row r="87" spans="2:18">
      <c r="B87" s="40"/>
      <c r="C87" s="41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</row>
    <row r="88" spans="2:18">
      <c r="B88" s="40"/>
      <c r="C88" s="41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</row>
    <row r="89" spans="2:18">
      <c r="B89" s="40"/>
      <c r="C89" s="41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</row>
    <row r="90" spans="2:18">
      <c r="B90" s="40"/>
      <c r="C90" s="41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</row>
    <row r="91" spans="2:18">
      <c r="B91" s="40"/>
      <c r="C91" s="41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</row>
    <row r="92" spans="2:18">
      <c r="B92" s="40"/>
      <c r="C92" s="41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</row>
    <row r="93" spans="2:18">
      <c r="B93" s="40"/>
      <c r="C93" s="41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</row>
    <row r="94" spans="2:18">
      <c r="B94" s="40"/>
      <c r="C94" s="4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</row>
    <row r="95" spans="2:18">
      <c r="B95" s="40"/>
      <c r="C95" s="41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</row>
    <row r="96" spans="2:18">
      <c r="B96" s="40"/>
      <c r="C96" s="41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</row>
    <row r="98" spans="2:18">
      <c r="B98" s="25"/>
    </row>
    <row r="99" spans="2:18">
      <c r="B99" s="40"/>
      <c r="C99" s="41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</row>
    <row r="100" spans="2:18">
      <c r="B100" s="40"/>
      <c r="C100" s="41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</row>
    <row r="101" spans="2:18">
      <c r="B101" s="40"/>
      <c r="C101" s="41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</row>
    <row r="102" spans="2:18">
      <c r="B102" s="40"/>
      <c r="C102" s="41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</row>
    <row r="103" spans="2:18">
      <c r="B103" s="40"/>
      <c r="C103" s="41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</row>
    <row r="104" spans="2:18">
      <c r="B104" s="40"/>
      <c r="C104" s="41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</row>
    <row r="105" spans="2:18">
      <c r="B105" s="40"/>
      <c r="C105" s="41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</row>
    <row r="106" spans="2:18">
      <c r="B106" s="40"/>
      <c r="C106" s="41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</row>
    <row r="107" spans="2:18">
      <c r="B107" s="40"/>
      <c r="C107" s="41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</row>
    <row r="108" spans="2:18">
      <c r="B108" s="40"/>
      <c r="C108" s="41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</row>
    <row r="109" spans="2:18">
      <c r="B109" s="40"/>
      <c r="C109" s="41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</row>
    <row r="110" spans="2:18">
      <c r="B110" s="40"/>
      <c r="C110" s="41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</row>
    <row r="111" spans="2:18">
      <c r="B111" s="40"/>
      <c r="C111" s="41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</row>
    <row r="112" spans="2:18">
      <c r="B112" s="40"/>
      <c r="C112" s="41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</row>
    <row r="113" spans="2:18">
      <c r="B113" s="40"/>
      <c r="C113" s="41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</row>
    <row r="114" spans="2:18">
      <c r="B114" s="40"/>
      <c r="C114" s="41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</row>
    <row r="115" spans="2:18">
      <c r="B115" s="40"/>
      <c r="C115" s="41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</row>
    <row r="116" spans="2:18">
      <c r="B116" s="40"/>
      <c r="C116" s="41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</row>
    <row r="117" spans="2:18">
      <c r="B117" s="40"/>
      <c r="C117" s="41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</row>
    <row r="118" spans="2:18">
      <c r="B118" s="40"/>
      <c r="C118" s="41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</row>
    <row r="119" spans="2:18">
      <c r="B119" s="40"/>
      <c r="C119" s="41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</row>
    <row r="120" spans="2:18">
      <c r="B120" s="40"/>
      <c r="C120" s="41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</row>
    <row r="121" spans="2:18">
      <c r="B121" s="40"/>
      <c r="C121" s="41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</row>
    <row r="122" spans="2:18">
      <c r="B122" s="40"/>
      <c r="C122" s="41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</row>
    <row r="123" spans="2:18">
      <c r="B123" s="40"/>
      <c r="C123" s="41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</row>
    <row r="124" spans="2:18">
      <c r="B124" s="40"/>
      <c r="C124" s="41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</row>
    <row r="125" spans="2:18">
      <c r="B125" s="40"/>
      <c r="C125" s="4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</row>
    <row r="126" spans="2:18">
      <c r="B126" s="40"/>
      <c r="C126" s="41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</row>
    <row r="127" spans="2:18">
      <c r="B127" s="40"/>
      <c r="C127" s="41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</row>
    <row r="129" spans="2:18">
      <c r="B129" s="25"/>
    </row>
    <row r="130" spans="2:18">
      <c r="B130" s="40"/>
      <c r="C130" s="41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</row>
    <row r="131" spans="2:18">
      <c r="B131" s="40"/>
      <c r="C131" s="41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</row>
    <row r="132" spans="2:18">
      <c r="B132" s="40"/>
      <c r="C132" s="41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</row>
    <row r="133" spans="2:18">
      <c r="B133" s="40"/>
      <c r="C133" s="41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</row>
    <row r="134" spans="2:18">
      <c r="B134" s="40"/>
      <c r="C134" s="41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</row>
    <row r="135" spans="2:18">
      <c r="B135" s="40"/>
      <c r="C135" s="41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</row>
    <row r="136" spans="2:18">
      <c r="B136" s="40"/>
      <c r="C136" s="41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</row>
    <row r="137" spans="2:18">
      <c r="B137" s="40"/>
      <c r="C137" s="41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</row>
    <row r="138" spans="2:18">
      <c r="B138" s="40"/>
      <c r="C138" s="41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</row>
    <row r="139" spans="2:18">
      <c r="B139" s="40"/>
      <c r="C139" s="41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</row>
    <row r="140" spans="2:18">
      <c r="B140" s="40"/>
      <c r="C140" s="41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</row>
    <row r="141" spans="2:18">
      <c r="B141" s="40"/>
      <c r="C141" s="41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</row>
    <row r="142" spans="2:18">
      <c r="B142" s="40"/>
      <c r="C142" s="41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</row>
    <row r="143" spans="2:18">
      <c r="B143" s="40"/>
      <c r="C143" s="41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</row>
    <row r="144" spans="2:18">
      <c r="B144" s="40"/>
      <c r="C144" s="41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</row>
    <row r="145" spans="2:18">
      <c r="B145" s="40"/>
      <c r="C145" s="41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</row>
    <row r="146" spans="2:18">
      <c r="B146" s="40"/>
      <c r="C146" s="41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</row>
    <row r="147" spans="2:18">
      <c r="B147" s="40"/>
      <c r="C147" s="41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</row>
    <row r="148" spans="2:18">
      <c r="B148" s="40"/>
      <c r="C148" s="41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</row>
    <row r="149" spans="2:18">
      <c r="B149" s="40"/>
      <c r="C149" s="41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</row>
    <row r="150" spans="2:18">
      <c r="B150" s="40"/>
      <c r="C150" s="41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</row>
    <row r="151" spans="2:18">
      <c r="B151" s="40"/>
      <c r="C151" s="41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</row>
    <row r="152" spans="2:18">
      <c r="B152" s="40"/>
      <c r="C152" s="41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</row>
    <row r="153" spans="2:18">
      <c r="B153" s="40"/>
      <c r="C153" s="41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</row>
    <row r="154" spans="2:18">
      <c r="B154" s="40"/>
      <c r="C154" s="41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</row>
    <row r="155" spans="2:18">
      <c r="B155" s="40"/>
      <c r="C155" s="41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</row>
    <row r="156" spans="2:18">
      <c r="B156" s="40"/>
      <c r="C156" s="4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</row>
    <row r="157" spans="2:18">
      <c r="B157" s="40"/>
      <c r="C157" s="41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</row>
    <row r="158" spans="2:18">
      <c r="B158" s="40"/>
      <c r="C158" s="41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</row>
    <row r="160" spans="2:18">
      <c r="B160" s="25"/>
    </row>
    <row r="161" spans="2:18">
      <c r="B161" s="40"/>
      <c r="C161" s="41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</row>
    <row r="162" spans="2:18">
      <c r="B162" s="40"/>
      <c r="C162" s="41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</row>
    <row r="163" spans="2:18">
      <c r="B163" s="40"/>
      <c r="C163" s="41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</row>
    <row r="164" spans="2:18">
      <c r="B164" s="40"/>
      <c r="C164" s="41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</row>
    <row r="165" spans="2:18">
      <c r="B165" s="40"/>
      <c r="C165" s="41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</row>
    <row r="166" spans="2:18">
      <c r="B166" s="40"/>
      <c r="C166" s="41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</row>
    <row r="167" spans="2:18">
      <c r="B167" s="40"/>
      <c r="C167" s="41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</row>
    <row r="168" spans="2:18">
      <c r="B168" s="40"/>
      <c r="C168" s="41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</row>
    <row r="169" spans="2:18">
      <c r="B169" s="40"/>
      <c r="C169" s="41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</row>
    <row r="170" spans="2:18">
      <c r="B170" s="40"/>
      <c r="C170" s="41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</row>
    <row r="171" spans="2:18">
      <c r="B171" s="40"/>
      <c r="C171" s="41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</row>
    <row r="172" spans="2:18">
      <c r="B172" s="40"/>
      <c r="C172" s="41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</row>
    <row r="173" spans="2:18">
      <c r="B173" s="40"/>
      <c r="C173" s="41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</row>
    <row r="174" spans="2:18">
      <c r="B174" s="40"/>
      <c r="C174" s="41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</row>
    <row r="175" spans="2:18">
      <c r="B175" s="40"/>
      <c r="C175" s="41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</row>
    <row r="176" spans="2:18">
      <c r="B176" s="40"/>
      <c r="C176" s="41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</row>
    <row r="177" spans="2:18">
      <c r="B177" s="40"/>
      <c r="C177" s="41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</row>
    <row r="178" spans="2:18">
      <c r="B178" s="40"/>
      <c r="C178" s="41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</row>
    <row r="179" spans="2:18">
      <c r="B179" s="40"/>
      <c r="C179" s="41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</row>
    <row r="180" spans="2:18">
      <c r="B180" s="40"/>
      <c r="C180" s="41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</row>
    <row r="181" spans="2:18">
      <c r="B181" s="40"/>
      <c r="C181" s="41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</row>
    <row r="182" spans="2:18">
      <c r="B182" s="40"/>
      <c r="C182" s="41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</row>
    <row r="183" spans="2:18">
      <c r="B183" s="40"/>
      <c r="C183" s="41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</row>
    <row r="184" spans="2:18">
      <c r="B184" s="40"/>
      <c r="C184" s="41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</row>
    <row r="185" spans="2:18">
      <c r="B185" s="40"/>
      <c r="C185" s="41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</row>
    <row r="186" spans="2:18">
      <c r="B186" s="40"/>
      <c r="C186" s="41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</row>
    <row r="187" spans="2:18">
      <c r="B187" s="40"/>
      <c r="C187" s="4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</row>
    <row r="188" spans="2:18">
      <c r="B188" s="40"/>
      <c r="C188" s="41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</row>
    <row r="189" spans="2:18">
      <c r="B189" s="40"/>
      <c r="C189" s="41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</row>
    <row r="191" spans="2:18">
      <c r="B191" s="25"/>
    </row>
    <row r="192" spans="2:18">
      <c r="B192" s="40"/>
      <c r="C192" s="41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</row>
    <row r="193" spans="2:18">
      <c r="B193" s="40"/>
      <c r="C193" s="41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</row>
    <row r="194" spans="2:18">
      <c r="B194" s="40"/>
      <c r="C194" s="41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</row>
    <row r="195" spans="2:18">
      <c r="B195" s="40"/>
      <c r="C195" s="41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</row>
    <row r="196" spans="2:18">
      <c r="B196" s="40"/>
      <c r="C196" s="41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</row>
    <row r="197" spans="2:18">
      <c r="B197" s="40"/>
      <c r="C197" s="41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</row>
    <row r="198" spans="2:18">
      <c r="B198" s="40"/>
      <c r="C198" s="41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</row>
    <row r="199" spans="2:18">
      <c r="B199" s="40"/>
      <c r="C199" s="41"/>
      <c r="D199" s="29"/>
      <c r="E199" s="29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</row>
    <row r="200" spans="2:18">
      <c r="B200" s="40"/>
      <c r="C200" s="41"/>
      <c r="D200" s="29"/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</row>
    <row r="201" spans="2:18">
      <c r="B201" s="40"/>
      <c r="C201" s="41"/>
      <c r="D201" s="29"/>
      <c r="E201" s="29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</row>
    <row r="202" spans="2:18">
      <c r="B202" s="40"/>
      <c r="C202" s="41"/>
      <c r="D202" s="29"/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</row>
    <row r="203" spans="2:18">
      <c r="B203" s="40"/>
      <c r="C203" s="41"/>
      <c r="D203" s="29"/>
      <c r="E203" s="29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</row>
    <row r="204" spans="2:18">
      <c r="B204" s="40"/>
      <c r="C204" s="41"/>
      <c r="D204" s="29"/>
      <c r="E204" s="29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</row>
    <row r="205" spans="2:18">
      <c r="B205" s="40"/>
      <c r="C205" s="41"/>
      <c r="D205" s="29"/>
      <c r="E205" s="29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</row>
    <row r="206" spans="2:18">
      <c r="B206" s="40"/>
      <c r="C206" s="41"/>
      <c r="D206" s="29"/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</row>
    <row r="207" spans="2:18">
      <c r="B207" s="40"/>
      <c r="C207" s="41"/>
      <c r="D207" s="29"/>
      <c r="E207" s="29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</row>
    <row r="208" spans="2:18">
      <c r="B208" s="40"/>
      <c r="C208" s="41"/>
      <c r="D208" s="29"/>
      <c r="E208" s="29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</row>
    <row r="209" spans="2:18">
      <c r="B209" s="40"/>
      <c r="C209" s="41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</row>
    <row r="210" spans="2:18">
      <c r="B210" s="40"/>
      <c r="C210" s="41"/>
      <c r="D210" s="29"/>
      <c r="E210" s="29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</row>
    <row r="211" spans="2:18">
      <c r="B211" s="40"/>
      <c r="C211" s="41"/>
      <c r="D211" s="29"/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</row>
    <row r="212" spans="2:18">
      <c r="B212" s="40"/>
      <c r="C212" s="41"/>
      <c r="D212" s="29"/>
      <c r="E212" s="29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</row>
    <row r="213" spans="2:18">
      <c r="B213" s="40"/>
      <c r="C213" s="41"/>
      <c r="D213" s="29"/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</row>
    <row r="214" spans="2:18">
      <c r="B214" s="40"/>
      <c r="C214" s="41"/>
      <c r="D214" s="29"/>
      <c r="E214" s="29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</row>
    <row r="215" spans="2:18">
      <c r="B215" s="40"/>
      <c r="C215" s="41"/>
      <c r="D215" s="29"/>
      <c r="E215" s="29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</row>
    <row r="216" spans="2:18">
      <c r="B216" s="40"/>
      <c r="C216" s="41"/>
      <c r="D216" s="29"/>
      <c r="E216" s="29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</row>
    <row r="217" spans="2:18">
      <c r="B217" s="40"/>
      <c r="C217" s="41"/>
      <c r="D217" s="29"/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</row>
    <row r="218" spans="2:18">
      <c r="B218" s="40"/>
      <c r="C218" s="4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</row>
    <row r="219" spans="2:18">
      <c r="B219" s="40"/>
      <c r="C219" s="41"/>
      <c r="D219" s="29"/>
      <c r="E219" s="29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</row>
    <row r="220" spans="2:18">
      <c r="B220" s="40"/>
      <c r="C220" s="41"/>
      <c r="D220" s="29"/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</row>
    <row r="222" spans="2:18">
      <c r="B222" s="25"/>
    </row>
    <row r="223" spans="2:18">
      <c r="B223" s="40"/>
      <c r="C223" s="41"/>
      <c r="D223" s="29"/>
      <c r="E223" s="29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</row>
    <row r="224" spans="2:18">
      <c r="B224" s="40"/>
      <c r="C224" s="41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>
      <c r="B225" s="40"/>
      <c r="C225" s="41"/>
      <c r="D225" s="29"/>
      <c r="E225" s="29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</row>
    <row r="226" spans="2:18">
      <c r="B226" s="40"/>
      <c r="C226" s="41"/>
      <c r="D226" s="29"/>
      <c r="E226" s="29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</row>
    <row r="227" spans="2:18">
      <c r="B227" s="40"/>
      <c r="C227" s="41"/>
      <c r="D227" s="29"/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</row>
    <row r="228" spans="2:18">
      <c r="B228" s="40"/>
      <c r="C228" s="41"/>
      <c r="D228" s="29"/>
      <c r="E228" s="29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</row>
    <row r="229" spans="2:18">
      <c r="B229" s="40"/>
      <c r="C229" s="41"/>
      <c r="D229" s="29"/>
      <c r="E229" s="29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</row>
    <row r="230" spans="2:18">
      <c r="B230" s="40"/>
      <c r="C230" s="41"/>
      <c r="D230" s="29"/>
      <c r="E230" s="29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</row>
    <row r="231" spans="2:18">
      <c r="B231" s="40"/>
      <c r="C231" s="41"/>
      <c r="D231" s="29"/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</row>
    <row r="232" spans="2:18">
      <c r="B232" s="40"/>
      <c r="C232" s="41"/>
      <c r="D232" s="29"/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</row>
    <row r="233" spans="2:18">
      <c r="B233" s="40"/>
      <c r="C233" s="41"/>
      <c r="D233" s="29"/>
      <c r="E233" s="29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</row>
    <row r="234" spans="2:18">
      <c r="B234" s="40"/>
      <c r="C234" s="41"/>
      <c r="D234" s="29"/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</row>
    <row r="235" spans="2:18">
      <c r="B235" s="40"/>
      <c r="C235" s="41"/>
      <c r="D235" s="29"/>
      <c r="E235" s="29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</row>
    <row r="236" spans="2:18">
      <c r="B236" s="40"/>
      <c r="C236" s="41"/>
      <c r="D236" s="29"/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</row>
    <row r="237" spans="2:18">
      <c r="B237" s="40"/>
      <c r="C237" s="41"/>
      <c r="D237" s="29"/>
      <c r="E237" s="29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</row>
    <row r="238" spans="2:18">
      <c r="B238" s="40"/>
      <c r="C238" s="41"/>
      <c r="D238" s="29"/>
      <c r="E238" s="29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</row>
    <row r="239" spans="2:18">
      <c r="B239" s="40"/>
      <c r="C239" s="41"/>
      <c r="D239" s="29"/>
      <c r="E239" s="29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</row>
    <row r="240" spans="2:18">
      <c r="B240" s="40"/>
      <c r="C240" s="41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>
      <c r="B241" s="40"/>
      <c r="C241" s="41"/>
      <c r="D241" s="29"/>
      <c r="E241" s="29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</row>
    <row r="242" spans="2:18">
      <c r="B242" s="40"/>
      <c r="C242" s="41"/>
      <c r="D242" s="29"/>
      <c r="E242" s="29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</row>
    <row r="243" spans="2:18">
      <c r="B243" s="40"/>
      <c r="C243" s="41"/>
      <c r="D243" s="29"/>
      <c r="E243" s="29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</row>
    <row r="244" spans="2:18">
      <c r="B244" s="40"/>
      <c r="C244" s="41"/>
      <c r="D244" s="29"/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</row>
    <row r="245" spans="2:18">
      <c r="B245" s="40"/>
      <c r="C245" s="41"/>
      <c r="D245" s="29"/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</row>
    <row r="246" spans="2:18">
      <c r="B246" s="40"/>
      <c r="C246" s="41"/>
      <c r="D246" s="29"/>
      <c r="E246" s="29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</row>
    <row r="247" spans="2:18">
      <c r="B247" s="40"/>
      <c r="C247" s="41"/>
      <c r="D247" s="29"/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</row>
    <row r="248" spans="2:18">
      <c r="B248" s="40"/>
      <c r="C248" s="41"/>
      <c r="D248" s="29"/>
      <c r="E248" s="29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</row>
    <row r="249" spans="2:18">
      <c r="B249" s="40"/>
      <c r="C249" s="4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</row>
    <row r="250" spans="2:18">
      <c r="B250" s="40"/>
      <c r="C250" s="41"/>
      <c r="D250" s="29"/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</row>
    <row r="251" spans="2:18">
      <c r="B251" s="40"/>
      <c r="C251" s="41"/>
      <c r="D251" s="29"/>
      <c r="E251" s="29"/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</row>
    <row r="253" spans="2:18">
      <c r="B253" s="25"/>
    </row>
    <row r="254" spans="2:18">
      <c r="B254" s="40"/>
      <c r="C254" s="41"/>
      <c r="D254" s="29"/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</row>
    <row r="255" spans="2:18">
      <c r="B255" s="40"/>
      <c r="C255" s="41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</row>
    <row r="256" spans="2:18">
      <c r="B256" s="40"/>
      <c r="C256" s="41"/>
      <c r="D256" s="29"/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</row>
    <row r="257" spans="2:18">
      <c r="B257" s="40"/>
      <c r="C257" s="41"/>
      <c r="D257" s="29"/>
      <c r="E257" s="29"/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</row>
    <row r="258" spans="2:18">
      <c r="B258" s="40"/>
      <c r="C258" s="41"/>
      <c r="D258" s="29"/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</row>
    <row r="259" spans="2:18">
      <c r="B259" s="40"/>
      <c r="C259" s="41"/>
      <c r="D259" s="29"/>
      <c r="E259" s="29"/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</row>
    <row r="260" spans="2:18">
      <c r="B260" s="40"/>
      <c r="C260" s="41"/>
      <c r="D260" s="29"/>
      <c r="E260" s="29"/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</row>
    <row r="261" spans="2:18">
      <c r="B261" s="40"/>
      <c r="C261" s="41"/>
      <c r="D261" s="29"/>
      <c r="E261" s="29"/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</row>
    <row r="262" spans="2:18">
      <c r="B262" s="40"/>
      <c r="C262" s="41"/>
      <c r="D262" s="29"/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</row>
    <row r="263" spans="2:18">
      <c r="B263" s="40"/>
      <c r="C263" s="41"/>
      <c r="D263" s="29"/>
      <c r="E263" s="29"/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</row>
    <row r="264" spans="2:18">
      <c r="B264" s="40"/>
      <c r="C264" s="41"/>
      <c r="D264" s="29"/>
      <c r="E264" s="29"/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</row>
    <row r="265" spans="2:18">
      <c r="B265" s="40"/>
      <c r="C265" s="41"/>
      <c r="D265" s="29"/>
      <c r="E265" s="29"/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</row>
    <row r="266" spans="2:18">
      <c r="B266" s="40"/>
      <c r="C266" s="41"/>
      <c r="D266" s="29"/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</row>
    <row r="267" spans="2:18">
      <c r="B267" s="40"/>
      <c r="C267" s="41"/>
      <c r="D267" s="29"/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</row>
    <row r="268" spans="2:18">
      <c r="B268" s="40"/>
      <c r="C268" s="41"/>
      <c r="D268" s="29"/>
      <c r="E268" s="29"/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</row>
    <row r="269" spans="2:18">
      <c r="B269" s="40"/>
      <c r="C269" s="41"/>
      <c r="D269" s="29"/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</row>
    <row r="270" spans="2:18">
      <c r="B270" s="40"/>
      <c r="C270" s="41"/>
      <c r="D270" s="29"/>
      <c r="E270" s="29"/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</row>
    <row r="271" spans="2:18">
      <c r="B271" s="40"/>
      <c r="C271" s="41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</row>
    <row r="272" spans="2:18">
      <c r="B272" s="40"/>
      <c r="C272" s="41"/>
      <c r="D272" s="29"/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</row>
    <row r="273" spans="2:18">
      <c r="B273" s="40"/>
      <c r="C273" s="41"/>
      <c r="D273" s="29"/>
      <c r="E273" s="29"/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</row>
    <row r="274" spans="2:18">
      <c r="B274" s="40"/>
      <c r="C274" s="41"/>
      <c r="D274" s="29"/>
      <c r="E274" s="29"/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</row>
    <row r="275" spans="2:18">
      <c r="B275" s="40"/>
      <c r="C275" s="41"/>
      <c r="D275" s="29"/>
      <c r="E275" s="29"/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</row>
    <row r="276" spans="2:18">
      <c r="B276" s="40"/>
      <c r="C276" s="41"/>
      <c r="D276" s="29"/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</row>
    <row r="277" spans="2:18">
      <c r="B277" s="40"/>
      <c r="C277" s="41"/>
      <c r="D277" s="29"/>
      <c r="E277" s="29"/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</row>
    <row r="278" spans="2:18">
      <c r="B278" s="40"/>
      <c r="C278" s="41"/>
      <c r="D278" s="29"/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</row>
    <row r="279" spans="2:18">
      <c r="B279" s="40"/>
      <c r="C279" s="41"/>
      <c r="D279" s="29"/>
      <c r="E279" s="29"/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</row>
    <row r="280" spans="2:18">
      <c r="B280" s="40"/>
      <c r="C280" s="4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</row>
    <row r="281" spans="2:18">
      <c r="B281" s="40"/>
      <c r="C281" s="41"/>
      <c r="D281" s="29"/>
      <c r="E281" s="29"/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</row>
    <row r="282" spans="2:18">
      <c r="B282" s="40"/>
      <c r="C282" s="41"/>
      <c r="D282" s="29"/>
      <c r="E282" s="29"/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</row>
    <row r="284" spans="2:18">
      <c r="B284" s="25"/>
    </row>
    <row r="285" spans="2:18">
      <c r="B285" s="40"/>
      <c r="C285" s="41"/>
      <c r="D285" s="29"/>
      <c r="E285" s="29"/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</row>
    <row r="286" spans="2:18">
      <c r="B286" s="40"/>
      <c r="C286" s="41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</row>
    <row r="287" spans="2:18">
      <c r="B287" s="40"/>
      <c r="C287" s="41"/>
      <c r="D287" s="29"/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</row>
    <row r="288" spans="2:18">
      <c r="B288" s="40"/>
      <c r="C288" s="41"/>
      <c r="D288" s="29"/>
      <c r="E288" s="29"/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</row>
    <row r="289" spans="2:18">
      <c r="B289" s="40"/>
      <c r="C289" s="41"/>
      <c r="D289" s="29"/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</row>
    <row r="290" spans="2:18">
      <c r="B290" s="40"/>
      <c r="C290" s="41"/>
      <c r="D290" s="29"/>
      <c r="E290" s="29"/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</row>
    <row r="291" spans="2:18">
      <c r="B291" s="40"/>
      <c r="C291" s="41"/>
      <c r="D291" s="29"/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</row>
    <row r="292" spans="2:18">
      <c r="B292" s="40"/>
      <c r="C292" s="41"/>
      <c r="D292" s="29"/>
      <c r="E292" s="29"/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</row>
    <row r="293" spans="2:18">
      <c r="B293" s="40"/>
      <c r="C293" s="41"/>
      <c r="D293" s="29"/>
      <c r="E293" s="29"/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</row>
    <row r="294" spans="2:18">
      <c r="B294" s="40"/>
      <c r="C294" s="41"/>
      <c r="D294" s="29"/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</row>
    <row r="295" spans="2:18">
      <c r="B295" s="40"/>
      <c r="C295" s="41"/>
      <c r="D295" s="29"/>
      <c r="E295" s="29"/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</row>
    <row r="296" spans="2:18">
      <c r="B296" s="40"/>
      <c r="C296" s="41"/>
      <c r="D296" s="29"/>
      <c r="E296" s="29"/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</row>
    <row r="297" spans="2:18">
      <c r="B297" s="40"/>
      <c r="C297" s="41"/>
      <c r="D297" s="29"/>
      <c r="E297" s="29"/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</row>
    <row r="298" spans="2:18">
      <c r="B298" s="40"/>
      <c r="C298" s="41"/>
      <c r="D298" s="29"/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</row>
    <row r="299" spans="2:18">
      <c r="B299" s="40"/>
      <c r="C299" s="41"/>
      <c r="D299" s="29"/>
      <c r="E299" s="29"/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</row>
    <row r="300" spans="2:18">
      <c r="B300" s="40"/>
      <c r="C300" s="41"/>
      <c r="D300" s="29"/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</row>
    <row r="301" spans="2:18">
      <c r="B301" s="40"/>
      <c r="C301" s="41"/>
      <c r="D301" s="29"/>
      <c r="E301" s="29"/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</row>
    <row r="302" spans="2:18">
      <c r="B302" s="40"/>
      <c r="C302" s="41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</row>
    <row r="303" spans="2:18">
      <c r="B303" s="40"/>
      <c r="C303" s="41"/>
      <c r="D303" s="29"/>
      <c r="E303" s="29"/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</row>
    <row r="304" spans="2:18">
      <c r="B304" s="40"/>
      <c r="C304" s="41"/>
      <c r="D304" s="29"/>
      <c r="E304" s="29"/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</row>
    <row r="305" spans="2:18">
      <c r="B305" s="40"/>
      <c r="C305" s="41"/>
      <c r="D305" s="29"/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</row>
    <row r="306" spans="2:18">
      <c r="B306" s="40"/>
      <c r="C306" s="41"/>
      <c r="D306" s="29"/>
      <c r="E306" s="29"/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</row>
    <row r="307" spans="2:18">
      <c r="B307" s="40"/>
      <c r="C307" s="41"/>
      <c r="D307" s="29"/>
      <c r="E307" s="29"/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</row>
    <row r="308" spans="2:18">
      <c r="B308" s="40"/>
      <c r="C308" s="41"/>
      <c r="D308" s="29"/>
      <c r="E308" s="29"/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</row>
    <row r="309" spans="2:18">
      <c r="B309" s="40"/>
      <c r="C309" s="41"/>
      <c r="D309" s="29"/>
      <c r="E309" s="29"/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</row>
    <row r="310" spans="2:18">
      <c r="B310" s="40"/>
      <c r="C310" s="41"/>
      <c r="D310" s="29"/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</row>
    <row r="311" spans="2:18">
      <c r="B311" s="40"/>
      <c r="C311" s="4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</row>
    <row r="312" spans="2:18">
      <c r="B312" s="40"/>
      <c r="C312" s="41"/>
      <c r="D312" s="29"/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</row>
    <row r="313" spans="2:18">
      <c r="B313" s="40"/>
      <c r="C313" s="41"/>
      <c r="D313" s="29"/>
      <c r="E313" s="29"/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</row>
    <row r="315" spans="2:18">
      <c r="B315" s="25"/>
    </row>
    <row r="316" spans="2:18">
      <c r="B316" s="40"/>
      <c r="C316" s="41"/>
      <c r="D316" s="29"/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</row>
    <row r="317" spans="2:18">
      <c r="B317" s="40"/>
      <c r="C317" s="41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</row>
    <row r="318" spans="2:18">
      <c r="B318" s="40"/>
      <c r="C318" s="41"/>
      <c r="D318" s="29"/>
      <c r="E318" s="29"/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</row>
    <row r="319" spans="2:18">
      <c r="B319" s="40"/>
      <c r="C319" s="41"/>
      <c r="D319" s="29"/>
      <c r="E319" s="29"/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</row>
    <row r="320" spans="2:18">
      <c r="B320" s="40"/>
      <c r="C320" s="41"/>
      <c r="D320" s="29"/>
      <c r="E320" s="29"/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</row>
    <row r="321" spans="2:18">
      <c r="B321" s="40"/>
      <c r="C321" s="41"/>
      <c r="D321" s="29"/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</row>
    <row r="322" spans="2:18">
      <c r="B322" s="40"/>
      <c r="C322" s="41"/>
      <c r="D322" s="29"/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</row>
    <row r="323" spans="2:18">
      <c r="B323" s="40"/>
      <c r="C323" s="41"/>
      <c r="D323" s="29"/>
      <c r="E323" s="29"/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</row>
    <row r="324" spans="2:18">
      <c r="B324" s="40"/>
      <c r="C324" s="41"/>
      <c r="D324" s="29"/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</row>
    <row r="325" spans="2:18">
      <c r="B325" s="40"/>
      <c r="C325" s="41"/>
      <c r="D325" s="29"/>
      <c r="E325" s="29"/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</row>
    <row r="326" spans="2:18">
      <c r="B326" s="40"/>
      <c r="C326" s="41"/>
      <c r="D326" s="29"/>
      <c r="E326" s="29"/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</row>
    <row r="327" spans="2:18">
      <c r="B327" s="40"/>
      <c r="C327" s="41"/>
      <c r="D327" s="29"/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</row>
    <row r="328" spans="2:18">
      <c r="B328" s="40"/>
      <c r="C328" s="41"/>
      <c r="D328" s="29"/>
      <c r="E328" s="29"/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</row>
    <row r="329" spans="2:18">
      <c r="B329" s="40"/>
      <c r="C329" s="41"/>
      <c r="D329" s="29"/>
      <c r="E329" s="29"/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</row>
    <row r="330" spans="2:18">
      <c r="B330" s="40"/>
      <c r="C330" s="41"/>
      <c r="D330" s="29"/>
      <c r="E330" s="29"/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</row>
    <row r="331" spans="2:18">
      <c r="B331" s="40"/>
      <c r="C331" s="41"/>
      <c r="D331" s="29"/>
      <c r="E331" s="29"/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</row>
    <row r="332" spans="2:18">
      <c r="B332" s="40"/>
      <c r="C332" s="41"/>
      <c r="D332" s="29"/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</row>
    <row r="333" spans="2:18">
      <c r="B333" s="40"/>
      <c r="C333" s="41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</row>
    <row r="334" spans="2:18">
      <c r="B334" s="40"/>
      <c r="C334" s="41"/>
      <c r="D334" s="29"/>
      <c r="E334" s="29"/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</row>
    <row r="335" spans="2:18">
      <c r="B335" s="40"/>
      <c r="C335" s="41"/>
      <c r="D335" s="29"/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</row>
    <row r="336" spans="2:18">
      <c r="B336" s="40"/>
      <c r="C336" s="41"/>
      <c r="D336" s="29"/>
      <c r="E336" s="29"/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</row>
    <row r="337" spans="2:18">
      <c r="B337" s="40"/>
      <c r="C337" s="41"/>
      <c r="D337" s="29"/>
      <c r="E337" s="29"/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</row>
    <row r="338" spans="2:18">
      <c r="B338" s="40"/>
      <c r="C338" s="41"/>
      <c r="D338" s="29"/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</row>
    <row r="339" spans="2:18">
      <c r="B339" s="40"/>
      <c r="C339" s="41"/>
      <c r="D339" s="29"/>
      <c r="E339" s="29"/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</row>
    <row r="340" spans="2:18">
      <c r="B340" s="40"/>
      <c r="C340" s="41"/>
      <c r="D340" s="29"/>
      <c r="E340" s="29"/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</row>
    <row r="341" spans="2:18">
      <c r="B341" s="40"/>
      <c r="C341" s="41"/>
      <c r="D341" s="29"/>
      <c r="E341" s="29"/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</row>
    <row r="342" spans="2:18">
      <c r="B342" s="40"/>
      <c r="C342" s="4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</row>
    <row r="343" spans="2:18">
      <c r="B343" s="40"/>
      <c r="C343" s="41"/>
      <c r="D343" s="29"/>
      <c r="E343" s="29"/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</row>
    <row r="344" spans="2:18">
      <c r="B344" s="40"/>
      <c r="C344" s="41"/>
      <c r="D344" s="29"/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</row>
    <row r="346" spans="2:18">
      <c r="B346" s="25"/>
    </row>
    <row r="347" spans="2:18">
      <c r="B347" s="40"/>
      <c r="C347" s="41"/>
      <c r="D347" s="29"/>
      <c r="E347" s="29"/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</row>
    <row r="348" spans="2:18">
      <c r="B348" s="40"/>
      <c r="C348" s="41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</row>
    <row r="349" spans="2:18">
      <c r="B349" s="40"/>
      <c r="C349" s="41"/>
      <c r="D349" s="29"/>
      <c r="E349" s="29"/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</row>
    <row r="350" spans="2:18">
      <c r="B350" s="40"/>
      <c r="C350" s="41"/>
      <c r="D350" s="29"/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</row>
    <row r="351" spans="2:18">
      <c r="B351" s="40"/>
      <c r="C351" s="41"/>
      <c r="D351" s="29"/>
      <c r="E351" s="29"/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</row>
    <row r="352" spans="2:18">
      <c r="B352" s="40"/>
      <c r="C352" s="41"/>
      <c r="D352" s="29"/>
      <c r="E352" s="29"/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</row>
    <row r="353" spans="2:18">
      <c r="B353" s="40"/>
      <c r="C353" s="41"/>
      <c r="D353" s="29"/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</row>
    <row r="354" spans="2:18">
      <c r="B354" s="40"/>
      <c r="C354" s="41"/>
      <c r="D354" s="29"/>
      <c r="E354" s="29"/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</row>
    <row r="355" spans="2:18">
      <c r="B355" s="40"/>
      <c r="C355" s="41"/>
      <c r="D355" s="29"/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</row>
    <row r="356" spans="2:18">
      <c r="B356" s="40"/>
      <c r="C356" s="41"/>
      <c r="D356" s="29"/>
      <c r="E356" s="29"/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</row>
    <row r="357" spans="2:18">
      <c r="B357" s="40"/>
      <c r="C357" s="41"/>
      <c r="D357" s="29"/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</row>
    <row r="358" spans="2:18">
      <c r="B358" s="40"/>
      <c r="C358" s="41"/>
      <c r="D358" s="29"/>
      <c r="E358" s="29"/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</row>
    <row r="359" spans="2:18">
      <c r="B359" s="40"/>
      <c r="C359" s="41"/>
      <c r="D359" s="29"/>
      <c r="E359" s="29"/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</row>
    <row r="360" spans="2:18">
      <c r="B360" s="40"/>
      <c r="C360" s="41"/>
      <c r="D360" s="29"/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</row>
    <row r="361" spans="2:18">
      <c r="B361" s="40"/>
      <c r="C361" s="41"/>
      <c r="D361" s="29"/>
      <c r="E361" s="29"/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</row>
    <row r="362" spans="2:18">
      <c r="B362" s="40"/>
      <c r="C362" s="41"/>
      <c r="D362" s="29"/>
      <c r="E362" s="29"/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</row>
    <row r="363" spans="2:18">
      <c r="B363" s="40"/>
      <c r="C363" s="41"/>
      <c r="D363" s="29"/>
      <c r="E363" s="29"/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</row>
    <row r="364" spans="2:18">
      <c r="B364" s="40"/>
      <c r="C364" s="41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</row>
    <row r="365" spans="2:18">
      <c r="B365" s="40"/>
      <c r="C365" s="41"/>
      <c r="D365" s="29"/>
      <c r="E365" s="29"/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</row>
    <row r="366" spans="2:18">
      <c r="B366" s="40"/>
      <c r="C366" s="41"/>
      <c r="D366" s="29"/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</row>
    <row r="367" spans="2:18">
      <c r="B367" s="40"/>
      <c r="C367" s="41"/>
      <c r="D367" s="29"/>
      <c r="E367" s="29"/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</row>
    <row r="368" spans="2:18">
      <c r="B368" s="40"/>
      <c r="C368" s="41"/>
      <c r="D368" s="29"/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</row>
    <row r="369" spans="2:18">
      <c r="B369" s="40"/>
      <c r="C369" s="41"/>
      <c r="D369" s="29"/>
      <c r="E369" s="29"/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</row>
    <row r="370" spans="2:18">
      <c r="B370" s="40"/>
      <c r="C370" s="41"/>
      <c r="D370" s="29"/>
      <c r="E370" s="29"/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</row>
    <row r="371" spans="2:18">
      <c r="B371" s="40"/>
      <c r="C371" s="41"/>
      <c r="D371" s="29"/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</row>
    <row r="372" spans="2:18">
      <c r="B372" s="40"/>
      <c r="C372" s="41"/>
      <c r="D372" s="29"/>
      <c r="E372" s="29"/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</row>
    <row r="373" spans="2:18">
      <c r="B373" s="40"/>
      <c r="C373" s="4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</row>
    <row r="374" spans="2:18">
      <c r="B374" s="40"/>
      <c r="C374" s="41"/>
      <c r="D374" s="29"/>
      <c r="E374" s="29"/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</row>
    <row r="375" spans="2:18">
      <c r="B375" s="40"/>
      <c r="C375" s="41"/>
      <c r="D375" s="29"/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</row>
    <row r="377" spans="2:18">
      <c r="B377" s="25"/>
    </row>
    <row r="378" spans="2:18">
      <c r="B378" s="40"/>
      <c r="C378" s="41"/>
      <c r="D378" s="29"/>
      <c r="E378" s="29"/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</row>
    <row r="379" spans="2:18">
      <c r="B379" s="40"/>
      <c r="C379" s="41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</row>
    <row r="380" spans="2:18">
      <c r="B380" s="40"/>
      <c r="C380" s="41"/>
      <c r="D380" s="29"/>
      <c r="E380" s="29"/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</row>
    <row r="381" spans="2:18">
      <c r="B381" s="40"/>
      <c r="C381" s="41"/>
      <c r="D381" s="29"/>
      <c r="E381" s="29"/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</row>
    <row r="382" spans="2:18">
      <c r="B382" s="40"/>
      <c r="C382" s="41"/>
      <c r="D382" s="29"/>
      <c r="E382" s="29"/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</row>
    <row r="383" spans="2:18">
      <c r="B383" s="40"/>
      <c r="C383" s="41"/>
      <c r="D383" s="29"/>
      <c r="E383" s="29"/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</row>
    <row r="384" spans="2:18">
      <c r="B384" s="40"/>
      <c r="C384" s="41"/>
      <c r="D384" s="29"/>
      <c r="E384" s="29"/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</row>
    <row r="385" spans="2:18">
      <c r="B385" s="40"/>
      <c r="C385" s="41"/>
      <c r="D385" s="29"/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</row>
    <row r="386" spans="2:18">
      <c r="B386" s="40"/>
      <c r="C386" s="41"/>
      <c r="D386" s="29"/>
      <c r="E386" s="29"/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</row>
    <row r="387" spans="2:18">
      <c r="B387" s="40"/>
      <c r="C387" s="41"/>
      <c r="D387" s="29"/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</row>
    <row r="388" spans="2:18">
      <c r="B388" s="40"/>
      <c r="C388" s="41"/>
      <c r="D388" s="29"/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</row>
    <row r="389" spans="2:18">
      <c r="B389" s="40"/>
      <c r="C389" s="41"/>
      <c r="D389" s="29"/>
      <c r="E389" s="29"/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</row>
    <row r="390" spans="2:18">
      <c r="B390" s="40"/>
      <c r="C390" s="41"/>
      <c r="D390" s="29"/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</row>
    <row r="391" spans="2:18">
      <c r="B391" s="40"/>
      <c r="C391" s="41"/>
      <c r="D391" s="29"/>
      <c r="E391" s="29"/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</row>
    <row r="392" spans="2:18">
      <c r="B392" s="40"/>
      <c r="C392" s="41"/>
      <c r="D392" s="29"/>
      <c r="E392" s="29"/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</row>
    <row r="393" spans="2:18">
      <c r="B393" s="40"/>
      <c r="C393" s="41"/>
      <c r="D393" s="29"/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</row>
    <row r="394" spans="2:18">
      <c r="B394" s="40"/>
      <c r="C394" s="41"/>
      <c r="D394" s="29"/>
      <c r="E394" s="29"/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</row>
    <row r="395" spans="2:18">
      <c r="B395" s="40"/>
      <c r="C395" s="41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</row>
    <row r="396" spans="2:18">
      <c r="B396" s="40"/>
      <c r="C396" s="41"/>
      <c r="D396" s="29"/>
      <c r="E396" s="29"/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</row>
    <row r="397" spans="2:18">
      <c r="B397" s="40"/>
      <c r="C397" s="41"/>
      <c r="D397" s="29"/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</row>
    <row r="398" spans="2:18">
      <c r="B398" s="40"/>
      <c r="C398" s="41"/>
      <c r="D398" s="29"/>
      <c r="E398" s="29"/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</row>
    <row r="399" spans="2:18">
      <c r="B399" s="40"/>
      <c r="C399" s="41"/>
      <c r="D399" s="29"/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</row>
    <row r="400" spans="2:18">
      <c r="B400" s="40"/>
      <c r="C400" s="41"/>
      <c r="D400" s="29"/>
      <c r="E400" s="29"/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</row>
    <row r="401" spans="2:18">
      <c r="B401" s="40"/>
      <c r="C401" s="41"/>
      <c r="D401" s="29"/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</row>
    <row r="402" spans="2:18">
      <c r="B402" s="40"/>
      <c r="C402" s="41"/>
      <c r="D402" s="29"/>
      <c r="E402" s="29"/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</row>
    <row r="403" spans="2:18">
      <c r="B403" s="40"/>
      <c r="C403" s="41"/>
      <c r="D403" s="29"/>
      <c r="E403" s="29"/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</row>
    <row r="404" spans="2:18">
      <c r="B404" s="40"/>
      <c r="C404" s="4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</row>
    <row r="405" spans="2:18">
      <c r="B405" s="40"/>
      <c r="C405" s="41"/>
      <c r="D405" s="29"/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</row>
    <row r="406" spans="2:18">
      <c r="B406" s="40"/>
      <c r="C406" s="41"/>
      <c r="D406" s="29"/>
      <c r="E406" s="29"/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</row>
    <row r="408" spans="2:18">
      <c r="B408" s="25"/>
    </row>
    <row r="409" spans="2:18">
      <c r="B409" s="40"/>
      <c r="C409" s="41"/>
      <c r="D409" s="29"/>
      <c r="E409" s="29"/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</row>
    <row r="410" spans="2:18">
      <c r="B410" s="40"/>
      <c r="C410" s="41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</row>
    <row r="411" spans="2:18">
      <c r="B411" s="40"/>
      <c r="C411" s="41"/>
      <c r="D411" s="29"/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</row>
    <row r="412" spans="2:18">
      <c r="B412" s="40"/>
      <c r="C412" s="41"/>
      <c r="D412" s="29"/>
      <c r="E412" s="29"/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</row>
    <row r="413" spans="2:18">
      <c r="B413" s="40"/>
      <c r="C413" s="41"/>
      <c r="D413" s="29"/>
      <c r="E413" s="29"/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</row>
    <row r="414" spans="2:18">
      <c r="B414" s="40"/>
      <c r="C414" s="41"/>
      <c r="D414" s="29"/>
      <c r="E414" s="29"/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</row>
    <row r="415" spans="2:18">
      <c r="B415" s="40"/>
      <c r="C415" s="41"/>
      <c r="D415" s="29"/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</row>
    <row r="416" spans="2:18">
      <c r="B416" s="40"/>
      <c r="C416" s="41"/>
      <c r="D416" s="29"/>
      <c r="E416" s="29"/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</row>
    <row r="417" spans="2:18">
      <c r="B417" s="40"/>
      <c r="C417" s="41"/>
      <c r="D417" s="29"/>
      <c r="E417" s="29"/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</row>
    <row r="418" spans="2:18">
      <c r="B418" s="40"/>
      <c r="C418" s="41"/>
      <c r="D418" s="29"/>
      <c r="E418" s="29"/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</row>
    <row r="419" spans="2:18">
      <c r="B419" s="40"/>
      <c r="C419" s="41"/>
      <c r="D419" s="29"/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</row>
    <row r="420" spans="2:18">
      <c r="B420" s="40"/>
      <c r="C420" s="41"/>
      <c r="D420" s="29"/>
      <c r="E420" s="29"/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</row>
    <row r="421" spans="2:18">
      <c r="B421" s="40"/>
      <c r="C421" s="41"/>
      <c r="D421" s="29"/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</row>
    <row r="422" spans="2:18">
      <c r="B422" s="40"/>
      <c r="C422" s="41"/>
      <c r="D422" s="29"/>
      <c r="E422" s="29"/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</row>
    <row r="423" spans="2:18">
      <c r="B423" s="40"/>
      <c r="C423" s="41"/>
      <c r="D423" s="29"/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</row>
    <row r="424" spans="2:18">
      <c r="B424" s="40"/>
      <c r="C424" s="41"/>
      <c r="D424" s="29"/>
      <c r="E424" s="29"/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</row>
    <row r="425" spans="2:18">
      <c r="B425" s="40"/>
      <c r="C425" s="41"/>
      <c r="D425" s="29"/>
      <c r="E425" s="29"/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</row>
    <row r="426" spans="2:18">
      <c r="B426" s="40"/>
      <c r="C426" s="41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</row>
    <row r="427" spans="2:18">
      <c r="B427" s="40"/>
      <c r="C427" s="41"/>
      <c r="D427" s="29"/>
      <c r="E427" s="29"/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</row>
    <row r="428" spans="2:18">
      <c r="B428" s="40"/>
      <c r="C428" s="41"/>
      <c r="D428" s="29"/>
      <c r="E428" s="29"/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</row>
    <row r="429" spans="2:18">
      <c r="B429" s="40"/>
      <c r="C429" s="41"/>
      <c r="D429" s="29"/>
      <c r="E429" s="29"/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</row>
    <row r="430" spans="2:18">
      <c r="B430" s="40"/>
      <c r="C430" s="41"/>
      <c r="D430" s="29"/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</row>
    <row r="431" spans="2:18">
      <c r="B431" s="40"/>
      <c r="C431" s="41"/>
      <c r="D431" s="29"/>
      <c r="E431" s="29"/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</row>
    <row r="432" spans="2:18">
      <c r="B432" s="40"/>
      <c r="C432" s="41"/>
      <c r="D432" s="29"/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</row>
    <row r="433" spans="2:18">
      <c r="B433" s="40"/>
      <c r="C433" s="41"/>
      <c r="D433" s="29"/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</row>
    <row r="434" spans="2:18">
      <c r="B434" s="40"/>
      <c r="C434" s="41"/>
      <c r="D434" s="29"/>
      <c r="E434" s="29"/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</row>
    <row r="435" spans="2:18">
      <c r="B435" s="40"/>
      <c r="C435" s="4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</row>
    <row r="436" spans="2:18">
      <c r="B436" s="40"/>
      <c r="C436" s="41"/>
      <c r="D436" s="29"/>
      <c r="E436" s="29"/>
      <c r="F436" s="29"/>
      <c r="G436" s="29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</row>
    <row r="437" spans="2:18">
      <c r="B437" s="40"/>
      <c r="C437" s="41"/>
      <c r="D437" s="29"/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84"/>
  <sheetViews>
    <sheetView workbookViewId="0">
      <pane xSplit="1" ySplit="2" topLeftCell="B29" activePane="bottomRight" state="frozen"/>
      <selection pane="topRight" activeCell="B1" sqref="B1"/>
      <selection pane="bottomLeft" activeCell="A4" sqref="A4"/>
      <selection pane="bottomRight" activeCell="A40" sqref="A40"/>
    </sheetView>
  </sheetViews>
  <sheetFormatPr defaultRowHeight="12.75"/>
  <cols>
    <col min="1" max="1" width="30.1640625" style="22" customWidth="1"/>
    <col min="2" max="2" width="10.6640625" style="22" customWidth="1"/>
    <col min="3" max="3" width="7.1640625" style="22" customWidth="1"/>
    <col min="4" max="4" width="7.83203125" style="22" customWidth="1"/>
    <col min="5" max="5" width="10.5" style="22" customWidth="1"/>
    <col min="6" max="6" width="9.33203125" style="22"/>
    <col min="7" max="7" width="10.83203125" style="22" customWidth="1"/>
    <col min="8" max="8" width="10.1640625" style="22" customWidth="1"/>
    <col min="9" max="11" width="9.33203125" style="22"/>
    <col min="12" max="13" width="11" style="22" customWidth="1"/>
    <col min="14" max="14" width="9.33203125" style="22"/>
    <col min="15" max="15" width="13.83203125" style="22" customWidth="1"/>
    <col min="16" max="16" width="12.5" style="22" customWidth="1"/>
    <col min="17" max="17" width="12.6640625" style="22" customWidth="1"/>
    <col min="18" max="18" width="9.33203125" style="22"/>
    <col min="19" max="19" width="12.6640625" style="22" customWidth="1"/>
    <col min="20" max="16384" width="9.33203125" style="22"/>
  </cols>
  <sheetData>
    <row r="1" spans="1:19" ht="20.25">
      <c r="A1" s="42" t="s">
        <v>188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52.5">
      <c r="A2" s="27" t="s">
        <v>189</v>
      </c>
      <c r="B2" s="43" t="s">
        <v>190</v>
      </c>
      <c r="C2" s="43" t="s">
        <v>74</v>
      </c>
      <c r="D2" s="44" t="s">
        <v>201</v>
      </c>
      <c r="E2" s="44" t="s">
        <v>202</v>
      </c>
      <c r="F2" s="43" t="s">
        <v>191</v>
      </c>
      <c r="G2" s="43" t="s">
        <v>203</v>
      </c>
      <c r="H2" s="43" t="s">
        <v>204</v>
      </c>
      <c r="I2" s="45" t="s">
        <v>205</v>
      </c>
      <c r="J2" s="45" t="s">
        <v>192</v>
      </c>
      <c r="K2" s="45" t="s">
        <v>206</v>
      </c>
      <c r="L2" s="45" t="s">
        <v>207</v>
      </c>
      <c r="M2" s="45" t="s">
        <v>208</v>
      </c>
      <c r="N2" s="46" t="s">
        <v>193</v>
      </c>
      <c r="O2" s="45" t="s">
        <v>194</v>
      </c>
      <c r="P2" s="45" t="s">
        <v>209</v>
      </c>
      <c r="Q2" s="45" t="s">
        <v>195</v>
      </c>
      <c r="R2" s="45" t="s">
        <v>196</v>
      </c>
      <c r="S2" s="45" t="s">
        <v>35</v>
      </c>
    </row>
    <row r="3" spans="1:19">
      <c r="A3" s="47" t="s">
        <v>134</v>
      </c>
      <c r="B3" s="47" t="s">
        <v>301</v>
      </c>
      <c r="C3" s="47">
        <v>1</v>
      </c>
      <c r="D3" s="82">
        <v>88.25</v>
      </c>
      <c r="E3" s="48">
        <v>268.95999999999998</v>
      </c>
      <c r="F3" s="49">
        <v>3.0477053824362605</v>
      </c>
      <c r="G3" s="48">
        <v>58.520054366911623</v>
      </c>
      <c r="H3" s="48">
        <v>8.5500000000000007</v>
      </c>
      <c r="I3" s="49">
        <v>35.299999999999997</v>
      </c>
      <c r="J3" s="49">
        <v>2.5</v>
      </c>
      <c r="K3" s="49">
        <v>3.875</v>
      </c>
      <c r="L3" s="49">
        <v>5.3819999999999997</v>
      </c>
      <c r="M3" s="49"/>
      <c r="N3" s="50">
        <v>13.17</v>
      </c>
      <c r="O3" s="49"/>
      <c r="P3" s="49"/>
      <c r="Q3" s="49">
        <v>42.475230000000003</v>
      </c>
      <c r="R3" s="49"/>
      <c r="S3" s="49">
        <v>0.88802094552151767</v>
      </c>
    </row>
    <row r="4" spans="1:19">
      <c r="A4" s="47" t="s">
        <v>135</v>
      </c>
      <c r="B4" s="47" t="s">
        <v>301</v>
      </c>
      <c r="C4" s="47">
        <v>1</v>
      </c>
      <c r="D4" s="82">
        <v>88.25</v>
      </c>
      <c r="E4" s="48">
        <v>268.95999999999998</v>
      </c>
      <c r="F4" s="49">
        <v>3.0477053824362605</v>
      </c>
      <c r="G4" s="48">
        <v>58.520054366911623</v>
      </c>
      <c r="H4" s="48">
        <v>8.5500000000000007</v>
      </c>
      <c r="I4" s="49">
        <v>35.299999999999997</v>
      </c>
      <c r="J4" s="49">
        <v>2.5</v>
      </c>
      <c r="K4" s="49">
        <v>3.875</v>
      </c>
      <c r="L4" s="49">
        <v>5.3819999999999997</v>
      </c>
      <c r="M4" s="49"/>
      <c r="N4" s="50">
        <v>13.17</v>
      </c>
      <c r="O4" s="49"/>
      <c r="P4" s="49"/>
      <c r="Q4" s="49">
        <v>42.475230000000003</v>
      </c>
      <c r="R4" s="49"/>
      <c r="S4" s="49">
        <v>0.88802094552151767</v>
      </c>
    </row>
    <row r="5" spans="1:19">
      <c r="A5" s="47" t="s">
        <v>136</v>
      </c>
      <c r="B5" s="47" t="s">
        <v>301</v>
      </c>
      <c r="C5" s="47">
        <v>1</v>
      </c>
      <c r="D5" s="82">
        <v>88.25</v>
      </c>
      <c r="E5" s="48">
        <v>268.95999999999998</v>
      </c>
      <c r="F5" s="49">
        <v>3.0477053824362605</v>
      </c>
      <c r="G5" s="48">
        <v>58.520054366911623</v>
      </c>
      <c r="H5" s="48">
        <v>8.5500000000000007</v>
      </c>
      <c r="I5" s="49">
        <v>44.12</v>
      </c>
      <c r="J5" s="49">
        <v>2.0002266545784226</v>
      </c>
      <c r="K5" s="49">
        <v>21.998675164979474</v>
      </c>
      <c r="L5" s="49">
        <v>12.9</v>
      </c>
      <c r="M5" s="49"/>
      <c r="N5" s="50"/>
      <c r="O5" s="49"/>
      <c r="P5" s="49"/>
      <c r="Q5" s="49">
        <v>20.002266545784227</v>
      </c>
      <c r="R5" s="49"/>
      <c r="S5" s="49">
        <v>0.88802094552151767</v>
      </c>
    </row>
    <row r="6" spans="1:19">
      <c r="A6" s="47" t="s">
        <v>137</v>
      </c>
      <c r="B6" s="47" t="s">
        <v>301</v>
      </c>
      <c r="C6" s="47">
        <v>1</v>
      </c>
      <c r="D6" s="82">
        <v>88.25</v>
      </c>
      <c r="E6" s="48">
        <v>268.95999999999998</v>
      </c>
      <c r="F6" s="49">
        <v>3.0477053824362605</v>
      </c>
      <c r="G6" s="48">
        <v>58.520054366911623</v>
      </c>
      <c r="H6" s="48">
        <v>8.5500000000000007</v>
      </c>
      <c r="I6" s="49">
        <v>35.299999999999997</v>
      </c>
      <c r="J6" s="49">
        <v>2.5</v>
      </c>
      <c r="K6" s="49">
        <v>3.875</v>
      </c>
      <c r="L6" s="49">
        <v>5.3819999999999997</v>
      </c>
      <c r="M6" s="49"/>
      <c r="N6" s="50">
        <v>13.17</v>
      </c>
      <c r="O6" s="49"/>
      <c r="P6" s="49"/>
      <c r="Q6" s="49">
        <v>42.475230000000003</v>
      </c>
      <c r="R6" s="49"/>
      <c r="S6" s="49">
        <v>0.88802094552151767</v>
      </c>
    </row>
    <row r="7" spans="1:19">
      <c r="A7" s="47" t="s">
        <v>138</v>
      </c>
      <c r="B7" s="47" t="s">
        <v>301</v>
      </c>
      <c r="C7" s="47">
        <v>1</v>
      </c>
      <c r="D7" s="82">
        <v>88.25</v>
      </c>
      <c r="E7" s="48">
        <v>268.95999999999998</v>
      </c>
      <c r="F7" s="49">
        <v>3.0477053824362605</v>
      </c>
      <c r="G7" s="48">
        <v>35.300032794804856</v>
      </c>
      <c r="H7" s="48">
        <v>5.2</v>
      </c>
      <c r="I7" s="49">
        <v>35.299999999999997</v>
      </c>
      <c r="J7" s="49">
        <v>2.5</v>
      </c>
      <c r="K7" s="49">
        <v>3.875</v>
      </c>
      <c r="L7" s="49">
        <v>5.3819999999999997</v>
      </c>
      <c r="M7" s="49"/>
      <c r="N7" s="50">
        <v>13.17</v>
      </c>
      <c r="O7" s="49"/>
      <c r="P7" s="49"/>
      <c r="Q7" s="49">
        <v>42.475230000000003</v>
      </c>
      <c r="R7" s="49"/>
      <c r="S7" s="49">
        <v>0.53566540288635622</v>
      </c>
    </row>
    <row r="8" spans="1:19">
      <c r="A8" s="47" t="s">
        <v>139</v>
      </c>
      <c r="B8" s="47" t="s">
        <v>301</v>
      </c>
      <c r="C8" s="47">
        <v>1</v>
      </c>
      <c r="D8" s="82">
        <v>88.25</v>
      </c>
      <c r="E8" s="48">
        <v>268.95999999999998</v>
      </c>
      <c r="F8" s="49">
        <v>3.0477053824362605</v>
      </c>
      <c r="G8" s="48">
        <v>35.300032794804856</v>
      </c>
      <c r="H8" s="48">
        <v>5.2</v>
      </c>
      <c r="I8" s="49">
        <v>35.299999999999997</v>
      </c>
      <c r="J8" s="49">
        <v>2.5</v>
      </c>
      <c r="K8" s="49">
        <v>3.875</v>
      </c>
      <c r="L8" s="49">
        <v>5.3819999999999997</v>
      </c>
      <c r="M8" s="49"/>
      <c r="N8" s="50">
        <v>13.17</v>
      </c>
      <c r="O8" s="49"/>
      <c r="P8" s="49"/>
      <c r="Q8" s="49">
        <v>42.475230000000003</v>
      </c>
      <c r="R8" s="49"/>
      <c r="S8" s="49">
        <v>0.53566540288635622</v>
      </c>
    </row>
    <row r="9" spans="1:19">
      <c r="A9" s="47" t="s">
        <v>140</v>
      </c>
      <c r="B9" s="47" t="s">
        <v>301</v>
      </c>
      <c r="C9" s="47">
        <v>1</v>
      </c>
      <c r="D9" s="82">
        <v>88.25</v>
      </c>
      <c r="E9" s="48">
        <v>268.95999999999998</v>
      </c>
      <c r="F9" s="49">
        <v>3.0477053824362605</v>
      </c>
      <c r="G9" s="48">
        <v>35.300032794804856</v>
      </c>
      <c r="H9" s="48">
        <v>5.2</v>
      </c>
      <c r="I9" s="49">
        <v>35.299999999999997</v>
      </c>
      <c r="J9" s="49">
        <v>2.5</v>
      </c>
      <c r="K9" s="49">
        <v>3.875</v>
      </c>
      <c r="L9" s="49">
        <v>5.3819999999999997</v>
      </c>
      <c r="M9" s="49"/>
      <c r="N9" s="50">
        <v>13.17</v>
      </c>
      <c r="O9" s="49"/>
      <c r="P9" s="49"/>
      <c r="Q9" s="49">
        <v>42.475230000000003</v>
      </c>
      <c r="R9" s="49"/>
      <c r="S9" s="49">
        <v>0.53566540288635622</v>
      </c>
    </row>
    <row r="10" spans="1:19">
      <c r="A10" s="47" t="s">
        <v>141</v>
      </c>
      <c r="B10" s="47" t="s">
        <v>301</v>
      </c>
      <c r="C10" s="47">
        <v>1</v>
      </c>
      <c r="D10" s="82">
        <v>88.25</v>
      </c>
      <c r="E10" s="48">
        <v>268.95999999999998</v>
      </c>
      <c r="F10" s="49">
        <v>3.0477053824362605</v>
      </c>
      <c r="G10" s="48">
        <v>35.300032794804856</v>
      </c>
      <c r="H10" s="48">
        <v>5.2</v>
      </c>
      <c r="I10" s="49">
        <v>35.299999999999997</v>
      </c>
      <c r="J10" s="49">
        <v>2.5</v>
      </c>
      <c r="K10" s="49">
        <v>3.875</v>
      </c>
      <c r="L10" s="49">
        <v>5.3819999999999997</v>
      </c>
      <c r="M10" s="49"/>
      <c r="N10" s="50">
        <v>13.17</v>
      </c>
      <c r="O10" s="49"/>
      <c r="P10" s="49"/>
      <c r="Q10" s="49">
        <v>42.475230000000003</v>
      </c>
      <c r="R10" s="49"/>
      <c r="S10" s="49">
        <v>0.53566540288635622</v>
      </c>
    </row>
    <row r="11" spans="1:19">
      <c r="A11" s="47" t="s">
        <v>142</v>
      </c>
      <c r="B11" s="47" t="s">
        <v>301</v>
      </c>
      <c r="C11" s="47">
        <v>2</v>
      </c>
      <c r="D11" s="82">
        <v>88.25</v>
      </c>
      <c r="E11" s="48">
        <v>268.95999999999998</v>
      </c>
      <c r="F11" s="49">
        <v>3.0477053824362605</v>
      </c>
      <c r="G11" s="48">
        <v>58.520054366911623</v>
      </c>
      <c r="H11" s="48">
        <v>8.5500000000000007</v>
      </c>
      <c r="I11" s="49">
        <v>35.299999999999997</v>
      </c>
      <c r="J11" s="49">
        <v>2.5</v>
      </c>
      <c r="K11" s="49">
        <v>3.875</v>
      </c>
      <c r="L11" s="49">
        <v>5.3819999999999997</v>
      </c>
      <c r="M11" s="49"/>
      <c r="N11" s="50">
        <v>13.17</v>
      </c>
      <c r="O11" s="49"/>
      <c r="P11" s="49"/>
      <c r="Q11" s="49">
        <v>42.475230000000003</v>
      </c>
      <c r="R11" s="49"/>
      <c r="S11" s="49">
        <v>0.88802094552151767</v>
      </c>
    </row>
    <row r="12" spans="1:19">
      <c r="A12" s="47" t="s">
        <v>143</v>
      </c>
      <c r="B12" s="47" t="s">
        <v>301</v>
      </c>
      <c r="C12" s="47">
        <v>2</v>
      </c>
      <c r="D12" s="82">
        <v>88.25</v>
      </c>
      <c r="E12" s="48">
        <v>268.95999999999998</v>
      </c>
      <c r="F12" s="49">
        <v>3.0477053824362605</v>
      </c>
      <c r="G12" s="48">
        <v>58.520054366911623</v>
      </c>
      <c r="H12" s="48">
        <v>8.5500000000000007</v>
      </c>
      <c r="I12" s="49">
        <v>35.299999999999997</v>
      </c>
      <c r="J12" s="49">
        <v>2.5</v>
      </c>
      <c r="K12" s="49">
        <v>3.875</v>
      </c>
      <c r="L12" s="49">
        <v>5.3819999999999997</v>
      </c>
      <c r="M12" s="49"/>
      <c r="N12" s="50">
        <v>13.17</v>
      </c>
      <c r="O12" s="49"/>
      <c r="P12" s="49"/>
      <c r="Q12" s="49">
        <v>42.475230000000003</v>
      </c>
      <c r="R12" s="49"/>
      <c r="S12" s="49">
        <v>0.88802094552151767</v>
      </c>
    </row>
    <row r="13" spans="1:19">
      <c r="A13" s="47" t="s">
        <v>144</v>
      </c>
      <c r="B13" s="47" t="s">
        <v>301</v>
      </c>
      <c r="C13" s="47">
        <v>2</v>
      </c>
      <c r="D13" s="82">
        <v>88.25</v>
      </c>
      <c r="E13" s="48">
        <v>268.95999999999998</v>
      </c>
      <c r="F13" s="49">
        <v>3.0477053824362605</v>
      </c>
      <c r="G13" s="48">
        <v>58.520054366911623</v>
      </c>
      <c r="H13" s="48">
        <v>8.5500000000000007</v>
      </c>
      <c r="I13" s="49">
        <v>35.299999999999997</v>
      </c>
      <c r="J13" s="49">
        <v>2.5</v>
      </c>
      <c r="K13" s="49">
        <v>3.875</v>
      </c>
      <c r="L13" s="49">
        <v>5.3819999999999997</v>
      </c>
      <c r="M13" s="49"/>
      <c r="N13" s="50">
        <v>13.17</v>
      </c>
      <c r="O13" s="49"/>
      <c r="P13" s="49"/>
      <c r="Q13" s="49">
        <v>42.475230000000003</v>
      </c>
      <c r="R13" s="49"/>
      <c r="S13" s="49">
        <v>0.88802094552151767</v>
      </c>
    </row>
    <row r="14" spans="1:19">
      <c r="A14" s="47" t="s">
        <v>145</v>
      </c>
      <c r="B14" s="47" t="s">
        <v>301</v>
      </c>
      <c r="C14" s="47">
        <v>2</v>
      </c>
      <c r="D14" s="82">
        <v>88.25</v>
      </c>
      <c r="E14" s="48">
        <v>268.95999999999998</v>
      </c>
      <c r="F14" s="49">
        <v>3.0477053824362605</v>
      </c>
      <c r="G14" s="48">
        <v>58.520054366911623</v>
      </c>
      <c r="H14" s="48">
        <v>8.5500000000000007</v>
      </c>
      <c r="I14" s="49">
        <v>35.299999999999997</v>
      </c>
      <c r="J14" s="49">
        <v>2.5</v>
      </c>
      <c r="K14" s="49">
        <v>3.875</v>
      </c>
      <c r="L14" s="49">
        <v>5.3819999999999997</v>
      </c>
      <c r="M14" s="49"/>
      <c r="N14" s="50">
        <v>13.17</v>
      </c>
      <c r="O14" s="49"/>
      <c r="P14" s="49"/>
      <c r="Q14" s="49">
        <v>42.475230000000003</v>
      </c>
      <c r="R14" s="49"/>
      <c r="S14" s="49">
        <v>0.88802094552151767</v>
      </c>
    </row>
    <row r="15" spans="1:19">
      <c r="A15" s="47" t="s">
        <v>146</v>
      </c>
      <c r="B15" s="47" t="s">
        <v>301</v>
      </c>
      <c r="C15" s="47">
        <v>2</v>
      </c>
      <c r="D15" s="82">
        <v>88.25</v>
      </c>
      <c r="E15" s="48">
        <v>268.95999999999998</v>
      </c>
      <c r="F15" s="49">
        <v>3.0477053824362605</v>
      </c>
      <c r="G15" s="48">
        <v>35.300032794804856</v>
      </c>
      <c r="H15" s="48">
        <v>5.2</v>
      </c>
      <c r="I15" s="49">
        <v>35.299999999999997</v>
      </c>
      <c r="J15" s="49">
        <v>2.5</v>
      </c>
      <c r="K15" s="49">
        <v>3.875</v>
      </c>
      <c r="L15" s="49">
        <v>5.3819999999999997</v>
      </c>
      <c r="M15" s="49"/>
      <c r="N15" s="50">
        <v>13.17</v>
      </c>
      <c r="O15" s="49"/>
      <c r="P15" s="49"/>
      <c r="Q15" s="49">
        <v>42.475230000000003</v>
      </c>
      <c r="R15" s="49"/>
      <c r="S15" s="49">
        <v>0.53566540288635622</v>
      </c>
    </row>
    <row r="16" spans="1:19">
      <c r="A16" s="47" t="s">
        <v>147</v>
      </c>
      <c r="B16" s="47" t="s">
        <v>301</v>
      </c>
      <c r="C16" s="47">
        <v>2</v>
      </c>
      <c r="D16" s="82">
        <v>88.25</v>
      </c>
      <c r="E16" s="48">
        <v>268.95999999999998</v>
      </c>
      <c r="F16" s="49">
        <v>3.0477053824362605</v>
      </c>
      <c r="G16" s="48">
        <v>35.300032794804856</v>
      </c>
      <c r="H16" s="48">
        <v>5.2</v>
      </c>
      <c r="I16" s="49">
        <v>35.299999999999997</v>
      </c>
      <c r="J16" s="49">
        <v>2.5</v>
      </c>
      <c r="K16" s="49">
        <v>3.875</v>
      </c>
      <c r="L16" s="49">
        <v>5.3819999999999997</v>
      </c>
      <c r="M16" s="49"/>
      <c r="N16" s="50">
        <v>13.17</v>
      </c>
      <c r="O16" s="49"/>
      <c r="P16" s="49"/>
      <c r="Q16" s="49">
        <v>42.475230000000003</v>
      </c>
      <c r="R16" s="49"/>
      <c r="S16" s="49">
        <v>0.53566540288635622</v>
      </c>
    </row>
    <row r="17" spans="1:19">
      <c r="A17" s="47" t="s">
        <v>148</v>
      </c>
      <c r="B17" s="47" t="s">
        <v>301</v>
      </c>
      <c r="C17" s="47">
        <v>2</v>
      </c>
      <c r="D17" s="82">
        <v>88.25</v>
      </c>
      <c r="E17" s="48">
        <v>268.95999999999998</v>
      </c>
      <c r="F17" s="49">
        <v>3.0477053824362605</v>
      </c>
      <c r="G17" s="48">
        <v>35.300032794804856</v>
      </c>
      <c r="H17" s="48">
        <v>5.2</v>
      </c>
      <c r="I17" s="49">
        <v>35.299999999999997</v>
      </c>
      <c r="J17" s="49">
        <v>2.5</v>
      </c>
      <c r="K17" s="49">
        <v>3.875</v>
      </c>
      <c r="L17" s="49">
        <v>5.3819999999999997</v>
      </c>
      <c r="M17" s="49"/>
      <c r="N17" s="50">
        <v>13.17</v>
      </c>
      <c r="O17" s="49"/>
      <c r="P17" s="49"/>
      <c r="Q17" s="49">
        <v>42.475230000000003</v>
      </c>
      <c r="R17" s="49"/>
      <c r="S17" s="49">
        <v>0.53566540288635622</v>
      </c>
    </row>
    <row r="18" spans="1:19">
      <c r="A18" s="47" t="s">
        <v>149</v>
      </c>
      <c r="B18" s="47" t="s">
        <v>301</v>
      </c>
      <c r="C18" s="47">
        <v>2</v>
      </c>
      <c r="D18" s="82">
        <v>88.25</v>
      </c>
      <c r="E18" s="48">
        <v>268.95999999999998</v>
      </c>
      <c r="F18" s="49">
        <v>3.0477053824362605</v>
      </c>
      <c r="G18" s="48">
        <v>35.300032794804856</v>
      </c>
      <c r="H18" s="48">
        <v>5.2</v>
      </c>
      <c r="I18" s="49">
        <v>35.299999999999997</v>
      </c>
      <c r="J18" s="49">
        <v>2.5</v>
      </c>
      <c r="K18" s="49">
        <v>3.875</v>
      </c>
      <c r="L18" s="49">
        <v>5.3819999999999997</v>
      </c>
      <c r="M18" s="49"/>
      <c r="N18" s="50">
        <v>13.17</v>
      </c>
      <c r="O18" s="49"/>
      <c r="P18" s="49"/>
      <c r="Q18" s="49">
        <v>42.475230000000003</v>
      </c>
      <c r="R18" s="49"/>
      <c r="S18" s="49">
        <v>0.53566540288635622</v>
      </c>
    </row>
    <row r="19" spans="1:19">
      <c r="A19" s="47" t="s">
        <v>150</v>
      </c>
      <c r="B19" s="47" t="s">
        <v>301</v>
      </c>
      <c r="C19" s="47">
        <v>1</v>
      </c>
      <c r="D19" s="82">
        <v>88.25</v>
      </c>
      <c r="E19" s="48">
        <v>268.95999999999998</v>
      </c>
      <c r="F19" s="49">
        <v>3.0477053824362605</v>
      </c>
      <c r="G19" s="48">
        <v>58.520054366911623</v>
      </c>
      <c r="H19" s="48">
        <v>8.5500000000000007</v>
      </c>
      <c r="I19" s="49">
        <v>35.299999999999997</v>
      </c>
      <c r="J19" s="49">
        <v>2.5</v>
      </c>
      <c r="K19" s="49">
        <v>3.875</v>
      </c>
      <c r="L19" s="49">
        <v>5.3819999999999997</v>
      </c>
      <c r="M19" s="49"/>
      <c r="N19" s="50">
        <v>13.17</v>
      </c>
      <c r="O19" s="49"/>
      <c r="P19" s="49"/>
      <c r="Q19" s="49">
        <v>42.475230000000003</v>
      </c>
      <c r="R19" s="49"/>
      <c r="S19" s="49">
        <v>0.88802094552151767</v>
      </c>
    </row>
    <row r="20" spans="1:19">
      <c r="A20" s="47" t="s">
        <v>151</v>
      </c>
      <c r="B20" s="47" t="s">
        <v>301</v>
      </c>
      <c r="C20" s="47">
        <v>1</v>
      </c>
      <c r="D20" s="82">
        <v>88.25</v>
      </c>
      <c r="E20" s="48">
        <v>268.95999999999998</v>
      </c>
      <c r="F20" s="49">
        <v>3.0477053824362605</v>
      </c>
      <c r="G20" s="48">
        <v>58.520054366911623</v>
      </c>
      <c r="H20" s="48">
        <v>8.5500000000000007</v>
      </c>
      <c r="I20" s="49">
        <v>35.299999999999997</v>
      </c>
      <c r="J20" s="49">
        <v>2.5</v>
      </c>
      <c r="K20" s="49">
        <v>3.875</v>
      </c>
      <c r="L20" s="49">
        <v>5.3819999999999997</v>
      </c>
      <c r="M20" s="49"/>
      <c r="N20" s="50">
        <v>13.17</v>
      </c>
      <c r="O20" s="49"/>
      <c r="P20" s="49"/>
      <c r="Q20" s="49">
        <v>42.475230000000003</v>
      </c>
      <c r="R20" s="49"/>
      <c r="S20" s="49">
        <v>0.88802094552151767</v>
      </c>
    </row>
    <row r="21" spans="1:19">
      <c r="A21" s="47" t="s">
        <v>152</v>
      </c>
      <c r="B21" s="47" t="s">
        <v>301</v>
      </c>
      <c r="C21" s="47">
        <v>1</v>
      </c>
      <c r="D21" s="82">
        <v>88.25</v>
      </c>
      <c r="E21" s="48">
        <v>268.95999999999998</v>
      </c>
      <c r="F21" s="49">
        <v>3.0477053824362605</v>
      </c>
      <c r="G21" s="48">
        <v>58.520054366911623</v>
      </c>
      <c r="H21" s="48">
        <v>8.5500000000000007</v>
      </c>
      <c r="I21" s="49">
        <v>35.299999999999997</v>
      </c>
      <c r="J21" s="49">
        <v>2.5</v>
      </c>
      <c r="K21" s="49">
        <v>3.875</v>
      </c>
      <c r="L21" s="49">
        <v>5.3819999999999997</v>
      </c>
      <c r="M21" s="49"/>
      <c r="N21" s="50">
        <v>13.17</v>
      </c>
      <c r="O21" s="49"/>
      <c r="P21" s="49"/>
      <c r="Q21" s="49">
        <v>42.475230000000003</v>
      </c>
      <c r="R21" s="49"/>
      <c r="S21" s="49">
        <v>0.88802094552151767</v>
      </c>
    </row>
    <row r="22" spans="1:19">
      <c r="A22" s="47" t="s">
        <v>153</v>
      </c>
      <c r="B22" s="47" t="s">
        <v>301</v>
      </c>
      <c r="C22" s="47">
        <v>1</v>
      </c>
      <c r="D22" s="82">
        <v>88.25</v>
      </c>
      <c r="E22" s="48">
        <v>268.95999999999998</v>
      </c>
      <c r="F22" s="49">
        <v>3.0477053824362605</v>
      </c>
      <c r="G22" s="48">
        <v>58.520054366911623</v>
      </c>
      <c r="H22" s="48">
        <v>8.5500000000000007</v>
      </c>
      <c r="I22" s="49">
        <v>35.299999999999997</v>
      </c>
      <c r="J22" s="49">
        <v>2.5</v>
      </c>
      <c r="K22" s="49">
        <v>3.875</v>
      </c>
      <c r="L22" s="49">
        <v>5.3819999999999997</v>
      </c>
      <c r="M22" s="49"/>
      <c r="N22" s="50">
        <v>13.17</v>
      </c>
      <c r="O22" s="49"/>
      <c r="P22" s="49"/>
      <c r="Q22" s="49">
        <v>42.475230000000003</v>
      </c>
      <c r="R22" s="49"/>
      <c r="S22" s="49">
        <v>0.88802094552151767</v>
      </c>
    </row>
    <row r="23" spans="1:19">
      <c r="A23" s="47" t="s">
        <v>154</v>
      </c>
      <c r="B23" s="47" t="s">
        <v>301</v>
      </c>
      <c r="C23" s="47">
        <v>1</v>
      </c>
      <c r="D23" s="82">
        <v>88.25</v>
      </c>
      <c r="E23" s="48">
        <v>268.95999999999998</v>
      </c>
      <c r="F23" s="49">
        <v>3.0477053824362605</v>
      </c>
      <c r="G23" s="48">
        <v>35.300032794804856</v>
      </c>
      <c r="H23" s="48">
        <v>5.2</v>
      </c>
      <c r="I23" s="49">
        <v>35.299999999999997</v>
      </c>
      <c r="J23" s="49">
        <v>2.5</v>
      </c>
      <c r="K23" s="49">
        <v>3.875</v>
      </c>
      <c r="L23" s="49">
        <v>5.3819999999999997</v>
      </c>
      <c r="M23" s="49"/>
      <c r="N23" s="50">
        <v>13.17</v>
      </c>
      <c r="O23" s="49"/>
      <c r="P23" s="49"/>
      <c r="Q23" s="49">
        <v>42.475230000000003</v>
      </c>
      <c r="R23" s="49"/>
      <c r="S23" s="49">
        <v>0.53566540288635622</v>
      </c>
    </row>
    <row r="24" spans="1:19">
      <c r="A24" s="47" t="s">
        <v>155</v>
      </c>
      <c r="B24" s="47" t="s">
        <v>301</v>
      </c>
      <c r="C24" s="47">
        <v>1</v>
      </c>
      <c r="D24" s="82">
        <v>88.25</v>
      </c>
      <c r="E24" s="48">
        <v>268.95999999999998</v>
      </c>
      <c r="F24" s="49">
        <v>3.0477053824362605</v>
      </c>
      <c r="G24" s="48">
        <v>35.300032794804856</v>
      </c>
      <c r="H24" s="48">
        <v>5.2</v>
      </c>
      <c r="I24" s="49">
        <v>35.299999999999997</v>
      </c>
      <c r="J24" s="49">
        <v>2.5</v>
      </c>
      <c r="K24" s="49">
        <v>3.875</v>
      </c>
      <c r="L24" s="49">
        <v>5.3819999999999997</v>
      </c>
      <c r="M24" s="49"/>
      <c r="N24" s="50">
        <v>13.17</v>
      </c>
      <c r="O24" s="49"/>
      <c r="P24" s="49"/>
      <c r="Q24" s="49">
        <v>42.475230000000003</v>
      </c>
      <c r="R24" s="49"/>
      <c r="S24" s="49">
        <v>0.53566540288635622</v>
      </c>
    </row>
    <row r="25" spans="1:19">
      <c r="A25" s="47" t="s">
        <v>156</v>
      </c>
      <c r="B25" s="47" t="s">
        <v>301</v>
      </c>
      <c r="C25" s="47">
        <v>1</v>
      </c>
      <c r="D25" s="82">
        <v>88.25</v>
      </c>
      <c r="E25" s="48">
        <v>268.95999999999998</v>
      </c>
      <c r="F25" s="49">
        <v>3.0477053824362605</v>
      </c>
      <c r="G25" s="48">
        <v>35.300032794804856</v>
      </c>
      <c r="H25" s="48">
        <v>5.2</v>
      </c>
      <c r="I25" s="49">
        <v>35.299999999999997</v>
      </c>
      <c r="J25" s="49">
        <v>2.5</v>
      </c>
      <c r="K25" s="49">
        <v>3.875</v>
      </c>
      <c r="L25" s="49">
        <v>5.3819999999999997</v>
      </c>
      <c r="M25" s="49"/>
      <c r="N25" s="50">
        <v>13.17</v>
      </c>
      <c r="O25" s="49"/>
      <c r="P25" s="49"/>
      <c r="Q25" s="49">
        <v>42.475230000000003</v>
      </c>
      <c r="R25" s="49"/>
      <c r="S25" s="49">
        <v>0.53566540288635622</v>
      </c>
    </row>
    <row r="26" spans="1:19">
      <c r="A26" s="47" t="s">
        <v>157</v>
      </c>
      <c r="B26" s="47" t="s">
        <v>301</v>
      </c>
      <c r="C26" s="47">
        <v>1</v>
      </c>
      <c r="D26" s="82">
        <v>88.25</v>
      </c>
      <c r="E26" s="48">
        <v>268.95999999999998</v>
      </c>
      <c r="F26" s="49">
        <v>3.0477053824362605</v>
      </c>
      <c r="G26" s="48">
        <v>35.300032794804856</v>
      </c>
      <c r="H26" s="48">
        <v>5.2</v>
      </c>
      <c r="I26" s="49">
        <v>35.299999999999997</v>
      </c>
      <c r="J26" s="49">
        <v>2.5</v>
      </c>
      <c r="K26" s="49">
        <v>3.875</v>
      </c>
      <c r="L26" s="49">
        <v>5.3819999999999997</v>
      </c>
      <c r="M26" s="49"/>
      <c r="N26" s="50">
        <v>13.17</v>
      </c>
      <c r="O26" s="49"/>
      <c r="P26" s="49"/>
      <c r="Q26" s="49">
        <v>42.475230000000003</v>
      </c>
      <c r="R26" s="49"/>
      <c r="S26" s="49">
        <v>0.53566540288635622</v>
      </c>
    </row>
    <row r="27" spans="1:19">
      <c r="A27" s="47" t="s">
        <v>158</v>
      </c>
      <c r="B27" s="47" t="s">
        <v>302</v>
      </c>
      <c r="C27" s="47">
        <v>1</v>
      </c>
      <c r="D27" s="82">
        <v>77.66</v>
      </c>
      <c r="E27" s="48">
        <v>236.69</v>
      </c>
      <c r="F27" s="49">
        <v>3.047772340973474</v>
      </c>
      <c r="G27" s="48">
        <v>10.220009494699877</v>
      </c>
      <c r="H27" s="48">
        <v>2.23</v>
      </c>
      <c r="I27" s="49"/>
      <c r="J27" s="49"/>
      <c r="K27" s="49">
        <v>9.9176197974437024</v>
      </c>
      <c r="L27" s="49"/>
      <c r="M27" s="49"/>
      <c r="N27" s="50"/>
      <c r="O27" s="49"/>
      <c r="P27" s="49">
        <v>0.25</v>
      </c>
      <c r="Q27" s="49">
        <v>19.415000000000003</v>
      </c>
      <c r="R27" s="49"/>
      <c r="S27" s="49">
        <v>1.5153619222566754</v>
      </c>
    </row>
    <row r="28" spans="1:19">
      <c r="A28" s="47" t="s">
        <v>159</v>
      </c>
      <c r="B28" s="47" t="s">
        <v>302</v>
      </c>
      <c r="C28" s="47">
        <v>1</v>
      </c>
      <c r="D28" s="82">
        <v>77.66</v>
      </c>
      <c r="E28" s="48">
        <v>236.69</v>
      </c>
      <c r="F28" s="49">
        <v>3.047772340973474</v>
      </c>
      <c r="G28" s="48">
        <v>10.220009494699877</v>
      </c>
      <c r="H28" s="48">
        <v>4.43</v>
      </c>
      <c r="I28" s="49"/>
      <c r="J28" s="49"/>
      <c r="K28" s="49">
        <v>9.9176197974437024</v>
      </c>
      <c r="L28" s="49"/>
      <c r="M28" s="49"/>
      <c r="N28" s="50"/>
      <c r="O28" s="49"/>
      <c r="P28" s="49">
        <v>0.25</v>
      </c>
      <c r="Q28" s="49">
        <v>19.415000000000003</v>
      </c>
      <c r="R28" s="49"/>
      <c r="S28" s="49">
        <v>0.17622908011069252</v>
      </c>
    </row>
    <row r="29" spans="1:19">
      <c r="A29" s="47" t="s">
        <v>160</v>
      </c>
      <c r="B29" s="47" t="s">
        <v>302</v>
      </c>
      <c r="C29" s="47">
        <v>2</v>
      </c>
      <c r="D29" s="82">
        <v>77.66</v>
      </c>
      <c r="E29" s="48">
        <v>236.69</v>
      </c>
      <c r="F29" s="49">
        <v>3.047772340973474</v>
      </c>
      <c r="G29" s="48">
        <v>10.220009494699877</v>
      </c>
      <c r="H29" s="48">
        <v>2.23</v>
      </c>
      <c r="I29" s="49"/>
      <c r="J29" s="49"/>
      <c r="K29" s="49">
        <v>9.9176197974437024</v>
      </c>
      <c r="L29" s="49"/>
      <c r="M29" s="49"/>
      <c r="N29" s="50"/>
      <c r="O29" s="49"/>
      <c r="P29" s="49">
        <v>0.25</v>
      </c>
      <c r="Q29" s="49">
        <v>19.415000000000003</v>
      </c>
      <c r="R29" s="49"/>
      <c r="S29" s="49">
        <v>0.17622908011069252</v>
      </c>
    </row>
    <row r="30" spans="1:19">
      <c r="A30" s="51" t="s">
        <v>197</v>
      </c>
      <c r="B30" s="52"/>
      <c r="C30" s="52"/>
      <c r="D30" s="53">
        <f>SUMPRODUCT($C3:$C29,D3:D29)</f>
        <v>3134.64</v>
      </c>
      <c r="E30" s="53">
        <f>SUMPRODUCT($C3:$C29,E3:E29)</f>
        <v>9553.48</v>
      </c>
      <c r="F30" s="52"/>
      <c r="G30" s="53">
        <f>SUMPRODUCT($C3:$C29,G3:G29)</f>
        <v>1542.001432566263</v>
      </c>
      <c r="H30" s="53">
        <f>SUMPRODUCT($C3:$C29,H3:H29)</f>
        <v>231.12000000000003</v>
      </c>
      <c r="I30" s="52"/>
      <c r="J30" s="53">
        <f>SUMPRODUCT($C3:$C29,J3:J29)</f>
        <v>79.500226654578427</v>
      </c>
      <c r="Q30" s="53"/>
    </row>
    <row r="31" spans="1:19">
      <c r="G31" s="26"/>
    </row>
    <row r="32" spans="1:19">
      <c r="A32" s="51" t="s">
        <v>165</v>
      </c>
      <c r="D32" s="26"/>
      <c r="E32" s="26"/>
      <c r="G32" s="61"/>
      <c r="I32" s="22">
        <v>1</v>
      </c>
      <c r="K32" s="22">
        <v>2</v>
      </c>
      <c r="L32" s="22">
        <v>4</v>
      </c>
      <c r="M32" s="22">
        <v>4</v>
      </c>
      <c r="N32" s="22">
        <v>4</v>
      </c>
      <c r="O32" s="22">
        <v>3</v>
      </c>
      <c r="P32" s="22">
        <v>3</v>
      </c>
      <c r="Q32" s="22">
        <v>3</v>
      </c>
      <c r="R32" s="22">
        <v>4</v>
      </c>
      <c r="S32" s="22">
        <v>4</v>
      </c>
    </row>
    <row r="33" spans="1:6">
      <c r="D33" s="60"/>
    </row>
    <row r="34" spans="1:6">
      <c r="A34" s="51" t="s">
        <v>198</v>
      </c>
    </row>
    <row r="35" spans="1:6">
      <c r="A35" s="54" t="s">
        <v>199</v>
      </c>
    </row>
    <row r="36" spans="1:6">
      <c r="A36" s="54" t="s">
        <v>440</v>
      </c>
    </row>
    <row r="37" spans="1:6">
      <c r="A37" s="54" t="s">
        <v>200</v>
      </c>
    </row>
    <row r="38" spans="1:6">
      <c r="A38" s="54" t="s">
        <v>443</v>
      </c>
    </row>
    <row r="39" spans="1:6">
      <c r="A39" s="54" t="s">
        <v>121</v>
      </c>
    </row>
    <row r="40" spans="1:6">
      <c r="A40" s="54"/>
      <c r="F40" s="26"/>
    </row>
    <row r="41" spans="1:6">
      <c r="A41" s="54"/>
    </row>
    <row r="42" spans="1:6">
      <c r="A42" s="54"/>
    </row>
    <row r="43" spans="1:6">
      <c r="A43" s="54"/>
    </row>
    <row r="44" spans="1:6">
      <c r="A44" s="54"/>
    </row>
    <row r="45" spans="1:6">
      <c r="A45" s="54"/>
    </row>
    <row r="46" spans="1:6">
      <c r="A46" s="54"/>
    </row>
    <row r="47" spans="1:6">
      <c r="A47" s="54"/>
    </row>
    <row r="48" spans="1:6">
      <c r="A48" s="54"/>
    </row>
    <row r="49" spans="1:1">
      <c r="A49" s="54"/>
    </row>
    <row r="50" spans="1:1">
      <c r="A50" s="54"/>
    </row>
    <row r="51" spans="1:1">
      <c r="A51" s="54"/>
    </row>
    <row r="52" spans="1:1">
      <c r="A52" s="54"/>
    </row>
    <row r="53" spans="1:1">
      <c r="A53" s="54"/>
    </row>
    <row r="54" spans="1:1">
      <c r="A54" s="54"/>
    </row>
    <row r="55" spans="1:1">
      <c r="A55" s="54"/>
    </row>
    <row r="56" spans="1:1">
      <c r="A56" s="54"/>
    </row>
    <row r="57" spans="1:1">
      <c r="A57" s="54"/>
    </row>
    <row r="58" spans="1:1">
      <c r="A58" s="54"/>
    </row>
    <row r="59" spans="1:1">
      <c r="A59" s="54"/>
    </row>
    <row r="60" spans="1:1">
      <c r="A60" s="54"/>
    </row>
    <row r="61" spans="1:1">
      <c r="A61" s="54"/>
    </row>
    <row r="62" spans="1:1">
      <c r="A62" s="54"/>
    </row>
    <row r="63" spans="1:1">
      <c r="A63" s="54"/>
    </row>
    <row r="64" spans="1:1">
      <c r="A64" s="54"/>
    </row>
    <row r="65" spans="1:1">
      <c r="A65" s="54"/>
    </row>
    <row r="66" spans="1:1">
      <c r="A66" s="54"/>
    </row>
    <row r="67" spans="1:1">
      <c r="A67" s="54"/>
    </row>
    <row r="68" spans="1:1">
      <c r="A68" s="54"/>
    </row>
    <row r="69" spans="1:1">
      <c r="A69" s="54"/>
    </row>
    <row r="70" spans="1:1">
      <c r="A70" s="54"/>
    </row>
    <row r="71" spans="1:1">
      <c r="A71" s="54"/>
    </row>
    <row r="72" spans="1:1">
      <c r="A72" s="54"/>
    </row>
    <row r="73" spans="1:1">
      <c r="A73" s="54"/>
    </row>
    <row r="74" spans="1:1">
      <c r="A74" s="54"/>
    </row>
    <row r="75" spans="1:1">
      <c r="A75" s="54"/>
    </row>
    <row r="76" spans="1:1">
      <c r="A76" s="54"/>
    </row>
    <row r="77" spans="1:1">
      <c r="A77" s="54"/>
    </row>
    <row r="78" spans="1:1">
      <c r="A78" s="54"/>
    </row>
    <row r="79" spans="1:1">
      <c r="A79" s="54"/>
    </row>
    <row r="80" spans="1:1">
      <c r="A80" s="54"/>
    </row>
    <row r="81" spans="1:1">
      <c r="A81" s="54"/>
    </row>
    <row r="82" spans="1:1">
      <c r="A82" s="54"/>
    </row>
    <row r="83" spans="1:1">
      <c r="A83" s="54"/>
    </row>
    <row r="84" spans="1:1">
      <c r="A84" s="54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773"/>
  <sheetViews>
    <sheetView tabSelected="1" workbookViewId="0">
      <pane xSplit="2" ySplit="2" topLeftCell="C3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3" customWidth="1"/>
    <col min="2" max="2" width="45.5" style="6" bestFit="1" customWidth="1"/>
    <col min="3" max="18" width="17" style="3" customWidth="1"/>
    <col min="19" max="16384" width="9.33203125" style="3"/>
  </cols>
  <sheetData>
    <row r="1" spans="1:18" ht="20.25">
      <c r="A1" s="1" t="s">
        <v>211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6" customFormat="1">
      <c r="A2" s="86"/>
      <c r="B2" s="86"/>
      <c r="C2" s="5" t="s">
        <v>75</v>
      </c>
      <c r="D2" s="5" t="s">
        <v>76</v>
      </c>
      <c r="E2" s="5" t="s">
        <v>77</v>
      </c>
      <c r="F2" s="5" t="s">
        <v>78</v>
      </c>
      <c r="G2" s="5" t="s">
        <v>79</v>
      </c>
      <c r="H2" s="5" t="s">
        <v>80</v>
      </c>
      <c r="I2" s="5" t="s">
        <v>81</v>
      </c>
      <c r="J2" s="5" t="s">
        <v>82</v>
      </c>
      <c r="K2" s="5" t="s">
        <v>83</v>
      </c>
      <c r="L2" s="5" t="s">
        <v>84</v>
      </c>
      <c r="M2" s="5" t="s">
        <v>298</v>
      </c>
      <c r="N2" s="5" t="s">
        <v>85</v>
      </c>
      <c r="O2" s="5" t="s">
        <v>86</v>
      </c>
      <c r="P2" s="5" t="s">
        <v>87</v>
      </c>
      <c r="Q2" s="5" t="s">
        <v>88</v>
      </c>
      <c r="R2" s="5" t="s">
        <v>89</v>
      </c>
    </row>
    <row r="3" spans="1:18">
      <c r="A3" s="7" t="s">
        <v>260</v>
      </c>
      <c r="B3" s="8"/>
    </row>
    <row r="4" spans="1:18">
      <c r="A4" s="4"/>
      <c r="B4" s="9" t="s">
        <v>262</v>
      </c>
      <c r="C4" s="74" t="s">
        <v>263</v>
      </c>
      <c r="D4" s="74" t="s">
        <v>264</v>
      </c>
      <c r="E4" s="74" t="s">
        <v>265</v>
      </c>
      <c r="F4" s="74" t="s">
        <v>266</v>
      </c>
      <c r="G4" s="74" t="s">
        <v>400</v>
      </c>
      <c r="H4" s="74" t="s">
        <v>267</v>
      </c>
      <c r="I4" s="74" t="s">
        <v>268</v>
      </c>
      <c r="J4" s="74" t="s">
        <v>269</v>
      </c>
      <c r="K4" s="74" t="s">
        <v>270</v>
      </c>
      <c r="L4" s="74" t="s">
        <v>271</v>
      </c>
      <c r="M4" s="74" t="s">
        <v>272</v>
      </c>
      <c r="N4" s="74" t="s">
        <v>273</v>
      </c>
      <c r="O4" s="74" t="s">
        <v>274</v>
      </c>
      <c r="P4" s="74" t="s">
        <v>275</v>
      </c>
      <c r="Q4" s="74">
        <v>7</v>
      </c>
      <c r="R4" s="74">
        <v>8</v>
      </c>
    </row>
    <row r="5" spans="1:18">
      <c r="A5" s="4"/>
      <c r="B5" s="9" t="s">
        <v>276</v>
      </c>
      <c r="C5" s="74" t="s">
        <v>277</v>
      </c>
      <c r="D5" s="74" t="s">
        <v>277</v>
      </c>
      <c r="E5" s="74" t="s">
        <v>277</v>
      </c>
      <c r="F5" s="74" t="s">
        <v>277</v>
      </c>
      <c r="G5" s="74" t="s">
        <v>277</v>
      </c>
      <c r="H5" s="74" t="s">
        <v>277</v>
      </c>
      <c r="I5" s="74" t="s">
        <v>277</v>
      </c>
      <c r="J5" s="74" t="s">
        <v>277</v>
      </c>
      <c r="K5" s="74" t="s">
        <v>277</v>
      </c>
      <c r="L5" s="74" t="s">
        <v>277</v>
      </c>
      <c r="M5" s="74" t="s">
        <v>277</v>
      </c>
      <c r="N5" s="74" t="s">
        <v>277</v>
      </c>
      <c r="O5" s="74" t="s">
        <v>277</v>
      </c>
      <c r="P5" s="74" t="s">
        <v>277</v>
      </c>
      <c r="Q5" s="74" t="s">
        <v>277</v>
      </c>
      <c r="R5" s="74" t="s">
        <v>277</v>
      </c>
    </row>
    <row r="6" spans="1:18">
      <c r="A6" s="4"/>
      <c r="B6" s="9" t="s">
        <v>541</v>
      </c>
      <c r="C6" s="75"/>
      <c r="D6" s="76"/>
      <c r="E6" s="76"/>
      <c r="F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</row>
    <row r="7" spans="1:18">
      <c r="A7" s="7" t="s">
        <v>289</v>
      </c>
      <c r="B7" s="8"/>
      <c r="C7" s="72"/>
      <c r="D7" s="72"/>
      <c r="E7" s="72"/>
      <c r="F7" s="72"/>
      <c r="G7" s="72"/>
      <c r="H7" s="77"/>
      <c r="I7" s="72"/>
      <c r="J7" s="72"/>
      <c r="K7" s="72"/>
      <c r="L7" s="72"/>
      <c r="M7" s="72"/>
      <c r="N7" s="72"/>
      <c r="O7" s="72"/>
      <c r="P7" s="72"/>
      <c r="Q7" s="72"/>
      <c r="R7" s="72"/>
    </row>
    <row r="8" spans="1:18">
      <c r="A8" s="4"/>
      <c r="B8" s="7" t="s">
        <v>290</v>
      </c>
    </row>
    <row r="9" spans="1:18">
      <c r="A9" s="4"/>
      <c r="B9" s="9" t="s">
        <v>291</v>
      </c>
      <c r="C9" s="10" t="s">
        <v>296</v>
      </c>
      <c r="D9" s="10" t="s">
        <v>296</v>
      </c>
      <c r="E9" s="10" t="s">
        <v>296</v>
      </c>
      <c r="F9" s="10" t="s">
        <v>296</v>
      </c>
      <c r="G9" s="10" t="s">
        <v>296</v>
      </c>
      <c r="H9" s="10" t="s">
        <v>296</v>
      </c>
      <c r="I9" s="10" t="s">
        <v>296</v>
      </c>
      <c r="J9" s="10" t="s">
        <v>296</v>
      </c>
      <c r="K9" s="10" t="s">
        <v>296</v>
      </c>
      <c r="L9" s="10" t="s">
        <v>296</v>
      </c>
      <c r="M9" s="10" t="s">
        <v>296</v>
      </c>
      <c r="N9" s="10" t="s">
        <v>296</v>
      </c>
      <c r="O9" s="10" t="s">
        <v>296</v>
      </c>
      <c r="P9" s="10" t="s">
        <v>296</v>
      </c>
      <c r="Q9" s="10" t="s">
        <v>296</v>
      </c>
      <c r="R9" s="10" t="s">
        <v>296</v>
      </c>
    </row>
    <row r="10" spans="1:18">
      <c r="A10" s="4"/>
      <c r="B10" s="9" t="s">
        <v>248</v>
      </c>
      <c r="C10" s="10">
        <v>0.32</v>
      </c>
      <c r="D10" s="10">
        <v>1.1737089201877935</v>
      </c>
      <c r="E10" s="10">
        <v>0.73367571533382248</v>
      </c>
      <c r="F10" s="10">
        <v>1.3550135501355014</v>
      </c>
      <c r="G10" s="10">
        <v>0.80064051240992784</v>
      </c>
      <c r="H10" s="10">
        <v>1.1013215859030836</v>
      </c>
      <c r="I10" s="10">
        <v>1.3550135501355014</v>
      </c>
      <c r="J10" s="10">
        <v>1.9801980198019802</v>
      </c>
      <c r="K10" s="10">
        <v>1.7605633802816902</v>
      </c>
      <c r="L10" s="10">
        <v>1.9157088122605364</v>
      </c>
      <c r="M10" s="10">
        <v>2.1459227467811157</v>
      </c>
      <c r="N10" s="10">
        <v>2.1459227467811157</v>
      </c>
      <c r="O10" s="10">
        <v>2.7100271002710028</v>
      </c>
      <c r="P10" s="10">
        <v>2.4449877750611249</v>
      </c>
      <c r="Q10" s="10">
        <v>3.0395136778115499</v>
      </c>
      <c r="R10" s="10">
        <v>3.90625</v>
      </c>
    </row>
    <row r="11" spans="1:18">
      <c r="A11" s="4"/>
      <c r="B11" s="7" t="s">
        <v>293</v>
      </c>
    </row>
    <row r="12" spans="1:18">
      <c r="A12" s="4"/>
      <c r="B12" s="11" t="s">
        <v>291</v>
      </c>
      <c r="C12" s="10" t="s">
        <v>299</v>
      </c>
      <c r="D12" s="10" t="s">
        <v>299</v>
      </c>
      <c r="E12" s="10" t="s">
        <v>299</v>
      </c>
      <c r="F12" s="10" t="s">
        <v>299</v>
      </c>
      <c r="G12" s="10" t="s">
        <v>299</v>
      </c>
      <c r="H12" s="10" t="s">
        <v>299</v>
      </c>
      <c r="I12" s="10" t="s">
        <v>299</v>
      </c>
      <c r="J12" s="10" t="s">
        <v>299</v>
      </c>
      <c r="K12" s="10" t="s">
        <v>299</v>
      </c>
      <c r="L12" s="10" t="s">
        <v>299</v>
      </c>
      <c r="M12" s="10" t="s">
        <v>299</v>
      </c>
      <c r="N12" s="10" t="s">
        <v>299</v>
      </c>
      <c r="O12" s="10" t="s">
        <v>299</v>
      </c>
      <c r="P12" s="10" t="s">
        <v>299</v>
      </c>
      <c r="Q12" s="10" t="s">
        <v>299</v>
      </c>
      <c r="R12" s="10" t="s">
        <v>299</v>
      </c>
    </row>
    <row r="13" spans="1:18">
      <c r="A13" s="4"/>
      <c r="B13" s="9" t="s">
        <v>248</v>
      </c>
      <c r="C13" s="10">
        <v>2.3752969121140142</v>
      </c>
      <c r="D13" s="10">
        <v>2.6666666666666665</v>
      </c>
      <c r="E13" s="10">
        <v>3.8314176245210727</v>
      </c>
      <c r="F13" s="10">
        <v>2.4449877750611249</v>
      </c>
      <c r="G13" s="10">
        <v>1.7574692442882252</v>
      </c>
      <c r="H13" s="10">
        <v>3.6630036630036629</v>
      </c>
      <c r="I13" s="10">
        <v>1.996007984031936</v>
      </c>
      <c r="J13" s="10">
        <v>3.0303030303030303</v>
      </c>
      <c r="K13" s="10">
        <v>2.9850746268656714</v>
      </c>
      <c r="L13" s="10">
        <v>2.7472527472527473</v>
      </c>
      <c r="M13" s="10">
        <v>3.3783783783783785</v>
      </c>
      <c r="N13" s="10">
        <v>3.5087719298245617</v>
      </c>
      <c r="O13" s="10">
        <v>3.9682539682539684</v>
      </c>
      <c r="P13" s="10">
        <v>3.6496350364963499</v>
      </c>
      <c r="Q13" s="10">
        <v>4.4052863436123344</v>
      </c>
      <c r="R13" s="10">
        <v>5.7471264367816097</v>
      </c>
    </row>
    <row r="14" spans="1:18">
      <c r="A14" s="4"/>
      <c r="B14" s="7" t="s">
        <v>295</v>
      </c>
    </row>
    <row r="15" spans="1:18">
      <c r="A15" s="4"/>
      <c r="B15" s="9" t="s">
        <v>249</v>
      </c>
      <c r="C15" s="10">
        <v>5.835</v>
      </c>
      <c r="D15" s="10">
        <v>5.835</v>
      </c>
      <c r="E15" s="10">
        <v>5.835</v>
      </c>
      <c r="F15" s="10">
        <v>4.0919999999999996</v>
      </c>
      <c r="G15" s="10">
        <v>5.835</v>
      </c>
      <c r="H15" s="10">
        <v>5.835</v>
      </c>
      <c r="I15" s="10">
        <v>4.0919999999999996</v>
      </c>
      <c r="J15" s="10">
        <v>3.3540000000000001</v>
      </c>
      <c r="K15" s="10">
        <v>4.0919999999999996</v>
      </c>
      <c r="L15" s="10">
        <v>4.0919999999999996</v>
      </c>
      <c r="M15" s="10">
        <v>3.3540000000000001</v>
      </c>
      <c r="N15" s="10">
        <v>3.3540000000000001</v>
      </c>
      <c r="O15" s="10">
        <v>2.956</v>
      </c>
      <c r="P15" s="10">
        <v>2.956</v>
      </c>
      <c r="Q15" s="10">
        <v>2.956</v>
      </c>
      <c r="R15" s="10">
        <v>2.956</v>
      </c>
    </row>
    <row r="16" spans="1:18">
      <c r="A16" s="4"/>
      <c r="B16" s="9" t="s">
        <v>24</v>
      </c>
      <c r="C16" s="10">
        <v>0.251</v>
      </c>
      <c r="D16" s="10">
        <v>0.251</v>
      </c>
      <c r="E16" s="10">
        <v>0.251</v>
      </c>
      <c r="F16" s="10">
        <v>0.255</v>
      </c>
      <c r="G16" s="10">
        <v>0.44</v>
      </c>
      <c r="H16" s="10">
        <v>0.251</v>
      </c>
      <c r="I16" s="10">
        <v>0.39200000000000002</v>
      </c>
      <c r="J16" s="10">
        <v>0.35499999999999998</v>
      </c>
      <c r="K16" s="10">
        <v>0.36199999999999999</v>
      </c>
      <c r="L16" s="10">
        <v>0.39200000000000002</v>
      </c>
      <c r="M16" s="10">
        <v>0.38500000000000001</v>
      </c>
      <c r="N16" s="10">
        <v>0.38500000000000001</v>
      </c>
      <c r="O16" s="10">
        <v>0.38500000000000001</v>
      </c>
      <c r="P16" s="10">
        <v>0.38500000000000001</v>
      </c>
      <c r="Q16" s="10">
        <v>0.48699999999999999</v>
      </c>
      <c r="R16" s="10">
        <v>0.61599999999999999</v>
      </c>
    </row>
    <row r="17" spans="1:18">
      <c r="A17" s="4"/>
      <c r="B17" s="9" t="s">
        <v>25</v>
      </c>
      <c r="C17" s="10">
        <v>0.11</v>
      </c>
      <c r="D17" s="10">
        <v>0.11</v>
      </c>
      <c r="E17" s="10">
        <v>0.11</v>
      </c>
      <c r="F17" s="10">
        <v>0.129</v>
      </c>
      <c r="G17" s="10">
        <v>0.27200000000000002</v>
      </c>
      <c r="H17" s="10">
        <v>0.11</v>
      </c>
      <c r="I17" s="10">
        <v>0.253</v>
      </c>
      <c r="J17" s="10">
        <v>0.27400000000000002</v>
      </c>
      <c r="K17" s="10">
        <v>0.22500000000000001</v>
      </c>
      <c r="L17" s="10">
        <v>0.253</v>
      </c>
      <c r="M17" s="10">
        <v>0.30499999999999999</v>
      </c>
      <c r="N17" s="10">
        <v>0.30499999999999999</v>
      </c>
      <c r="O17" s="10">
        <v>0.30499999999999999</v>
      </c>
      <c r="P17" s="10">
        <v>0.30499999999999999</v>
      </c>
      <c r="Q17" s="10">
        <v>0.40899999999999997</v>
      </c>
      <c r="R17" s="10">
        <v>0.54100000000000004</v>
      </c>
    </row>
    <row r="18" spans="1:18">
      <c r="A18" s="4"/>
      <c r="B18" s="7" t="s">
        <v>26</v>
      </c>
    </row>
    <row r="19" spans="1:18">
      <c r="A19" s="4"/>
      <c r="B19" s="9" t="s">
        <v>249</v>
      </c>
      <c r="C19" s="10" t="s">
        <v>258</v>
      </c>
      <c r="D19" s="10" t="s">
        <v>258</v>
      </c>
      <c r="E19" s="10" t="s">
        <v>258</v>
      </c>
      <c r="F19" s="10" t="s">
        <v>258</v>
      </c>
      <c r="G19" s="10" t="s">
        <v>258</v>
      </c>
      <c r="H19" s="10" t="s">
        <v>258</v>
      </c>
      <c r="I19" s="10" t="s">
        <v>258</v>
      </c>
      <c r="J19" s="10" t="s">
        <v>258</v>
      </c>
      <c r="K19" s="10" t="s">
        <v>258</v>
      </c>
      <c r="L19" s="10" t="s">
        <v>258</v>
      </c>
      <c r="M19" s="10" t="s">
        <v>258</v>
      </c>
      <c r="N19" s="10" t="s">
        <v>258</v>
      </c>
      <c r="O19" s="10" t="s">
        <v>258</v>
      </c>
      <c r="P19" s="10" t="s">
        <v>258</v>
      </c>
      <c r="Q19" s="10" t="s">
        <v>258</v>
      </c>
      <c r="R19" s="10" t="s">
        <v>258</v>
      </c>
    </row>
    <row r="20" spans="1:18">
      <c r="A20" s="4"/>
      <c r="B20" s="9" t="s">
        <v>24</v>
      </c>
      <c r="C20" s="10" t="s">
        <v>258</v>
      </c>
      <c r="D20" s="10" t="s">
        <v>258</v>
      </c>
      <c r="E20" s="10" t="s">
        <v>258</v>
      </c>
      <c r="F20" s="10" t="s">
        <v>258</v>
      </c>
      <c r="G20" s="10" t="s">
        <v>258</v>
      </c>
      <c r="H20" s="10" t="s">
        <v>258</v>
      </c>
      <c r="I20" s="10" t="s">
        <v>258</v>
      </c>
      <c r="J20" s="10" t="s">
        <v>258</v>
      </c>
      <c r="K20" s="10" t="s">
        <v>258</v>
      </c>
      <c r="L20" s="10" t="s">
        <v>258</v>
      </c>
      <c r="M20" s="10" t="s">
        <v>258</v>
      </c>
      <c r="N20" s="10" t="s">
        <v>258</v>
      </c>
      <c r="O20" s="10" t="s">
        <v>258</v>
      </c>
      <c r="P20" s="10" t="s">
        <v>258</v>
      </c>
      <c r="Q20" s="10" t="s">
        <v>258</v>
      </c>
      <c r="R20" s="10" t="s">
        <v>258</v>
      </c>
    </row>
    <row r="21" spans="1:18">
      <c r="A21" s="4"/>
      <c r="B21" s="9" t="s">
        <v>25</v>
      </c>
      <c r="C21" s="10" t="s">
        <v>258</v>
      </c>
      <c r="D21" s="10" t="s">
        <v>258</v>
      </c>
      <c r="E21" s="10" t="s">
        <v>258</v>
      </c>
      <c r="F21" s="10" t="s">
        <v>258</v>
      </c>
      <c r="G21" s="10" t="s">
        <v>258</v>
      </c>
      <c r="H21" s="10" t="s">
        <v>258</v>
      </c>
      <c r="I21" s="10" t="s">
        <v>258</v>
      </c>
      <c r="J21" s="10" t="s">
        <v>258</v>
      </c>
      <c r="K21" s="10" t="s">
        <v>258</v>
      </c>
      <c r="L21" s="10" t="s">
        <v>258</v>
      </c>
      <c r="M21" s="10" t="s">
        <v>258</v>
      </c>
      <c r="N21" s="10" t="s">
        <v>258</v>
      </c>
      <c r="O21" s="10" t="s">
        <v>258</v>
      </c>
      <c r="P21" s="10" t="s">
        <v>258</v>
      </c>
      <c r="Q21" s="10" t="s">
        <v>258</v>
      </c>
      <c r="R21" s="10" t="s">
        <v>258</v>
      </c>
    </row>
    <row r="22" spans="1:18">
      <c r="A22" s="4"/>
      <c r="B22" s="7" t="s">
        <v>27</v>
      </c>
    </row>
    <row r="23" spans="1:18">
      <c r="A23" s="4"/>
      <c r="B23" s="9" t="s">
        <v>28</v>
      </c>
      <c r="C23" s="10" t="s">
        <v>29</v>
      </c>
      <c r="D23" s="10" t="s">
        <v>29</v>
      </c>
      <c r="E23" s="10" t="s">
        <v>29</v>
      </c>
      <c r="F23" s="10" t="s">
        <v>29</v>
      </c>
      <c r="G23" s="10" t="s">
        <v>29</v>
      </c>
      <c r="H23" s="10" t="s">
        <v>29</v>
      </c>
      <c r="I23" s="10" t="s">
        <v>29</v>
      </c>
      <c r="J23" s="10" t="s">
        <v>29</v>
      </c>
      <c r="K23" s="10" t="s">
        <v>29</v>
      </c>
      <c r="L23" s="10" t="s">
        <v>29</v>
      </c>
      <c r="M23" s="10" t="s">
        <v>29</v>
      </c>
      <c r="N23" s="10" t="s">
        <v>29</v>
      </c>
      <c r="O23" s="10" t="s">
        <v>29</v>
      </c>
      <c r="P23" s="10" t="s">
        <v>29</v>
      </c>
      <c r="Q23" s="10" t="s">
        <v>29</v>
      </c>
      <c r="R23" s="10" t="s">
        <v>29</v>
      </c>
    </row>
    <row r="24" spans="1:18">
      <c r="A24" s="4"/>
      <c r="B24" s="11" t="s">
        <v>30</v>
      </c>
      <c r="C24" s="10" t="s">
        <v>297</v>
      </c>
      <c r="D24" s="10" t="s">
        <v>297</v>
      </c>
      <c r="E24" s="10" t="s">
        <v>297</v>
      </c>
      <c r="F24" s="10" t="s">
        <v>297</v>
      </c>
      <c r="G24" s="10" t="s">
        <v>297</v>
      </c>
      <c r="H24" s="10" t="s">
        <v>297</v>
      </c>
      <c r="I24" s="10" t="s">
        <v>297</v>
      </c>
      <c r="J24" s="10" t="s">
        <v>297</v>
      </c>
      <c r="K24" s="10" t="s">
        <v>297</v>
      </c>
      <c r="L24" s="10" t="s">
        <v>297</v>
      </c>
      <c r="M24" s="10" t="s">
        <v>297</v>
      </c>
      <c r="N24" s="10" t="s">
        <v>297</v>
      </c>
      <c r="O24" s="10" t="s">
        <v>297</v>
      </c>
      <c r="P24" s="10" t="s">
        <v>297</v>
      </c>
      <c r="Q24" s="10" t="s">
        <v>297</v>
      </c>
      <c r="R24" s="10" t="s">
        <v>297</v>
      </c>
    </row>
    <row r="25" spans="1:18">
      <c r="A25" s="4"/>
      <c r="B25" s="9" t="s">
        <v>248</v>
      </c>
      <c r="C25" s="10">
        <v>0.53705692803437166</v>
      </c>
      <c r="D25" s="10">
        <v>0.53705692803437166</v>
      </c>
      <c r="E25" s="10">
        <v>0.53705692803437166</v>
      </c>
      <c r="F25" s="10">
        <v>0.53705692803437166</v>
      </c>
      <c r="G25" s="10">
        <v>0.53705692803437166</v>
      </c>
      <c r="H25" s="10">
        <v>0.53705692803437166</v>
      </c>
      <c r="I25" s="10">
        <v>0.53705692803437166</v>
      </c>
      <c r="J25" s="10">
        <v>0.53705692803437166</v>
      </c>
      <c r="K25" s="10">
        <v>0.53705692803437166</v>
      </c>
      <c r="L25" s="10">
        <v>0.53705692803437166</v>
      </c>
      <c r="M25" s="10">
        <v>0.53705692803437166</v>
      </c>
      <c r="N25" s="10">
        <v>0.53705692803437166</v>
      </c>
      <c r="O25" s="10">
        <v>0.53705692803437166</v>
      </c>
      <c r="P25" s="10">
        <v>0.53705692803437166</v>
      </c>
      <c r="Q25" s="10">
        <v>0.53705692803437166</v>
      </c>
      <c r="R25" s="10">
        <v>0.53705692803437166</v>
      </c>
    </row>
    <row r="26" spans="1:18">
      <c r="A26" s="7" t="s">
        <v>36</v>
      </c>
      <c r="B26" s="8"/>
    </row>
    <row r="27" spans="1:18">
      <c r="A27" s="4"/>
      <c r="B27" s="7" t="s">
        <v>41</v>
      </c>
    </row>
    <row r="28" spans="1:18">
      <c r="A28" s="4"/>
      <c r="B28" s="9" t="s">
        <v>212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>
      <c r="A29" s="4"/>
      <c r="B29" s="9" t="s">
        <v>303</v>
      </c>
      <c r="C29" s="10">
        <v>8.6952300000000005</v>
      </c>
      <c r="D29" s="10">
        <v>5.0190000000000001</v>
      </c>
      <c r="E29" s="10">
        <v>6.6411099999999994</v>
      </c>
      <c r="F29" s="10">
        <v>5.3853599999999995</v>
      </c>
      <c r="G29" s="10">
        <v>4.6109</v>
      </c>
      <c r="H29" s="10">
        <v>4.71584</v>
      </c>
      <c r="I29" s="10">
        <v>2.5196199999999997</v>
      </c>
      <c r="J29" s="10">
        <v>5.6189499999999999</v>
      </c>
      <c r="K29" s="10">
        <v>4.8558500000000002</v>
      </c>
      <c r="L29" s="10">
        <v>3.7202800000000003</v>
      </c>
      <c r="M29" s="10">
        <v>7.5927800000000003</v>
      </c>
      <c r="N29" s="10">
        <v>6.5178500000000001</v>
      </c>
      <c r="O29" s="10">
        <v>8.4210599999999989</v>
      </c>
      <c r="P29" s="10">
        <v>6.8180699999999996</v>
      </c>
      <c r="Q29" s="10">
        <v>9.025030000000001</v>
      </c>
      <c r="R29" s="10">
        <v>8.0931700000000006</v>
      </c>
    </row>
    <row r="30" spans="1:18">
      <c r="A30" s="4"/>
      <c r="B30" s="9" t="s">
        <v>304</v>
      </c>
      <c r="C30" s="10">
        <v>21.276980000000002</v>
      </c>
      <c r="D30" s="10">
        <v>12.230120000000001</v>
      </c>
      <c r="E30" s="10">
        <v>16.197669999999999</v>
      </c>
      <c r="F30" s="10">
        <v>11.046419999999999</v>
      </c>
      <c r="G30" s="10">
        <v>9.6561800000000009</v>
      </c>
      <c r="H30" s="10">
        <v>12.08127</v>
      </c>
      <c r="I30" s="10">
        <v>5.6885600000000007</v>
      </c>
      <c r="J30" s="10">
        <v>11.13984</v>
      </c>
      <c r="K30" s="10">
        <v>8.6356900000000003</v>
      </c>
      <c r="L30" s="10">
        <v>7.0333300000000003</v>
      </c>
      <c r="M30" s="10">
        <v>15.168900000000001</v>
      </c>
      <c r="N30" s="10">
        <v>11.698840000000001</v>
      </c>
      <c r="O30" s="10">
        <v>16.66517</v>
      </c>
      <c r="P30" s="10">
        <v>12.65396</v>
      </c>
      <c r="Q30" s="10">
        <v>17.80321</v>
      </c>
      <c r="R30" s="10">
        <v>15.77473</v>
      </c>
    </row>
    <row r="31" spans="1:18">
      <c r="A31" s="4"/>
      <c r="B31" s="9" t="s">
        <v>305</v>
      </c>
      <c r="C31" s="10">
        <v>14.539070000000001</v>
      </c>
      <c r="D31" s="10">
        <v>9.3482299999999992</v>
      </c>
      <c r="E31" s="10">
        <v>14.245709999999999</v>
      </c>
      <c r="F31" s="10">
        <v>10.90569</v>
      </c>
      <c r="G31" s="10">
        <v>9.0366700000000009</v>
      </c>
      <c r="H31" s="10">
        <v>10.755129999999999</v>
      </c>
      <c r="I31" s="10">
        <v>6.9883100000000002</v>
      </c>
      <c r="J31" s="10">
        <v>11.13775</v>
      </c>
      <c r="K31" s="10">
        <v>9.3886599999999998</v>
      </c>
      <c r="L31" s="10">
        <v>7.6094399999999993</v>
      </c>
      <c r="M31" s="10">
        <v>15.163500000000001</v>
      </c>
      <c r="N31" s="10">
        <v>12.5703</v>
      </c>
      <c r="O31" s="10">
        <v>16.674669999999999</v>
      </c>
      <c r="P31" s="10">
        <v>13.52505</v>
      </c>
      <c r="Q31" s="10">
        <v>17.809849999999997</v>
      </c>
      <c r="R31" s="10">
        <v>16.209759999999999</v>
      </c>
    </row>
    <row r="32" spans="1:18">
      <c r="A32" s="4"/>
      <c r="B32" s="9" t="s">
        <v>306</v>
      </c>
      <c r="C32" s="10">
        <v>14.895520000000001</v>
      </c>
      <c r="D32" s="10">
        <v>9.3351000000000006</v>
      </c>
      <c r="E32" s="10">
        <v>12.871040000000001</v>
      </c>
      <c r="F32" s="10">
        <v>10.91033</v>
      </c>
      <c r="G32" s="10">
        <v>6.73278</v>
      </c>
      <c r="H32" s="10">
        <v>9.5248600000000003</v>
      </c>
      <c r="I32" s="10">
        <v>5.1045800000000003</v>
      </c>
      <c r="J32" s="10">
        <v>11.144920000000001</v>
      </c>
      <c r="K32" s="10">
        <v>9.5679400000000001</v>
      </c>
      <c r="L32" s="10">
        <v>7.5850600000000004</v>
      </c>
      <c r="M32" s="10">
        <v>15.17243</v>
      </c>
      <c r="N32" s="10">
        <v>13.00873</v>
      </c>
      <c r="O32" s="10">
        <v>16.672409999999999</v>
      </c>
      <c r="P32" s="10">
        <v>13.86927</v>
      </c>
      <c r="Q32" s="10">
        <v>17.809519999999999</v>
      </c>
      <c r="R32" s="10">
        <v>16.234459999999999</v>
      </c>
    </row>
    <row r="33" spans="1:18">
      <c r="A33" s="4"/>
      <c r="B33" s="9" t="s">
        <v>307</v>
      </c>
      <c r="C33" s="10">
        <v>10.629989999999999</v>
      </c>
      <c r="D33" s="10">
        <v>7.1044200000000002</v>
      </c>
      <c r="E33" s="10">
        <v>9.7575099999999999</v>
      </c>
      <c r="F33" s="10">
        <v>6.5898400000000006</v>
      </c>
      <c r="G33" s="10">
        <v>4.8315299999999999</v>
      </c>
      <c r="H33" s="10">
        <v>7.5447800000000003</v>
      </c>
      <c r="I33" s="10">
        <v>2.97214</v>
      </c>
      <c r="J33" s="10">
        <v>6.3750100000000005</v>
      </c>
      <c r="K33" s="10">
        <v>5.1111499999999994</v>
      </c>
      <c r="L33" s="10">
        <v>4.0531100000000002</v>
      </c>
      <c r="M33" s="10">
        <v>8.8691499999999994</v>
      </c>
      <c r="N33" s="10">
        <v>6.9454399999999996</v>
      </c>
      <c r="O33" s="10">
        <v>9.7673500000000004</v>
      </c>
      <c r="P33" s="10">
        <v>7.6540500000000007</v>
      </c>
      <c r="Q33" s="10">
        <v>10.45613</v>
      </c>
      <c r="R33" s="10">
        <v>9.1191600000000008</v>
      </c>
    </row>
    <row r="34" spans="1:18">
      <c r="A34" s="4"/>
      <c r="B34" s="9" t="s">
        <v>308</v>
      </c>
      <c r="C34" s="10">
        <v>10.524610000000001</v>
      </c>
      <c r="D34" s="10">
        <v>7.0517099999999999</v>
      </c>
      <c r="E34" s="10">
        <v>9.6888899999999989</v>
      </c>
      <c r="F34" s="10">
        <v>6.5429500000000003</v>
      </c>
      <c r="G34" s="10">
        <v>4.6989300000000007</v>
      </c>
      <c r="H34" s="10">
        <v>7.5026400000000004</v>
      </c>
      <c r="I34" s="10">
        <v>2.89025</v>
      </c>
      <c r="J34" s="10">
        <v>6.37514</v>
      </c>
      <c r="K34" s="10">
        <v>5.1190100000000003</v>
      </c>
      <c r="L34" s="10">
        <v>4.0588800000000003</v>
      </c>
      <c r="M34" s="10">
        <v>8.8692299999999999</v>
      </c>
      <c r="N34" s="10">
        <v>6.9551699999999999</v>
      </c>
      <c r="O34" s="10">
        <v>9.7675200000000011</v>
      </c>
      <c r="P34" s="10">
        <v>7.6579199999999998</v>
      </c>
      <c r="Q34" s="10">
        <v>10.456280000000001</v>
      </c>
      <c r="R34" s="10">
        <v>9.1191600000000008</v>
      </c>
    </row>
    <row r="35" spans="1:18">
      <c r="A35" s="4"/>
      <c r="B35" s="9" t="s">
        <v>309</v>
      </c>
      <c r="C35" s="10">
        <v>8.7204800000000002</v>
      </c>
      <c r="D35" s="10">
        <v>6.5603400000000001</v>
      </c>
      <c r="E35" s="10">
        <v>10.057200000000002</v>
      </c>
      <c r="F35" s="10">
        <v>6.4317600000000006</v>
      </c>
      <c r="G35" s="10">
        <v>7.2803199999999997</v>
      </c>
      <c r="H35" s="10">
        <v>8.1460299999999997</v>
      </c>
      <c r="I35" s="10">
        <v>6.12195</v>
      </c>
      <c r="J35" s="10">
        <v>6.37026</v>
      </c>
      <c r="K35" s="10">
        <v>5.2757399999999999</v>
      </c>
      <c r="L35" s="10">
        <v>6.218</v>
      </c>
      <c r="M35" s="10">
        <v>8.8634900000000005</v>
      </c>
      <c r="N35" s="10">
        <v>7.0932399999999998</v>
      </c>
      <c r="O35" s="10">
        <v>9.7735400000000006</v>
      </c>
      <c r="P35" s="10">
        <v>7.6986600000000003</v>
      </c>
      <c r="Q35" s="10">
        <v>10.46064</v>
      </c>
      <c r="R35" s="10">
        <v>9.7286000000000001</v>
      </c>
    </row>
    <row r="36" spans="1:18">
      <c r="A36" s="4"/>
      <c r="B36" s="9" t="s">
        <v>310</v>
      </c>
      <c r="C36" s="10">
        <v>8.7407500000000002</v>
      </c>
      <c r="D36" s="10">
        <v>6.5701599999999996</v>
      </c>
      <c r="E36" s="10">
        <v>10.071629999999999</v>
      </c>
      <c r="F36" s="10">
        <v>6.3958300000000001</v>
      </c>
      <c r="G36" s="10">
        <v>7.2958300000000005</v>
      </c>
      <c r="H36" s="10">
        <v>8.1513200000000001</v>
      </c>
      <c r="I36" s="10">
        <v>6.1319799999999995</v>
      </c>
      <c r="J36" s="10">
        <v>6.3703900000000004</v>
      </c>
      <c r="K36" s="10">
        <v>5.2835200000000002</v>
      </c>
      <c r="L36" s="10">
        <v>6.2323100000000009</v>
      </c>
      <c r="M36" s="10">
        <v>8.8635699999999993</v>
      </c>
      <c r="N36" s="10">
        <v>7.1031599999999999</v>
      </c>
      <c r="O36" s="10">
        <v>9.7737099999999995</v>
      </c>
      <c r="P36" s="10">
        <v>7.7036499999999997</v>
      </c>
      <c r="Q36" s="10">
        <v>10.460790000000001</v>
      </c>
      <c r="R36" s="10">
        <v>9.7263099999999998</v>
      </c>
    </row>
    <row r="37" spans="1:18">
      <c r="A37" s="4"/>
      <c r="B37" s="9" t="s">
        <v>311</v>
      </c>
      <c r="C37" s="10">
        <v>17.960840000000001</v>
      </c>
      <c r="D37" s="10">
        <v>12.98699</v>
      </c>
      <c r="E37" s="10">
        <v>14.758540000000002</v>
      </c>
      <c r="F37" s="10">
        <v>12.796760000000001</v>
      </c>
      <c r="G37" s="10">
        <v>10.435260000000001</v>
      </c>
      <c r="H37" s="10">
        <v>11.39701</v>
      </c>
      <c r="I37" s="10">
        <v>6.62338</v>
      </c>
      <c r="J37" s="10">
        <v>13.541040000000001</v>
      </c>
      <c r="K37" s="10">
        <v>9.9754400000000008</v>
      </c>
      <c r="L37" s="10">
        <v>8.2251600000000007</v>
      </c>
      <c r="M37" s="10">
        <v>17.876279999999998</v>
      </c>
      <c r="N37" s="10">
        <v>13.70978</v>
      </c>
      <c r="O37" s="10">
        <v>19.85876</v>
      </c>
      <c r="P37" s="10">
        <v>14.76355</v>
      </c>
      <c r="Q37" s="10">
        <v>21.119310000000002</v>
      </c>
      <c r="R37" s="10">
        <v>18.8142</v>
      </c>
    </row>
    <row r="38" spans="1:18">
      <c r="A38" s="4"/>
      <c r="B38" s="9" t="s">
        <v>312</v>
      </c>
      <c r="C38" s="10">
        <v>15.009620000000002</v>
      </c>
      <c r="D38" s="10">
        <v>10.68141</v>
      </c>
      <c r="E38" s="10">
        <v>12.043709999999999</v>
      </c>
      <c r="F38" s="10">
        <v>12.813370000000001</v>
      </c>
      <c r="G38" s="10">
        <v>7.6063100000000006</v>
      </c>
      <c r="H38" s="10">
        <v>9.0895900000000012</v>
      </c>
      <c r="I38" s="10">
        <v>6.2488800000000007</v>
      </c>
      <c r="J38" s="10">
        <v>13.55386</v>
      </c>
      <c r="K38" s="10">
        <v>10.387</v>
      </c>
      <c r="L38" s="10">
        <v>8.6126699999999996</v>
      </c>
      <c r="M38" s="10">
        <v>17.891360000000002</v>
      </c>
      <c r="N38" s="10">
        <v>14.38893</v>
      </c>
      <c r="O38" s="10">
        <v>19.872790000000002</v>
      </c>
      <c r="P38" s="10">
        <v>15.182040000000001</v>
      </c>
      <c r="Q38" s="10">
        <v>21.135349999999999</v>
      </c>
      <c r="R38" s="10">
        <v>18.852340000000002</v>
      </c>
    </row>
    <row r="39" spans="1:18">
      <c r="A39" s="4"/>
      <c r="B39" s="9" t="s">
        <v>313</v>
      </c>
      <c r="C39" s="10">
        <v>10.045729999999999</v>
      </c>
      <c r="D39" s="10">
        <v>10.679510000000001</v>
      </c>
      <c r="E39" s="10">
        <v>10.889709999999999</v>
      </c>
      <c r="F39" s="10">
        <v>12.793979999999999</v>
      </c>
      <c r="G39" s="10">
        <v>7.1085000000000003</v>
      </c>
      <c r="H39" s="10">
        <v>9.0278600000000004</v>
      </c>
      <c r="I39" s="10">
        <v>6.2424900000000001</v>
      </c>
      <c r="J39" s="10">
        <v>13.5418</v>
      </c>
      <c r="K39" s="10">
        <v>10.88072</v>
      </c>
      <c r="L39" s="10">
        <v>8.6800400000000018</v>
      </c>
      <c r="M39" s="10">
        <v>17.874269999999999</v>
      </c>
      <c r="N39" s="10">
        <v>15.11739</v>
      </c>
      <c r="O39" s="10">
        <v>19.859860000000001</v>
      </c>
      <c r="P39" s="10">
        <v>15.911110000000001</v>
      </c>
      <c r="Q39" s="10">
        <v>21.119220000000002</v>
      </c>
      <c r="R39" s="10">
        <v>19.27975</v>
      </c>
    </row>
    <row r="40" spans="1:18">
      <c r="A40" s="4"/>
      <c r="B40" s="9" t="s">
        <v>314</v>
      </c>
      <c r="C40" s="10">
        <v>9.7535100000000003</v>
      </c>
      <c r="D40" s="10">
        <v>5.1935700000000002</v>
      </c>
      <c r="E40" s="10">
        <v>6.68804</v>
      </c>
      <c r="F40" s="10">
        <v>5.3687100000000001</v>
      </c>
      <c r="G40" s="10">
        <v>4.0257100000000001</v>
      </c>
      <c r="H40" s="10">
        <v>4.6315100000000005</v>
      </c>
      <c r="I40" s="10">
        <v>2.5730200000000001</v>
      </c>
      <c r="J40" s="10">
        <v>5.6109600000000004</v>
      </c>
      <c r="K40" s="10">
        <v>4.8411800000000005</v>
      </c>
      <c r="L40" s="10">
        <v>3.8180700000000001</v>
      </c>
      <c r="M40" s="10">
        <v>7.58249</v>
      </c>
      <c r="N40" s="10">
        <v>6.6089200000000003</v>
      </c>
      <c r="O40" s="10">
        <v>8.4049399999999999</v>
      </c>
      <c r="P40" s="10">
        <v>6.8126600000000002</v>
      </c>
      <c r="Q40" s="10">
        <v>9.0087900000000012</v>
      </c>
      <c r="R40" s="10">
        <v>8.1488399999999999</v>
      </c>
    </row>
    <row r="41" spans="1:18">
      <c r="A41" s="4"/>
      <c r="B41" s="9" t="s">
        <v>315</v>
      </c>
      <c r="C41" s="10">
        <v>10.422379999999999</v>
      </c>
      <c r="D41" s="10">
        <v>10.68141</v>
      </c>
      <c r="E41" s="10">
        <v>10.2057</v>
      </c>
      <c r="F41" s="10">
        <v>12.81058</v>
      </c>
      <c r="G41" s="10">
        <v>6.9607600000000005</v>
      </c>
      <c r="H41" s="10">
        <v>9.1166599999999995</v>
      </c>
      <c r="I41" s="10">
        <v>6.5074499999999995</v>
      </c>
      <c r="J41" s="10">
        <v>13.554620000000002</v>
      </c>
      <c r="K41" s="10">
        <v>10.90272</v>
      </c>
      <c r="L41" s="10">
        <v>8.9143100000000004</v>
      </c>
      <c r="M41" s="10">
        <v>17.88935</v>
      </c>
      <c r="N41" s="10">
        <v>15.158100000000001</v>
      </c>
      <c r="O41" s="10">
        <v>19.873900000000003</v>
      </c>
      <c r="P41" s="10">
        <v>16.037980000000001</v>
      </c>
      <c r="Q41" s="10">
        <v>21.135259999999999</v>
      </c>
      <c r="R41" s="10">
        <v>19.933220000000002</v>
      </c>
    </row>
    <row r="42" spans="1:18">
      <c r="A42" s="4"/>
      <c r="B42" s="9" t="s">
        <v>316</v>
      </c>
      <c r="C42" s="10">
        <v>9.1059800000000006</v>
      </c>
      <c r="D42" s="10">
        <v>8.6820699999999995</v>
      </c>
      <c r="E42" s="10">
        <v>8.5232900000000011</v>
      </c>
      <c r="F42" s="10">
        <v>10.496549999999999</v>
      </c>
      <c r="G42" s="10">
        <v>5.7247700000000004</v>
      </c>
      <c r="H42" s="10">
        <v>7.2877900000000002</v>
      </c>
      <c r="I42" s="10">
        <v>5.3888699999999998</v>
      </c>
      <c r="J42" s="10">
        <v>11.177190000000001</v>
      </c>
      <c r="K42" s="10">
        <v>8.9308600000000009</v>
      </c>
      <c r="L42" s="10">
        <v>7.3552400000000002</v>
      </c>
      <c r="M42" s="10">
        <v>14.742709999999999</v>
      </c>
      <c r="N42" s="10">
        <v>12.549329999999999</v>
      </c>
      <c r="O42" s="10">
        <v>16.42482</v>
      </c>
      <c r="P42" s="10">
        <v>13.07513</v>
      </c>
      <c r="Q42" s="10">
        <v>17.460240000000002</v>
      </c>
      <c r="R42" s="10">
        <v>15.43919</v>
      </c>
    </row>
    <row r="43" spans="1:18">
      <c r="A43" s="4"/>
      <c r="B43" s="9" t="s">
        <v>317</v>
      </c>
      <c r="C43" s="10">
        <v>9.0378100000000003</v>
      </c>
      <c r="D43" s="10">
        <v>8.6820699999999995</v>
      </c>
      <c r="E43" s="10">
        <v>8.4795400000000019</v>
      </c>
      <c r="F43" s="10">
        <v>10.49649</v>
      </c>
      <c r="G43" s="10">
        <v>5.7277200000000006</v>
      </c>
      <c r="H43" s="10">
        <v>7.2943999999999996</v>
      </c>
      <c r="I43" s="10">
        <v>5.3984899999999998</v>
      </c>
      <c r="J43" s="10">
        <v>11.177200000000001</v>
      </c>
      <c r="K43" s="10">
        <v>8.9373299999999993</v>
      </c>
      <c r="L43" s="10">
        <v>7.3595900000000007</v>
      </c>
      <c r="M43" s="10">
        <v>14.74267</v>
      </c>
      <c r="N43" s="10">
        <v>12.557080000000001</v>
      </c>
      <c r="O43" s="10">
        <v>16.424849999999999</v>
      </c>
      <c r="P43" s="10">
        <v>13.078389999999999</v>
      </c>
      <c r="Q43" s="10">
        <v>17.460229999999999</v>
      </c>
      <c r="R43" s="10">
        <v>16.58587</v>
      </c>
    </row>
    <row r="44" spans="1:18">
      <c r="A44" s="4"/>
      <c r="B44" s="9" t="s">
        <v>318</v>
      </c>
      <c r="C44" s="10">
        <v>8.0526300000000006</v>
      </c>
      <c r="D44" s="10">
        <v>8.6805099999999999</v>
      </c>
      <c r="E44" s="10">
        <v>8.8557900000000007</v>
      </c>
      <c r="F44" s="10">
        <v>10.480459999999999</v>
      </c>
      <c r="G44" s="10">
        <v>6.2990399999999998</v>
      </c>
      <c r="H44" s="10">
        <v>7.3850100000000003</v>
      </c>
      <c r="I44" s="10">
        <v>5.1719999999999997</v>
      </c>
      <c r="J44" s="10">
        <v>11.165480000000001</v>
      </c>
      <c r="K44" s="10">
        <v>8.9575899999999997</v>
      </c>
      <c r="L44" s="10">
        <v>7.1918100000000003</v>
      </c>
      <c r="M44" s="10">
        <v>14.72908</v>
      </c>
      <c r="N44" s="10">
        <v>12.400700000000001</v>
      </c>
      <c r="O44" s="10">
        <v>16.41254</v>
      </c>
      <c r="P44" s="10">
        <v>13.002450000000001</v>
      </c>
      <c r="Q44" s="10">
        <v>17.446080000000002</v>
      </c>
      <c r="R44" s="10">
        <v>16.118780000000001</v>
      </c>
    </row>
    <row r="45" spans="1:18">
      <c r="A45" s="4"/>
      <c r="B45" s="9" t="s">
        <v>319</v>
      </c>
      <c r="C45" s="10">
        <v>8.04176</v>
      </c>
      <c r="D45" s="10">
        <v>8.6805099999999999</v>
      </c>
      <c r="E45" s="10">
        <v>8.8556299999999997</v>
      </c>
      <c r="F45" s="10">
        <v>10.480399999999999</v>
      </c>
      <c r="G45" s="10">
        <v>6.3022400000000003</v>
      </c>
      <c r="H45" s="10">
        <v>7.3979700000000008</v>
      </c>
      <c r="I45" s="10">
        <v>5.1716899999999999</v>
      </c>
      <c r="J45" s="10">
        <v>11.1655</v>
      </c>
      <c r="K45" s="10">
        <v>8.9620899999999999</v>
      </c>
      <c r="L45" s="10">
        <v>7.1910699999999999</v>
      </c>
      <c r="M45" s="10">
        <v>14.729040000000001</v>
      </c>
      <c r="N45" s="10">
        <v>12.43891</v>
      </c>
      <c r="O45" s="10">
        <v>16.412560000000003</v>
      </c>
      <c r="P45" s="10">
        <v>13.00489</v>
      </c>
      <c r="Q45" s="10">
        <v>17.446069999999999</v>
      </c>
      <c r="R45" s="10">
        <v>16.11411</v>
      </c>
    </row>
    <row r="46" spans="1:18">
      <c r="A46" s="4"/>
      <c r="B46" s="9" t="s">
        <v>320</v>
      </c>
      <c r="C46" s="10">
        <v>9.684190000000001</v>
      </c>
      <c r="D46" s="10">
        <v>7.7502000000000004</v>
      </c>
      <c r="E46" s="10">
        <v>8.10703</v>
      </c>
      <c r="F46" s="10">
        <v>7.1968999999999994</v>
      </c>
      <c r="G46" s="10">
        <v>5.9953599999999998</v>
      </c>
      <c r="H46" s="10">
        <v>6.2907399999999996</v>
      </c>
      <c r="I46" s="10">
        <v>4.0713499999999998</v>
      </c>
      <c r="J46" s="10">
        <v>7.6554500000000001</v>
      </c>
      <c r="K46" s="10">
        <v>5.9019300000000001</v>
      </c>
      <c r="L46" s="10">
        <v>4.8388599999999995</v>
      </c>
      <c r="M46" s="10">
        <v>9.6733600000000006</v>
      </c>
      <c r="N46" s="10">
        <v>7.2768300000000004</v>
      </c>
      <c r="O46" s="10">
        <v>10.287420000000001</v>
      </c>
      <c r="P46" s="10">
        <v>7.8249500000000003</v>
      </c>
      <c r="Q46" s="10">
        <v>10.253459999999999</v>
      </c>
      <c r="R46" s="10">
        <v>9.6101499999999991</v>
      </c>
    </row>
    <row r="47" spans="1:18">
      <c r="A47" s="4"/>
      <c r="B47" s="9" t="s">
        <v>321</v>
      </c>
      <c r="C47" s="10">
        <v>6.7692800000000002</v>
      </c>
      <c r="D47" s="10">
        <v>4.4658600000000002</v>
      </c>
      <c r="E47" s="10">
        <v>4.7398999999999996</v>
      </c>
      <c r="F47" s="10">
        <v>5.3719999999999999</v>
      </c>
      <c r="G47" s="10">
        <v>2.9210100000000003</v>
      </c>
      <c r="H47" s="10">
        <v>4.8393000000000006</v>
      </c>
      <c r="I47" s="10">
        <v>2.75543</v>
      </c>
      <c r="J47" s="10">
        <v>5.6141100000000002</v>
      </c>
      <c r="K47" s="10">
        <v>5.5992700000000006</v>
      </c>
      <c r="L47" s="10">
        <v>4.1934200000000006</v>
      </c>
      <c r="M47" s="10">
        <v>7.5866600000000002</v>
      </c>
      <c r="N47" s="10">
        <v>7.3297400000000001</v>
      </c>
      <c r="O47" s="10">
        <v>8.4094500000000014</v>
      </c>
      <c r="P47" s="10">
        <v>7.6486400000000003</v>
      </c>
      <c r="Q47" s="10">
        <v>9.0134899999999991</v>
      </c>
      <c r="R47" s="10">
        <v>8.5013899999999989</v>
      </c>
    </row>
    <row r="48" spans="1:18">
      <c r="A48" s="4"/>
      <c r="B48" s="9" t="s">
        <v>322</v>
      </c>
      <c r="C48" s="10">
        <v>4.5074300000000003</v>
      </c>
      <c r="D48" s="10">
        <v>2.8000500000000001</v>
      </c>
      <c r="E48" s="10">
        <v>3.2558000000000002</v>
      </c>
      <c r="F48" s="10">
        <v>3.1597900000000001</v>
      </c>
      <c r="G48" s="10">
        <v>1.66987</v>
      </c>
      <c r="H48" s="10">
        <v>3.0109699999999999</v>
      </c>
      <c r="I48" s="10">
        <v>1.55653</v>
      </c>
      <c r="J48" s="10">
        <v>3.32579</v>
      </c>
      <c r="K48" s="10">
        <v>3.0268400000000004</v>
      </c>
      <c r="L48" s="10">
        <v>2.2919100000000001</v>
      </c>
      <c r="M48" s="10">
        <v>4.5520300000000002</v>
      </c>
      <c r="N48" s="10">
        <v>4.0119100000000003</v>
      </c>
      <c r="O48" s="10">
        <v>5.0683699999999998</v>
      </c>
      <c r="P48" s="10">
        <v>4.2559700000000005</v>
      </c>
      <c r="Q48" s="10">
        <v>5.4514500000000004</v>
      </c>
      <c r="R48" s="10">
        <v>7.2290700000000001</v>
      </c>
    </row>
    <row r="49" spans="1:18">
      <c r="A49" s="4"/>
      <c r="B49" s="9" t="s">
        <v>323</v>
      </c>
      <c r="C49" s="10">
        <v>4.4570500000000006</v>
      </c>
      <c r="D49" s="10">
        <v>2.7755999999999998</v>
      </c>
      <c r="E49" s="10">
        <v>3.2255100000000003</v>
      </c>
      <c r="F49" s="10">
        <v>3.1598600000000001</v>
      </c>
      <c r="G49" s="10">
        <v>1.66987</v>
      </c>
      <c r="H49" s="10">
        <v>3.0110800000000002</v>
      </c>
      <c r="I49" s="10">
        <v>1.5662200000000002</v>
      </c>
      <c r="J49" s="10">
        <v>3.32585</v>
      </c>
      <c r="K49" s="10">
        <v>3.0300799999999999</v>
      </c>
      <c r="L49" s="10">
        <v>2.2945600000000002</v>
      </c>
      <c r="M49" s="10">
        <v>4.5521099999999999</v>
      </c>
      <c r="N49" s="10">
        <v>4.0165600000000001</v>
      </c>
      <c r="O49" s="10">
        <v>5.06846</v>
      </c>
      <c r="P49" s="10">
        <v>4.2584600000000004</v>
      </c>
      <c r="Q49" s="10">
        <v>5.45153</v>
      </c>
      <c r="R49" s="10">
        <v>7.2290700000000001</v>
      </c>
    </row>
    <row r="50" spans="1:18">
      <c r="A50" s="4"/>
      <c r="B50" s="9" t="s">
        <v>324</v>
      </c>
      <c r="C50" s="10">
        <v>3.68222</v>
      </c>
      <c r="D50" s="10">
        <v>2.59029</v>
      </c>
      <c r="E50" s="10">
        <v>3.4645200000000003</v>
      </c>
      <c r="F50" s="10">
        <v>3.1790500000000002</v>
      </c>
      <c r="G50" s="10">
        <v>2.9661399999999998</v>
      </c>
      <c r="H50" s="10">
        <v>3.0143200000000001</v>
      </c>
      <c r="I50" s="10">
        <v>1.5410999999999999</v>
      </c>
      <c r="J50" s="10">
        <v>3.3367199999999997</v>
      </c>
      <c r="K50" s="10">
        <v>3.1671300000000002</v>
      </c>
      <c r="L50" s="10">
        <v>2.3969800000000001</v>
      </c>
      <c r="M50" s="10">
        <v>4.5654700000000004</v>
      </c>
      <c r="N50" s="10">
        <v>4.1441600000000003</v>
      </c>
      <c r="O50" s="10">
        <v>5.0878500000000004</v>
      </c>
      <c r="P50" s="10">
        <v>4.2864599999999999</v>
      </c>
      <c r="Q50" s="10">
        <v>5.4711499999999997</v>
      </c>
      <c r="R50" s="10">
        <v>5.5887600000000006</v>
      </c>
    </row>
    <row r="51" spans="1:18">
      <c r="A51" s="4"/>
      <c r="B51" s="9" t="s">
        <v>325</v>
      </c>
      <c r="C51" s="10">
        <v>3.8124099999999999</v>
      </c>
      <c r="D51" s="10">
        <v>2.7174200000000002</v>
      </c>
      <c r="E51" s="10">
        <v>3.6014000000000004</v>
      </c>
      <c r="F51" s="10">
        <v>3.3057600000000003</v>
      </c>
      <c r="G51" s="10">
        <v>3.0605500000000001</v>
      </c>
      <c r="H51" s="10">
        <v>3.1471800000000001</v>
      </c>
      <c r="I51" s="10">
        <v>1.6289899999999999</v>
      </c>
      <c r="J51" s="10">
        <v>3.4591700000000003</v>
      </c>
      <c r="K51" s="10">
        <v>3.28525</v>
      </c>
      <c r="L51" s="10">
        <v>2.4813499999999999</v>
      </c>
      <c r="M51" s="10">
        <v>4.6941899999999999</v>
      </c>
      <c r="N51" s="10">
        <v>4.2557600000000004</v>
      </c>
      <c r="O51" s="10">
        <v>5.2178699999999996</v>
      </c>
      <c r="P51" s="10">
        <v>4.3808100000000003</v>
      </c>
      <c r="Q51" s="10">
        <v>5.6044799999999997</v>
      </c>
      <c r="R51" s="10">
        <v>5.6577500000000001</v>
      </c>
    </row>
    <row r="52" spans="1:18">
      <c r="A52" s="4"/>
      <c r="B52" s="9" t="s">
        <v>326</v>
      </c>
      <c r="C52" s="10">
        <v>23.84348</v>
      </c>
      <c r="D52" s="10">
        <v>15.3279</v>
      </c>
      <c r="E52" s="10">
        <v>19.652139999999999</v>
      </c>
      <c r="F52" s="10">
        <v>14.357370000000001</v>
      </c>
      <c r="G52" s="10">
        <v>13.453670000000001</v>
      </c>
      <c r="H52" s="10">
        <v>15.021049999999999</v>
      </c>
      <c r="I52" s="10">
        <v>9.9609199999999998</v>
      </c>
      <c r="J52" s="10">
        <v>13.235809999999999</v>
      </c>
      <c r="K52" s="10">
        <v>9.4481000000000002</v>
      </c>
      <c r="L52" s="10">
        <v>10.217499999999999</v>
      </c>
      <c r="M52" s="10">
        <v>15.15997</v>
      </c>
      <c r="N52" s="10">
        <v>11.072270000000001</v>
      </c>
      <c r="O52" s="10">
        <v>16.667439999999999</v>
      </c>
      <c r="P52" s="10">
        <v>12.21434</v>
      </c>
      <c r="Q52" s="10">
        <v>16.513240000000003</v>
      </c>
      <c r="R52" s="10">
        <v>15.70988</v>
      </c>
    </row>
    <row r="53" spans="1:18">
      <c r="A53" s="4"/>
      <c r="B53" s="9" t="s">
        <v>213</v>
      </c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  <row r="54" spans="1:18">
      <c r="A54" s="4"/>
      <c r="B54" s="9" t="s">
        <v>327</v>
      </c>
      <c r="C54" s="10">
        <v>0</v>
      </c>
      <c r="D54" s="10">
        <v>1.3825499999999999</v>
      </c>
      <c r="E54" s="10">
        <v>0</v>
      </c>
      <c r="F54" s="10">
        <v>2.4104099999999997</v>
      </c>
      <c r="G54" s="10">
        <v>0</v>
      </c>
      <c r="H54" s="10">
        <v>0.75397000000000003</v>
      </c>
      <c r="I54" s="10">
        <v>0.13806000000000002</v>
      </c>
      <c r="J54" s="10">
        <v>3.0705999999999998</v>
      </c>
      <c r="K54" s="10">
        <v>1.9301300000000001</v>
      </c>
      <c r="L54" s="10">
        <v>1.56935</v>
      </c>
      <c r="M54" s="10">
        <v>5.26098</v>
      </c>
      <c r="N54" s="10">
        <v>3.7320799999999998</v>
      </c>
      <c r="O54" s="10">
        <v>6.2799399999999999</v>
      </c>
      <c r="P54" s="10">
        <v>5.9659300000000002</v>
      </c>
      <c r="Q54" s="10">
        <v>6.7171700000000003</v>
      </c>
      <c r="R54" s="10">
        <v>10.35689</v>
      </c>
    </row>
    <row r="55" spans="1:18">
      <c r="A55" s="4"/>
      <c r="B55" s="9" t="s">
        <v>328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</row>
    <row r="56" spans="1:18">
      <c r="A56" s="4"/>
      <c r="B56" s="9" t="s">
        <v>329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</row>
    <row r="57" spans="1:18">
      <c r="A57" s="4"/>
      <c r="B57" s="9" t="s">
        <v>330</v>
      </c>
      <c r="C57" s="10">
        <v>3.5668600000000001</v>
      </c>
      <c r="D57" s="10">
        <v>5.3205900000000002</v>
      </c>
      <c r="E57" s="10">
        <v>4.5515600000000003</v>
      </c>
      <c r="F57" s="10">
        <v>6.1860299999999997</v>
      </c>
      <c r="G57" s="10">
        <v>3.43397</v>
      </c>
      <c r="H57" s="10">
        <v>5.2902399999999998</v>
      </c>
      <c r="I57" s="10">
        <v>3.8123200000000002</v>
      </c>
      <c r="J57" s="10">
        <v>6.7902399999999998</v>
      </c>
      <c r="K57" s="10">
        <v>5.7565800000000005</v>
      </c>
      <c r="L57" s="10">
        <v>5.3695500000000003</v>
      </c>
      <c r="M57" s="10">
        <v>8.9377499999999994</v>
      </c>
      <c r="N57" s="10">
        <v>7.4056700000000006</v>
      </c>
      <c r="O57" s="10">
        <v>9.8792200000000001</v>
      </c>
      <c r="P57" s="10">
        <v>9.4096499999999992</v>
      </c>
      <c r="Q57" s="10">
        <v>10.34792</v>
      </c>
      <c r="R57" s="10">
        <v>13.92357</v>
      </c>
    </row>
    <row r="58" spans="1:18">
      <c r="A58" s="4"/>
      <c r="B58" s="9" t="s">
        <v>331</v>
      </c>
      <c r="C58" s="10">
        <v>8.4598300000000002</v>
      </c>
      <c r="D58" s="10">
        <v>10.973930000000001</v>
      </c>
      <c r="E58" s="10">
        <v>8.9523799999999998</v>
      </c>
      <c r="F58" s="10">
        <v>12.49471</v>
      </c>
      <c r="G58" s="10">
        <v>6.8925700000000001</v>
      </c>
      <c r="H58" s="10">
        <v>10.207180000000001</v>
      </c>
      <c r="I58" s="10">
        <v>7.4547299999999996</v>
      </c>
      <c r="J58" s="10">
        <v>13.490629999999999</v>
      </c>
      <c r="K58" s="10">
        <v>11.2072</v>
      </c>
      <c r="L58" s="10">
        <v>10.591700000000001</v>
      </c>
      <c r="M58" s="10">
        <v>17.860500000000002</v>
      </c>
      <c r="N58" s="10">
        <v>14.60285</v>
      </c>
      <c r="O58" s="10">
        <v>19.600249999999999</v>
      </c>
      <c r="P58" s="10">
        <v>18.573689999999999</v>
      </c>
      <c r="Q58" s="10">
        <v>20.479800000000001</v>
      </c>
      <c r="R58" s="10">
        <v>27.316939999999999</v>
      </c>
    </row>
    <row r="59" spans="1:18">
      <c r="A59" s="4"/>
      <c r="B59" s="9" t="s">
        <v>332</v>
      </c>
      <c r="C59" s="10">
        <v>8.4818899999999999</v>
      </c>
      <c r="D59" s="10">
        <v>10.98598</v>
      </c>
      <c r="E59" s="10">
        <v>8.9225300000000001</v>
      </c>
      <c r="F59" s="10">
        <v>12.49187</v>
      </c>
      <c r="G59" s="10">
        <v>6.8843900000000007</v>
      </c>
      <c r="H59" s="10">
        <v>10.196490000000001</v>
      </c>
      <c r="I59" s="10">
        <v>7.4422600000000001</v>
      </c>
      <c r="J59" s="10">
        <v>13.488709999999999</v>
      </c>
      <c r="K59" s="10">
        <v>11.212250000000001</v>
      </c>
      <c r="L59" s="10">
        <v>10.588520000000001</v>
      </c>
      <c r="M59" s="10">
        <v>17.855630000000001</v>
      </c>
      <c r="N59" s="10">
        <v>14.57316</v>
      </c>
      <c r="O59" s="10">
        <v>19.608740000000001</v>
      </c>
      <c r="P59" s="10">
        <v>18.588979999999999</v>
      </c>
      <c r="Q59" s="10">
        <v>20.485610000000001</v>
      </c>
      <c r="R59" s="10">
        <v>27.314209999999999</v>
      </c>
    </row>
    <row r="60" spans="1:18">
      <c r="A60" s="4"/>
      <c r="B60" s="9" t="s">
        <v>333</v>
      </c>
      <c r="C60" s="10">
        <v>8.4672299999999989</v>
      </c>
      <c r="D60" s="10">
        <v>10.973930000000001</v>
      </c>
      <c r="E60" s="10">
        <v>8.942260000000001</v>
      </c>
      <c r="F60" s="10">
        <v>12.495990000000001</v>
      </c>
      <c r="G60" s="10">
        <v>6.8874399999999998</v>
      </c>
      <c r="H60" s="10">
        <v>10.216839999999999</v>
      </c>
      <c r="I60" s="10">
        <v>7.45167</v>
      </c>
      <c r="J60" s="10">
        <v>13.495280000000001</v>
      </c>
      <c r="K60" s="10">
        <v>11.2072</v>
      </c>
      <c r="L60" s="10">
        <v>10.587860000000001</v>
      </c>
      <c r="M60" s="10">
        <v>17.863680000000002</v>
      </c>
      <c r="N60" s="10">
        <v>14.59441</v>
      </c>
      <c r="O60" s="10">
        <v>19.606720000000003</v>
      </c>
      <c r="P60" s="10">
        <v>18.582940000000001</v>
      </c>
      <c r="Q60" s="10">
        <v>20.485320000000002</v>
      </c>
      <c r="R60" s="10">
        <v>27.316939999999999</v>
      </c>
    </row>
    <row r="61" spans="1:18">
      <c r="A61" s="4"/>
      <c r="B61" s="9" t="s">
        <v>334</v>
      </c>
      <c r="C61" s="10">
        <v>5.4213399999999998</v>
      </c>
      <c r="D61" s="10">
        <v>7.2811700000000004</v>
      </c>
      <c r="E61" s="10">
        <v>5.8204399999999996</v>
      </c>
      <c r="F61" s="10">
        <v>8.3645800000000001</v>
      </c>
      <c r="G61" s="10">
        <v>4.3944200000000002</v>
      </c>
      <c r="H61" s="10">
        <v>6.7288000000000006</v>
      </c>
      <c r="I61" s="10">
        <v>4.8381999999999996</v>
      </c>
      <c r="J61" s="10">
        <v>9.1225199999999997</v>
      </c>
      <c r="K61" s="10">
        <v>7.4557799999999999</v>
      </c>
      <c r="L61" s="10">
        <v>7.0666700000000002</v>
      </c>
      <c r="M61" s="10">
        <v>12.181139999999999</v>
      </c>
      <c r="N61" s="10">
        <v>9.8546399999999998</v>
      </c>
      <c r="O61" s="10">
        <v>13.429030000000001</v>
      </c>
      <c r="P61" s="10">
        <v>12.663069999999999</v>
      </c>
      <c r="Q61" s="10">
        <v>14.043950000000001</v>
      </c>
      <c r="R61" s="10">
        <v>18.83428</v>
      </c>
    </row>
    <row r="62" spans="1:18">
      <c r="A62" s="4"/>
      <c r="B62" s="9" t="s">
        <v>335</v>
      </c>
      <c r="C62" s="10">
        <v>5.4215200000000001</v>
      </c>
      <c r="D62" s="10">
        <v>7.2811700000000004</v>
      </c>
      <c r="E62" s="10">
        <v>5.8201800000000006</v>
      </c>
      <c r="F62" s="10">
        <v>8.3646100000000008</v>
      </c>
      <c r="G62" s="10">
        <v>4.3942899999999998</v>
      </c>
      <c r="H62" s="10">
        <v>6.7290400000000004</v>
      </c>
      <c r="I62" s="10">
        <v>4.83812</v>
      </c>
      <c r="J62" s="10">
        <v>9.1226299999999991</v>
      </c>
      <c r="K62" s="10">
        <v>7.4557799999999999</v>
      </c>
      <c r="L62" s="10">
        <v>7.0665699999999996</v>
      </c>
      <c r="M62" s="10">
        <v>12.18121</v>
      </c>
      <c r="N62" s="10">
        <v>9.8544300000000007</v>
      </c>
      <c r="O62" s="10">
        <v>13.429180000000001</v>
      </c>
      <c r="P62" s="10">
        <v>12.663290000000002</v>
      </c>
      <c r="Q62" s="10">
        <v>14.044080000000001</v>
      </c>
      <c r="R62" s="10">
        <v>18.83428</v>
      </c>
    </row>
    <row r="63" spans="1:18">
      <c r="A63" s="4"/>
      <c r="B63" s="9" t="s">
        <v>336</v>
      </c>
      <c r="C63" s="10">
        <v>5.4276999999999997</v>
      </c>
      <c r="D63" s="10">
        <v>7.2938299999999998</v>
      </c>
      <c r="E63" s="10">
        <v>5.79833</v>
      </c>
      <c r="F63" s="10">
        <v>8.3617000000000008</v>
      </c>
      <c r="G63" s="10">
        <v>4.3902000000000001</v>
      </c>
      <c r="H63" s="10">
        <v>6.70784</v>
      </c>
      <c r="I63" s="10">
        <v>4.8291899999999996</v>
      </c>
      <c r="J63" s="10">
        <v>9.1181599999999996</v>
      </c>
      <c r="K63" s="10">
        <v>7.4627499999999998</v>
      </c>
      <c r="L63" s="10">
        <v>7.0689399999999996</v>
      </c>
      <c r="M63" s="10">
        <v>12.17604</v>
      </c>
      <c r="N63" s="10">
        <v>9.8360200000000013</v>
      </c>
      <c r="O63" s="10">
        <v>13.434570000000001</v>
      </c>
      <c r="P63" s="10">
        <v>12.672829999999999</v>
      </c>
      <c r="Q63" s="10">
        <v>14.0479</v>
      </c>
      <c r="R63" s="10">
        <v>18.83595</v>
      </c>
    </row>
    <row r="64" spans="1:18">
      <c r="A64" s="4"/>
      <c r="B64" s="9" t="s">
        <v>337</v>
      </c>
      <c r="C64" s="10">
        <v>5.4278900000000005</v>
      </c>
      <c r="D64" s="10">
        <v>7.2938299999999998</v>
      </c>
      <c r="E64" s="10">
        <v>5.7980700000000001</v>
      </c>
      <c r="F64" s="10">
        <v>8.3617299999999997</v>
      </c>
      <c r="G64" s="10">
        <v>4.3900600000000001</v>
      </c>
      <c r="H64" s="10">
        <v>6.7080799999999998</v>
      </c>
      <c r="I64" s="10">
        <v>4.82911</v>
      </c>
      <c r="J64" s="10">
        <v>9.1182800000000004</v>
      </c>
      <c r="K64" s="10">
        <v>7.4627499999999998</v>
      </c>
      <c r="L64" s="10">
        <v>7.0688500000000003</v>
      </c>
      <c r="M64" s="10">
        <v>12.176110000000001</v>
      </c>
      <c r="N64" s="10">
        <v>9.8358100000000004</v>
      </c>
      <c r="O64" s="10">
        <v>13.43472</v>
      </c>
      <c r="P64" s="10">
        <v>12.67305</v>
      </c>
      <c r="Q64" s="10">
        <v>14.048030000000001</v>
      </c>
      <c r="R64" s="10">
        <v>18.83595</v>
      </c>
    </row>
    <row r="65" spans="1:18">
      <c r="A65" s="4"/>
      <c r="B65" s="9" t="s">
        <v>338</v>
      </c>
      <c r="C65" s="10">
        <v>7.3832800000000001</v>
      </c>
      <c r="D65" s="10">
        <v>11.009740000000001</v>
      </c>
      <c r="E65" s="10">
        <v>8.4210400000000014</v>
      </c>
      <c r="F65" s="10">
        <v>12.77181</v>
      </c>
      <c r="G65" s="10">
        <v>7.3504300000000002</v>
      </c>
      <c r="H65" s="10">
        <v>9.8587299999999995</v>
      </c>
      <c r="I65" s="10">
        <v>8.3704099999999997</v>
      </c>
      <c r="J65" s="10">
        <v>14.06016</v>
      </c>
      <c r="K65" s="10">
        <v>11.57952</v>
      </c>
      <c r="L65" s="10">
        <v>11.19993</v>
      </c>
      <c r="M65" s="10">
        <v>18.220050000000001</v>
      </c>
      <c r="N65" s="10">
        <v>14.968310000000001</v>
      </c>
      <c r="O65" s="10">
        <v>20.12575</v>
      </c>
      <c r="P65" s="10">
        <v>19.17718</v>
      </c>
      <c r="Q65" s="10">
        <v>20.95682</v>
      </c>
      <c r="R65" s="10">
        <v>27.901890000000002</v>
      </c>
    </row>
    <row r="66" spans="1:18">
      <c r="A66" s="4"/>
      <c r="B66" s="9" t="s">
        <v>339</v>
      </c>
      <c r="C66" s="10">
        <v>7.3828900000000006</v>
      </c>
      <c r="D66" s="10">
        <v>11.01149</v>
      </c>
      <c r="E66" s="10">
        <v>8.4329699999999992</v>
      </c>
      <c r="F66" s="10">
        <v>12.786569999999999</v>
      </c>
      <c r="G66" s="10">
        <v>7.3570700000000002</v>
      </c>
      <c r="H66" s="10">
        <v>9.8702700000000014</v>
      </c>
      <c r="I66" s="10">
        <v>8.3818400000000004</v>
      </c>
      <c r="J66" s="10">
        <v>14.07192</v>
      </c>
      <c r="K66" s="10">
        <v>11.587070000000001</v>
      </c>
      <c r="L66" s="10">
        <v>11.209700000000002</v>
      </c>
      <c r="M66" s="10">
        <v>18.23367</v>
      </c>
      <c r="N66" s="10">
        <v>14.986450000000001</v>
      </c>
      <c r="O66" s="10">
        <v>20.13832</v>
      </c>
      <c r="P66" s="10">
        <v>19.185269999999999</v>
      </c>
      <c r="Q66" s="10">
        <v>20.970890000000001</v>
      </c>
      <c r="R66" s="10">
        <v>27.912839999999999</v>
      </c>
    </row>
    <row r="67" spans="1:18">
      <c r="A67" s="4"/>
      <c r="B67" s="9" t="s">
        <v>340</v>
      </c>
      <c r="C67" s="10">
        <v>7.3828300000000002</v>
      </c>
      <c r="D67" s="10">
        <v>11.009740000000001</v>
      </c>
      <c r="E67" s="10">
        <v>8.416360000000001</v>
      </c>
      <c r="F67" s="10">
        <v>12.76934</v>
      </c>
      <c r="G67" s="10">
        <v>7.3484100000000003</v>
      </c>
      <c r="H67" s="10">
        <v>9.8619799999999991</v>
      </c>
      <c r="I67" s="10">
        <v>8.3691300000000002</v>
      </c>
      <c r="J67" s="10">
        <v>14.06085</v>
      </c>
      <c r="K67" s="10">
        <v>11.57952</v>
      </c>
      <c r="L67" s="10">
        <v>11.1998</v>
      </c>
      <c r="M67" s="10">
        <v>18.218240000000002</v>
      </c>
      <c r="N67" s="10">
        <v>14.965160000000001</v>
      </c>
      <c r="O67" s="10">
        <v>20.126740000000002</v>
      </c>
      <c r="P67" s="10">
        <v>19.182020000000001</v>
      </c>
      <c r="Q67" s="10">
        <v>20.95675</v>
      </c>
      <c r="R67" s="10">
        <v>27.901890000000002</v>
      </c>
    </row>
    <row r="68" spans="1:18">
      <c r="A68" s="4"/>
      <c r="B68" s="9" t="s">
        <v>341</v>
      </c>
      <c r="C68" s="10">
        <v>3.5354699999999997</v>
      </c>
      <c r="D68" s="10">
        <v>5.3018500000000008</v>
      </c>
      <c r="E68" s="10">
        <v>4.5475500000000002</v>
      </c>
      <c r="F68" s="10">
        <v>6.1712500000000006</v>
      </c>
      <c r="G68" s="10">
        <v>3.4250400000000001</v>
      </c>
      <c r="H68" s="10">
        <v>5.2889099999999996</v>
      </c>
      <c r="I68" s="10">
        <v>3.8084000000000002</v>
      </c>
      <c r="J68" s="10">
        <v>6.7829199999999998</v>
      </c>
      <c r="K68" s="10">
        <v>5.7434099999999999</v>
      </c>
      <c r="L68" s="10">
        <v>5.3589899999999995</v>
      </c>
      <c r="M68" s="10">
        <v>8.9284800000000004</v>
      </c>
      <c r="N68" s="10">
        <v>7.4035900000000003</v>
      </c>
      <c r="O68" s="10">
        <v>9.8647999999999989</v>
      </c>
      <c r="P68" s="10">
        <v>9.3955699999999993</v>
      </c>
      <c r="Q68" s="10">
        <v>10.33371</v>
      </c>
      <c r="R68" s="10">
        <v>13.91431</v>
      </c>
    </row>
    <row r="69" spans="1:18">
      <c r="A69" s="4"/>
      <c r="B69" s="9" t="s">
        <v>342</v>
      </c>
      <c r="C69" s="10">
        <v>7.3824399999999999</v>
      </c>
      <c r="D69" s="10">
        <v>11.01149</v>
      </c>
      <c r="E69" s="10">
        <v>8.4283099999999997</v>
      </c>
      <c r="F69" s="10">
        <v>12.784090000000001</v>
      </c>
      <c r="G69" s="10">
        <v>7.3550699999999996</v>
      </c>
      <c r="H69" s="10">
        <v>9.873520000000001</v>
      </c>
      <c r="I69" s="10">
        <v>8.3805700000000005</v>
      </c>
      <c r="J69" s="10">
        <v>14.072620000000001</v>
      </c>
      <c r="K69" s="10">
        <v>11.587070000000001</v>
      </c>
      <c r="L69" s="10">
        <v>11.209569999999999</v>
      </c>
      <c r="M69" s="10">
        <v>18.231849999999998</v>
      </c>
      <c r="N69" s="10">
        <v>14.9833</v>
      </c>
      <c r="O69" s="10">
        <v>20.139310000000002</v>
      </c>
      <c r="P69" s="10">
        <v>19.190110000000001</v>
      </c>
      <c r="Q69" s="10">
        <v>20.97081</v>
      </c>
      <c r="R69" s="10">
        <v>27.912839999999999</v>
      </c>
    </row>
    <row r="70" spans="1:18">
      <c r="A70" s="4"/>
      <c r="B70" s="9" t="s">
        <v>343</v>
      </c>
      <c r="C70" s="10">
        <v>5.8803000000000001</v>
      </c>
      <c r="D70" s="10">
        <v>9.1745300000000007</v>
      </c>
      <c r="E70" s="10">
        <v>6.8767899999999997</v>
      </c>
      <c r="F70" s="10">
        <v>10.72733</v>
      </c>
      <c r="G70" s="10">
        <v>6.1296900000000001</v>
      </c>
      <c r="H70" s="10">
        <v>8.1357700000000008</v>
      </c>
      <c r="I70" s="10">
        <v>7.08751</v>
      </c>
      <c r="J70" s="10">
        <v>11.89019</v>
      </c>
      <c r="K70" s="10">
        <v>9.7156000000000002</v>
      </c>
      <c r="L70" s="10">
        <v>9.4529099999999993</v>
      </c>
      <c r="M70" s="10">
        <v>15.390620000000002</v>
      </c>
      <c r="N70" s="10">
        <v>12.61431</v>
      </c>
      <c r="O70" s="10">
        <v>17.048310000000001</v>
      </c>
      <c r="P70" s="10">
        <v>16.231529999999999</v>
      </c>
      <c r="Q70" s="10">
        <v>17.746020000000001</v>
      </c>
      <c r="R70" s="10">
        <v>23.670840000000002</v>
      </c>
    </row>
    <row r="71" spans="1:18">
      <c r="A71" s="4"/>
      <c r="B71" s="9" t="s">
        <v>344</v>
      </c>
      <c r="C71" s="10">
        <v>5.8802900000000005</v>
      </c>
      <c r="D71" s="10">
        <v>9.1745300000000007</v>
      </c>
      <c r="E71" s="10">
        <v>6.8766800000000003</v>
      </c>
      <c r="F71" s="10">
        <v>10.72728</v>
      </c>
      <c r="G71" s="10">
        <v>6.1296499999999998</v>
      </c>
      <c r="H71" s="10">
        <v>8.13584</v>
      </c>
      <c r="I71" s="10">
        <v>7.0874799999999993</v>
      </c>
      <c r="J71" s="10">
        <v>11.8902</v>
      </c>
      <c r="K71" s="10">
        <v>9.7156000000000002</v>
      </c>
      <c r="L71" s="10">
        <v>9.4529099999999993</v>
      </c>
      <c r="M71" s="10">
        <v>15.39058</v>
      </c>
      <c r="N71" s="10">
        <v>12.614240000000001</v>
      </c>
      <c r="O71" s="10">
        <v>17.048330000000004</v>
      </c>
      <c r="P71" s="10">
        <v>16.231629999999999</v>
      </c>
      <c r="Q71" s="10">
        <v>17.746020000000001</v>
      </c>
      <c r="R71" s="10">
        <v>23.670840000000002</v>
      </c>
    </row>
    <row r="72" spans="1:18">
      <c r="A72" s="4"/>
      <c r="B72" s="9" t="s">
        <v>345</v>
      </c>
      <c r="C72" s="10">
        <v>5.8765400000000003</v>
      </c>
      <c r="D72" s="10">
        <v>9.1730999999999998</v>
      </c>
      <c r="E72" s="10">
        <v>6.86395</v>
      </c>
      <c r="F72" s="10">
        <v>10.713030000000002</v>
      </c>
      <c r="G72" s="10">
        <v>6.1226500000000001</v>
      </c>
      <c r="H72" s="10">
        <v>8.1241400000000006</v>
      </c>
      <c r="I72" s="10">
        <v>7.0764100000000001</v>
      </c>
      <c r="J72" s="10">
        <v>11.87945</v>
      </c>
      <c r="K72" s="10">
        <v>9.7089300000000005</v>
      </c>
      <c r="L72" s="10">
        <v>9.4438999999999993</v>
      </c>
      <c r="M72" s="10">
        <v>15.37832</v>
      </c>
      <c r="N72" s="10">
        <v>12.597379999999999</v>
      </c>
      <c r="O72" s="10">
        <v>17.037320000000001</v>
      </c>
      <c r="P72" s="10">
        <v>16.22512</v>
      </c>
      <c r="Q72" s="10">
        <v>17.733610000000002</v>
      </c>
      <c r="R72" s="10">
        <v>23.661930000000002</v>
      </c>
    </row>
    <row r="73" spans="1:18">
      <c r="A73" s="4"/>
      <c r="B73" s="9" t="s">
        <v>346</v>
      </c>
      <c r="C73" s="10">
        <v>5.8765299999999998</v>
      </c>
      <c r="D73" s="10">
        <v>9.1730999999999998</v>
      </c>
      <c r="E73" s="10">
        <v>6.8638400000000006</v>
      </c>
      <c r="F73" s="10">
        <v>10.71298</v>
      </c>
      <c r="G73" s="10">
        <v>6.1226099999999999</v>
      </c>
      <c r="H73" s="10">
        <v>8.1242200000000011</v>
      </c>
      <c r="I73" s="10">
        <v>7.0763800000000003</v>
      </c>
      <c r="J73" s="10">
        <v>11.87947</v>
      </c>
      <c r="K73" s="10">
        <v>9.7089300000000005</v>
      </c>
      <c r="L73" s="10">
        <v>9.4438999999999993</v>
      </c>
      <c r="M73" s="10">
        <v>15.378290000000002</v>
      </c>
      <c r="N73" s="10">
        <v>12.59731</v>
      </c>
      <c r="O73" s="10">
        <v>17.03734</v>
      </c>
      <c r="P73" s="10">
        <v>16.22522</v>
      </c>
      <c r="Q73" s="10">
        <v>17.733610000000002</v>
      </c>
      <c r="R73" s="10">
        <v>23.661930000000002</v>
      </c>
    </row>
    <row r="74" spans="1:18">
      <c r="A74" s="4"/>
      <c r="B74" s="9" t="s">
        <v>347</v>
      </c>
      <c r="C74" s="10">
        <v>4.4331800000000001</v>
      </c>
      <c r="D74" s="10">
        <v>6.6874899999999995</v>
      </c>
      <c r="E74" s="10">
        <v>5.9474799999999997</v>
      </c>
      <c r="F74" s="10">
        <v>7.4940600000000002</v>
      </c>
      <c r="G74" s="10">
        <v>4.3195299999999994</v>
      </c>
      <c r="H74" s="10">
        <v>6.73949</v>
      </c>
      <c r="I74" s="10">
        <v>4.7692800000000002</v>
      </c>
      <c r="J74" s="10">
        <v>7.9830000000000005</v>
      </c>
      <c r="K74" s="10">
        <v>7.1017999999999999</v>
      </c>
      <c r="L74" s="10">
        <v>6.6742600000000003</v>
      </c>
      <c r="M74" s="10">
        <v>9.9845100000000002</v>
      </c>
      <c r="N74" s="10">
        <v>8.6057600000000001</v>
      </c>
      <c r="O74" s="10">
        <v>10.802389999999999</v>
      </c>
      <c r="P74" s="10">
        <v>10.444840000000001</v>
      </c>
      <c r="Q74" s="10">
        <v>11.230030000000001</v>
      </c>
      <c r="R74" s="10">
        <v>14.507400000000001</v>
      </c>
    </row>
    <row r="75" spans="1:18">
      <c r="A75" s="4"/>
      <c r="B75" s="9" t="s">
        <v>348</v>
      </c>
      <c r="C75" s="10">
        <v>3.54216</v>
      </c>
      <c r="D75" s="10">
        <v>5.3018500000000008</v>
      </c>
      <c r="E75" s="10">
        <v>4.5434399999999995</v>
      </c>
      <c r="F75" s="10">
        <v>6.1741800000000007</v>
      </c>
      <c r="G75" s="10">
        <v>3.42293</v>
      </c>
      <c r="H75" s="10">
        <v>5.2936000000000005</v>
      </c>
      <c r="I75" s="10">
        <v>3.80722</v>
      </c>
      <c r="J75" s="10">
        <v>6.7858000000000001</v>
      </c>
      <c r="K75" s="10">
        <v>5.7434099999999999</v>
      </c>
      <c r="L75" s="10">
        <v>5.3563200000000002</v>
      </c>
      <c r="M75" s="10">
        <v>8.9322300000000006</v>
      </c>
      <c r="N75" s="10">
        <v>7.3997000000000002</v>
      </c>
      <c r="O75" s="10">
        <v>9.8688400000000005</v>
      </c>
      <c r="P75" s="10">
        <v>9.3990100000000005</v>
      </c>
      <c r="Q75" s="10">
        <v>10.33783</v>
      </c>
      <c r="R75" s="10">
        <v>13.91431</v>
      </c>
    </row>
    <row r="76" spans="1:18">
      <c r="A76" s="4"/>
      <c r="B76" s="9" t="s">
        <v>349</v>
      </c>
      <c r="C76" s="10">
        <v>2.1446799999999997</v>
      </c>
      <c r="D76" s="10">
        <v>3.5558899999999998</v>
      </c>
      <c r="E76" s="10">
        <v>3.0758800000000002</v>
      </c>
      <c r="F76" s="10">
        <v>4.2100900000000001</v>
      </c>
      <c r="G76" s="10">
        <v>2.2564600000000001</v>
      </c>
      <c r="H76" s="10">
        <v>3.6447800000000004</v>
      </c>
      <c r="I76" s="10">
        <v>2.5702199999999999</v>
      </c>
      <c r="J76" s="10">
        <v>4.6879499999999998</v>
      </c>
      <c r="K76" s="10">
        <v>3.95838</v>
      </c>
      <c r="L76" s="10">
        <v>3.6774299999999998</v>
      </c>
      <c r="M76" s="10">
        <v>6.1963800000000004</v>
      </c>
      <c r="N76" s="10">
        <v>5.1269</v>
      </c>
      <c r="O76" s="10">
        <v>6.8796099999999996</v>
      </c>
      <c r="P76" s="10">
        <v>6.5399200000000004</v>
      </c>
      <c r="Q76" s="10">
        <v>7.2174700000000005</v>
      </c>
      <c r="R76" s="10">
        <v>9.7698600000000013</v>
      </c>
    </row>
    <row r="77" spans="1:18">
      <c r="A77" s="4"/>
      <c r="B77" s="9" t="s">
        <v>350</v>
      </c>
      <c r="C77" s="10">
        <v>2.1448200000000002</v>
      </c>
      <c r="D77" s="10">
        <v>3.5558899999999998</v>
      </c>
      <c r="E77" s="10">
        <v>3.07579</v>
      </c>
      <c r="F77" s="10">
        <v>4.2101499999999996</v>
      </c>
      <c r="G77" s="10">
        <v>2.2564200000000003</v>
      </c>
      <c r="H77" s="10">
        <v>3.6448700000000001</v>
      </c>
      <c r="I77" s="10">
        <v>2.5701999999999998</v>
      </c>
      <c r="J77" s="10">
        <v>4.6880100000000002</v>
      </c>
      <c r="K77" s="10">
        <v>3.95838</v>
      </c>
      <c r="L77" s="10">
        <v>3.6773800000000003</v>
      </c>
      <c r="M77" s="10">
        <v>6.1964499999999996</v>
      </c>
      <c r="N77" s="10">
        <v>5.12683</v>
      </c>
      <c r="O77" s="10">
        <v>6.8796900000000001</v>
      </c>
      <c r="P77" s="10">
        <v>6.5399899999999995</v>
      </c>
      <c r="Q77" s="10">
        <v>7.2175500000000001</v>
      </c>
      <c r="R77" s="10">
        <v>9.7698600000000013</v>
      </c>
    </row>
    <row r="78" spans="1:18">
      <c r="A78" s="4"/>
      <c r="B78" s="9" t="s">
        <v>351</v>
      </c>
      <c r="C78" s="10">
        <v>2.1741199999999998</v>
      </c>
      <c r="D78" s="10">
        <v>3.5766300000000002</v>
      </c>
      <c r="E78" s="10">
        <v>3.0806999999999998</v>
      </c>
      <c r="F78" s="10">
        <v>4.2271800000000006</v>
      </c>
      <c r="G78" s="10">
        <v>2.2662100000000001</v>
      </c>
      <c r="H78" s="10">
        <v>3.6476300000000004</v>
      </c>
      <c r="I78" s="10">
        <v>2.5758200000000002</v>
      </c>
      <c r="J78" s="10">
        <v>4.6979700000000006</v>
      </c>
      <c r="K78" s="10">
        <v>3.9740100000000003</v>
      </c>
      <c r="L78" s="10">
        <v>3.6905200000000002</v>
      </c>
      <c r="M78" s="10">
        <v>6.2084799999999998</v>
      </c>
      <c r="N78" s="10">
        <v>5.1317200000000005</v>
      </c>
      <c r="O78" s="10">
        <v>6.8970200000000004</v>
      </c>
      <c r="P78" s="10">
        <v>6.5570200000000005</v>
      </c>
      <c r="Q78" s="10">
        <v>7.2347099999999998</v>
      </c>
      <c r="R78" s="10">
        <v>9.7823399999999996</v>
      </c>
    </row>
    <row r="79" spans="1:18">
      <c r="A79" s="4"/>
      <c r="B79" s="9" t="s">
        <v>352</v>
      </c>
      <c r="C79" s="10">
        <v>2.2277800000000001</v>
      </c>
      <c r="D79" s="10">
        <v>3.6846000000000001</v>
      </c>
      <c r="E79" s="10">
        <v>3.1858300000000002</v>
      </c>
      <c r="F79" s="10">
        <v>4.3397800000000002</v>
      </c>
      <c r="G79" s="10">
        <v>2.3244400000000001</v>
      </c>
      <c r="H79" s="10">
        <v>3.7608200000000003</v>
      </c>
      <c r="I79" s="10">
        <v>2.6455600000000001</v>
      </c>
      <c r="J79" s="10">
        <v>4.8103400000000001</v>
      </c>
      <c r="K79" s="10">
        <v>4.0874800000000002</v>
      </c>
      <c r="L79" s="10">
        <v>3.7986900000000001</v>
      </c>
      <c r="M79" s="10">
        <v>6.3247</v>
      </c>
      <c r="N79" s="10">
        <v>5.2474499999999997</v>
      </c>
      <c r="O79" s="10">
        <v>7.0135500000000004</v>
      </c>
      <c r="P79" s="10">
        <v>6.6750400000000001</v>
      </c>
      <c r="Q79" s="10">
        <v>7.3517299999999999</v>
      </c>
      <c r="R79" s="10">
        <v>9.9031599999999997</v>
      </c>
    </row>
    <row r="80" spans="1:18">
      <c r="A80" s="4"/>
      <c r="B80" s="9" t="s">
        <v>353</v>
      </c>
      <c r="C80" s="10">
        <v>8.4744299999999999</v>
      </c>
      <c r="D80" s="10">
        <v>10.98598</v>
      </c>
      <c r="E80" s="10">
        <v>8.9327100000000002</v>
      </c>
      <c r="F80" s="10">
        <v>12.490590000000001</v>
      </c>
      <c r="G80" s="10">
        <v>6.88957</v>
      </c>
      <c r="H80" s="10">
        <v>10.186809999999999</v>
      </c>
      <c r="I80" s="10">
        <v>7.4453400000000007</v>
      </c>
      <c r="J80" s="10">
        <v>13.484059999999999</v>
      </c>
      <c r="K80" s="10">
        <v>11.212250000000001</v>
      </c>
      <c r="L80" s="10">
        <v>10.59235</v>
      </c>
      <c r="M80" s="10">
        <v>17.852450000000001</v>
      </c>
      <c r="N80" s="10">
        <v>14.5816</v>
      </c>
      <c r="O80" s="10">
        <v>19.602270000000001</v>
      </c>
      <c r="P80" s="10">
        <v>18.579740000000001</v>
      </c>
      <c r="Q80" s="10">
        <v>20.4801</v>
      </c>
      <c r="R80" s="10">
        <v>27.314209999999999</v>
      </c>
    </row>
    <row r="81" spans="1:18">
      <c r="A81" s="4"/>
      <c r="B81" s="7" t="s">
        <v>42</v>
      </c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</row>
    <row r="82" spans="1:18">
      <c r="A82" s="4"/>
      <c r="B82" s="9" t="s">
        <v>43</v>
      </c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</row>
    <row r="83" spans="1:18">
      <c r="A83" s="4"/>
      <c r="B83" s="9" t="s">
        <v>303</v>
      </c>
      <c r="C83" s="10">
        <v>3.13</v>
      </c>
      <c r="D83" s="10">
        <v>3.13</v>
      </c>
      <c r="E83" s="10">
        <v>3.13</v>
      </c>
      <c r="F83" s="10">
        <v>3.13</v>
      </c>
      <c r="G83" s="10">
        <v>3.13</v>
      </c>
      <c r="H83" s="10">
        <v>3.13</v>
      </c>
      <c r="I83" s="10">
        <v>3.13</v>
      </c>
      <c r="J83" s="10">
        <v>3.13</v>
      </c>
      <c r="K83" s="10">
        <v>3.13</v>
      </c>
      <c r="L83" s="10">
        <v>3.13</v>
      </c>
      <c r="M83" s="10">
        <v>3.13</v>
      </c>
      <c r="N83" s="10">
        <v>3.13</v>
      </c>
      <c r="O83" s="10">
        <v>3.13</v>
      </c>
      <c r="P83" s="10">
        <v>3.13</v>
      </c>
      <c r="Q83" s="10">
        <v>3.13</v>
      </c>
      <c r="R83" s="10">
        <v>3.13</v>
      </c>
    </row>
    <row r="84" spans="1:18">
      <c r="A84" s="4"/>
      <c r="B84" s="9" t="s">
        <v>304</v>
      </c>
      <c r="C84" s="10">
        <v>3.1</v>
      </c>
      <c r="D84" s="10">
        <v>3.13</v>
      </c>
      <c r="E84" s="10">
        <v>3.13</v>
      </c>
      <c r="F84" s="10">
        <v>3.13</v>
      </c>
      <c r="G84" s="10">
        <v>3.13</v>
      </c>
      <c r="H84" s="10">
        <v>3.13</v>
      </c>
      <c r="I84" s="10">
        <v>3.13</v>
      </c>
      <c r="J84" s="10">
        <v>3.13</v>
      </c>
      <c r="K84" s="10">
        <v>3.13</v>
      </c>
      <c r="L84" s="10">
        <v>3.13</v>
      </c>
      <c r="M84" s="10">
        <v>3.13</v>
      </c>
      <c r="N84" s="10">
        <v>3.13</v>
      </c>
      <c r="O84" s="10">
        <v>3.13</v>
      </c>
      <c r="P84" s="10">
        <v>3.13</v>
      </c>
      <c r="Q84" s="10">
        <v>3.13</v>
      </c>
      <c r="R84" s="10">
        <v>3.13</v>
      </c>
    </row>
    <row r="85" spans="1:18">
      <c r="A85" s="4"/>
      <c r="B85" s="9" t="s">
        <v>305</v>
      </c>
      <c r="C85" s="10">
        <v>3.13</v>
      </c>
      <c r="D85" s="10">
        <v>3.13</v>
      </c>
      <c r="E85" s="10">
        <v>3.13</v>
      </c>
      <c r="F85" s="10">
        <v>3.13</v>
      </c>
      <c r="G85" s="10">
        <v>3.13</v>
      </c>
      <c r="H85" s="10">
        <v>3.13</v>
      </c>
      <c r="I85" s="10">
        <v>3.13</v>
      </c>
      <c r="J85" s="10">
        <v>3.13</v>
      </c>
      <c r="K85" s="10">
        <v>3.13</v>
      </c>
      <c r="L85" s="10">
        <v>3.13</v>
      </c>
      <c r="M85" s="10">
        <v>3.13</v>
      </c>
      <c r="N85" s="10">
        <v>3.13</v>
      </c>
      <c r="O85" s="10">
        <v>3.13</v>
      </c>
      <c r="P85" s="10">
        <v>3.13</v>
      </c>
      <c r="Q85" s="10">
        <v>3.13</v>
      </c>
      <c r="R85" s="10">
        <v>3.13</v>
      </c>
    </row>
    <row r="86" spans="1:18">
      <c r="A86" s="4"/>
      <c r="B86" s="9" t="s">
        <v>306</v>
      </c>
      <c r="C86" s="10">
        <v>3.13</v>
      </c>
      <c r="D86" s="10">
        <v>3.13</v>
      </c>
      <c r="E86" s="10">
        <v>3.13</v>
      </c>
      <c r="F86" s="10">
        <v>3.13</v>
      </c>
      <c r="G86" s="10">
        <v>3.13</v>
      </c>
      <c r="H86" s="10">
        <v>3.13</v>
      </c>
      <c r="I86" s="10">
        <v>3.13</v>
      </c>
      <c r="J86" s="10">
        <v>3.13</v>
      </c>
      <c r="K86" s="10">
        <v>3.13</v>
      </c>
      <c r="L86" s="10">
        <v>3.13</v>
      </c>
      <c r="M86" s="10">
        <v>3.13</v>
      </c>
      <c r="N86" s="10">
        <v>3.13</v>
      </c>
      <c r="O86" s="10">
        <v>3.13</v>
      </c>
      <c r="P86" s="10">
        <v>3.13</v>
      </c>
      <c r="Q86" s="10">
        <v>3.13</v>
      </c>
      <c r="R86" s="10">
        <v>3.13</v>
      </c>
    </row>
    <row r="87" spans="1:18">
      <c r="A87" s="4"/>
      <c r="B87" s="9" t="s">
        <v>307</v>
      </c>
      <c r="C87" s="10">
        <v>3.13</v>
      </c>
      <c r="D87" s="10">
        <v>3.13</v>
      </c>
      <c r="E87" s="10">
        <v>3.13</v>
      </c>
      <c r="F87" s="10">
        <v>3.13</v>
      </c>
      <c r="G87" s="10">
        <v>3.13</v>
      </c>
      <c r="H87" s="10">
        <v>3.13</v>
      </c>
      <c r="I87" s="10">
        <v>3.13</v>
      </c>
      <c r="J87" s="10">
        <v>3.13</v>
      </c>
      <c r="K87" s="10">
        <v>3.13</v>
      </c>
      <c r="L87" s="10">
        <v>3.13</v>
      </c>
      <c r="M87" s="10">
        <v>3.13</v>
      </c>
      <c r="N87" s="10">
        <v>3.13</v>
      </c>
      <c r="O87" s="10">
        <v>3.13</v>
      </c>
      <c r="P87" s="10">
        <v>3.13</v>
      </c>
      <c r="Q87" s="10">
        <v>3.13</v>
      </c>
      <c r="R87" s="10">
        <v>3.13</v>
      </c>
    </row>
    <row r="88" spans="1:18">
      <c r="A88" s="4"/>
      <c r="B88" s="9" t="s">
        <v>308</v>
      </c>
      <c r="C88" s="10">
        <v>3.13</v>
      </c>
      <c r="D88" s="10">
        <v>3.13</v>
      </c>
      <c r="E88" s="10">
        <v>3.13</v>
      </c>
      <c r="F88" s="10">
        <v>3.13</v>
      </c>
      <c r="G88" s="10">
        <v>3.13</v>
      </c>
      <c r="H88" s="10">
        <v>3.13</v>
      </c>
      <c r="I88" s="10">
        <v>3.13</v>
      </c>
      <c r="J88" s="10">
        <v>3.13</v>
      </c>
      <c r="K88" s="10">
        <v>3.13</v>
      </c>
      <c r="L88" s="10">
        <v>3.13</v>
      </c>
      <c r="M88" s="10">
        <v>3.13</v>
      </c>
      <c r="N88" s="10">
        <v>3.13</v>
      </c>
      <c r="O88" s="10">
        <v>3.13</v>
      </c>
      <c r="P88" s="10">
        <v>3.13</v>
      </c>
      <c r="Q88" s="10">
        <v>3.13</v>
      </c>
      <c r="R88" s="10">
        <v>3.13</v>
      </c>
    </row>
    <row r="89" spans="1:18">
      <c r="A89" s="4"/>
      <c r="B89" s="9" t="s">
        <v>309</v>
      </c>
      <c r="C89" s="10">
        <v>3.13</v>
      </c>
      <c r="D89" s="10">
        <v>3.13</v>
      </c>
      <c r="E89" s="10">
        <v>3.13</v>
      </c>
      <c r="F89" s="10">
        <v>3.13</v>
      </c>
      <c r="G89" s="10">
        <v>3.13</v>
      </c>
      <c r="H89" s="10">
        <v>3.13</v>
      </c>
      <c r="I89" s="10">
        <v>3.13</v>
      </c>
      <c r="J89" s="10">
        <v>3.13</v>
      </c>
      <c r="K89" s="10">
        <v>3.13</v>
      </c>
      <c r="L89" s="10">
        <v>3.13</v>
      </c>
      <c r="M89" s="10">
        <v>3.13</v>
      </c>
      <c r="N89" s="10">
        <v>3.13</v>
      </c>
      <c r="O89" s="10">
        <v>3.13</v>
      </c>
      <c r="P89" s="10">
        <v>3.13</v>
      </c>
      <c r="Q89" s="10">
        <v>3.13</v>
      </c>
      <c r="R89" s="10">
        <v>3.13</v>
      </c>
    </row>
    <row r="90" spans="1:18">
      <c r="A90" s="4"/>
      <c r="B90" s="9" t="s">
        <v>310</v>
      </c>
      <c r="C90" s="10">
        <v>3.13</v>
      </c>
      <c r="D90" s="10">
        <v>3.13</v>
      </c>
      <c r="E90" s="10">
        <v>3.13</v>
      </c>
      <c r="F90" s="10">
        <v>3.13</v>
      </c>
      <c r="G90" s="10">
        <v>3.13</v>
      </c>
      <c r="H90" s="10">
        <v>3.13</v>
      </c>
      <c r="I90" s="10">
        <v>3.13</v>
      </c>
      <c r="J90" s="10">
        <v>3.13</v>
      </c>
      <c r="K90" s="10">
        <v>3.13</v>
      </c>
      <c r="L90" s="10">
        <v>3.13</v>
      </c>
      <c r="M90" s="10">
        <v>3.13</v>
      </c>
      <c r="N90" s="10">
        <v>3.13</v>
      </c>
      <c r="O90" s="10">
        <v>3.13</v>
      </c>
      <c r="P90" s="10">
        <v>3.13</v>
      </c>
      <c r="Q90" s="10">
        <v>3.13</v>
      </c>
      <c r="R90" s="10">
        <v>3.13</v>
      </c>
    </row>
    <row r="91" spans="1:18">
      <c r="A91" s="4"/>
      <c r="B91" s="9" t="s">
        <v>311</v>
      </c>
      <c r="C91" s="10">
        <v>3.13</v>
      </c>
      <c r="D91" s="10">
        <v>3.13</v>
      </c>
      <c r="E91" s="10">
        <v>3.13</v>
      </c>
      <c r="F91" s="10">
        <v>3.13</v>
      </c>
      <c r="G91" s="10">
        <v>3.13</v>
      </c>
      <c r="H91" s="10">
        <v>3.13</v>
      </c>
      <c r="I91" s="10">
        <v>3.13</v>
      </c>
      <c r="J91" s="10">
        <v>3.13</v>
      </c>
      <c r="K91" s="10">
        <v>3.13</v>
      </c>
      <c r="L91" s="10">
        <v>3.13</v>
      </c>
      <c r="M91" s="10">
        <v>3.13</v>
      </c>
      <c r="N91" s="10">
        <v>3.13</v>
      </c>
      <c r="O91" s="10">
        <v>3.1</v>
      </c>
      <c r="P91" s="10">
        <v>3.13</v>
      </c>
      <c r="Q91" s="10">
        <v>3.1</v>
      </c>
      <c r="R91" s="10">
        <v>3.13</v>
      </c>
    </row>
    <row r="92" spans="1:18">
      <c r="A92" s="4"/>
      <c r="B92" s="9" t="s">
        <v>312</v>
      </c>
      <c r="C92" s="10">
        <v>3.13</v>
      </c>
      <c r="D92" s="10">
        <v>3.13</v>
      </c>
      <c r="E92" s="10">
        <v>3.13</v>
      </c>
      <c r="F92" s="10">
        <v>3.13</v>
      </c>
      <c r="G92" s="10">
        <v>3.13</v>
      </c>
      <c r="H92" s="10">
        <v>3.13</v>
      </c>
      <c r="I92" s="10">
        <v>3.13</v>
      </c>
      <c r="J92" s="10">
        <v>3.13</v>
      </c>
      <c r="K92" s="10">
        <v>3.13</v>
      </c>
      <c r="L92" s="10">
        <v>3.13</v>
      </c>
      <c r="M92" s="10">
        <v>3.13</v>
      </c>
      <c r="N92" s="10">
        <v>3.13</v>
      </c>
      <c r="O92" s="10">
        <v>3.1</v>
      </c>
      <c r="P92" s="10">
        <v>3.13</v>
      </c>
      <c r="Q92" s="10">
        <v>3.1</v>
      </c>
      <c r="R92" s="10">
        <v>3.13</v>
      </c>
    </row>
    <row r="93" spans="1:18">
      <c r="A93" s="4"/>
      <c r="B93" s="9" t="s">
        <v>313</v>
      </c>
      <c r="C93" s="10">
        <v>3.13</v>
      </c>
      <c r="D93" s="10">
        <v>3.13</v>
      </c>
      <c r="E93" s="10">
        <v>3.13</v>
      </c>
      <c r="F93" s="10">
        <v>3.13</v>
      </c>
      <c r="G93" s="10">
        <v>3.13</v>
      </c>
      <c r="H93" s="10">
        <v>3.13</v>
      </c>
      <c r="I93" s="10">
        <v>3.13</v>
      </c>
      <c r="J93" s="10">
        <v>3.13</v>
      </c>
      <c r="K93" s="10">
        <v>3.13</v>
      </c>
      <c r="L93" s="10">
        <v>3.13</v>
      </c>
      <c r="M93" s="10">
        <v>3.13</v>
      </c>
      <c r="N93" s="10">
        <v>3.13</v>
      </c>
      <c r="O93" s="10">
        <v>3.1</v>
      </c>
      <c r="P93" s="10">
        <v>3.13</v>
      </c>
      <c r="Q93" s="10">
        <v>3.1</v>
      </c>
      <c r="R93" s="10">
        <v>3.1</v>
      </c>
    </row>
    <row r="94" spans="1:18">
      <c r="A94" s="4"/>
      <c r="B94" s="9" t="s">
        <v>314</v>
      </c>
      <c r="C94" s="10">
        <v>3.13</v>
      </c>
      <c r="D94" s="10">
        <v>3.13</v>
      </c>
      <c r="E94" s="10">
        <v>3.13</v>
      </c>
      <c r="F94" s="10">
        <v>3.13</v>
      </c>
      <c r="G94" s="10">
        <v>3.13</v>
      </c>
      <c r="H94" s="10">
        <v>3.13</v>
      </c>
      <c r="I94" s="10">
        <v>3.13</v>
      </c>
      <c r="J94" s="10">
        <v>3.13</v>
      </c>
      <c r="K94" s="10">
        <v>3.13</v>
      </c>
      <c r="L94" s="10">
        <v>3.13</v>
      </c>
      <c r="M94" s="10">
        <v>3.13</v>
      </c>
      <c r="N94" s="10">
        <v>3.13</v>
      </c>
      <c r="O94" s="10">
        <v>3.13</v>
      </c>
      <c r="P94" s="10">
        <v>3.13</v>
      </c>
      <c r="Q94" s="10">
        <v>3.13</v>
      </c>
      <c r="R94" s="10">
        <v>3.13</v>
      </c>
    </row>
    <row r="95" spans="1:18">
      <c r="A95" s="4"/>
      <c r="B95" s="9" t="s">
        <v>315</v>
      </c>
      <c r="C95" s="10">
        <v>3.13</v>
      </c>
      <c r="D95" s="10">
        <v>3.13</v>
      </c>
      <c r="E95" s="10">
        <v>3.13</v>
      </c>
      <c r="F95" s="10">
        <v>3.13</v>
      </c>
      <c r="G95" s="10">
        <v>3.13</v>
      </c>
      <c r="H95" s="10">
        <v>3.13</v>
      </c>
      <c r="I95" s="10">
        <v>3.13</v>
      </c>
      <c r="J95" s="10">
        <v>3.13</v>
      </c>
      <c r="K95" s="10">
        <v>3.13</v>
      </c>
      <c r="L95" s="10">
        <v>3.13</v>
      </c>
      <c r="M95" s="10">
        <v>3.13</v>
      </c>
      <c r="N95" s="10">
        <v>3.13</v>
      </c>
      <c r="O95" s="10">
        <v>3.1</v>
      </c>
      <c r="P95" s="10">
        <v>3.13</v>
      </c>
      <c r="Q95" s="10">
        <v>3.1</v>
      </c>
      <c r="R95" s="10">
        <v>3.1</v>
      </c>
    </row>
    <row r="96" spans="1:18">
      <c r="A96" s="4"/>
      <c r="B96" s="9" t="s">
        <v>316</v>
      </c>
      <c r="C96" s="10">
        <v>3.13</v>
      </c>
      <c r="D96" s="10">
        <v>3.13</v>
      </c>
      <c r="E96" s="10">
        <v>3.13</v>
      </c>
      <c r="F96" s="10">
        <v>3.13</v>
      </c>
      <c r="G96" s="10">
        <v>3.13</v>
      </c>
      <c r="H96" s="10">
        <v>3.13</v>
      </c>
      <c r="I96" s="10">
        <v>3.13</v>
      </c>
      <c r="J96" s="10">
        <v>3.13</v>
      </c>
      <c r="K96" s="10">
        <v>3.13</v>
      </c>
      <c r="L96" s="10">
        <v>3.13</v>
      </c>
      <c r="M96" s="10">
        <v>3.13</v>
      </c>
      <c r="N96" s="10">
        <v>3.13</v>
      </c>
      <c r="O96" s="10">
        <v>3.13</v>
      </c>
      <c r="P96" s="10">
        <v>3.13</v>
      </c>
      <c r="Q96" s="10">
        <v>3.13</v>
      </c>
      <c r="R96" s="10">
        <v>3.13</v>
      </c>
    </row>
    <row r="97" spans="1:18">
      <c r="A97" s="4"/>
      <c r="B97" s="9" t="s">
        <v>317</v>
      </c>
      <c r="C97" s="10">
        <v>3.13</v>
      </c>
      <c r="D97" s="10">
        <v>3.13</v>
      </c>
      <c r="E97" s="10">
        <v>3.13</v>
      </c>
      <c r="F97" s="10">
        <v>3.13</v>
      </c>
      <c r="G97" s="10">
        <v>3.13</v>
      </c>
      <c r="H97" s="10">
        <v>3.13</v>
      </c>
      <c r="I97" s="10">
        <v>3.13</v>
      </c>
      <c r="J97" s="10">
        <v>3.13</v>
      </c>
      <c r="K97" s="10">
        <v>3.13</v>
      </c>
      <c r="L97" s="10">
        <v>3.13</v>
      </c>
      <c r="M97" s="10">
        <v>3.13</v>
      </c>
      <c r="N97" s="10">
        <v>3.13</v>
      </c>
      <c r="O97" s="10">
        <v>3.13</v>
      </c>
      <c r="P97" s="10">
        <v>3.13</v>
      </c>
      <c r="Q97" s="10">
        <v>3.13</v>
      </c>
      <c r="R97" s="10">
        <v>3.13</v>
      </c>
    </row>
    <row r="98" spans="1:18">
      <c r="A98" s="4"/>
      <c r="B98" s="9" t="s">
        <v>318</v>
      </c>
      <c r="C98" s="10">
        <v>3.13</v>
      </c>
      <c r="D98" s="10">
        <v>3.13</v>
      </c>
      <c r="E98" s="10">
        <v>3.13</v>
      </c>
      <c r="F98" s="10">
        <v>3.13</v>
      </c>
      <c r="G98" s="10">
        <v>3.13</v>
      </c>
      <c r="H98" s="10">
        <v>3.13</v>
      </c>
      <c r="I98" s="10">
        <v>3.13</v>
      </c>
      <c r="J98" s="10">
        <v>3.13</v>
      </c>
      <c r="K98" s="10">
        <v>3.13</v>
      </c>
      <c r="L98" s="10">
        <v>3.13</v>
      </c>
      <c r="M98" s="10">
        <v>3.13</v>
      </c>
      <c r="N98" s="10">
        <v>3.13</v>
      </c>
      <c r="O98" s="10">
        <v>3.13</v>
      </c>
      <c r="P98" s="10">
        <v>3.13</v>
      </c>
      <c r="Q98" s="10">
        <v>3.13</v>
      </c>
      <c r="R98" s="10">
        <v>3.13</v>
      </c>
    </row>
    <row r="99" spans="1:18">
      <c r="A99" s="4"/>
      <c r="B99" s="9" t="s">
        <v>319</v>
      </c>
      <c r="C99" s="10">
        <v>3.13</v>
      </c>
      <c r="D99" s="10">
        <v>3.13</v>
      </c>
      <c r="E99" s="10">
        <v>3.13</v>
      </c>
      <c r="F99" s="10">
        <v>3.13</v>
      </c>
      <c r="G99" s="10">
        <v>3.13</v>
      </c>
      <c r="H99" s="10">
        <v>3.13</v>
      </c>
      <c r="I99" s="10">
        <v>3.13</v>
      </c>
      <c r="J99" s="10">
        <v>3.13</v>
      </c>
      <c r="K99" s="10">
        <v>3.13</v>
      </c>
      <c r="L99" s="10">
        <v>3.13</v>
      </c>
      <c r="M99" s="10">
        <v>3.13</v>
      </c>
      <c r="N99" s="10">
        <v>3.13</v>
      </c>
      <c r="O99" s="10">
        <v>3.13</v>
      </c>
      <c r="P99" s="10">
        <v>3.13</v>
      </c>
      <c r="Q99" s="10">
        <v>3.13</v>
      </c>
      <c r="R99" s="10">
        <v>3.13</v>
      </c>
    </row>
    <row r="100" spans="1:18">
      <c r="A100" s="4"/>
      <c r="B100" s="9" t="s">
        <v>320</v>
      </c>
      <c r="C100" s="10">
        <v>3.13</v>
      </c>
      <c r="D100" s="10">
        <v>3.13</v>
      </c>
      <c r="E100" s="10">
        <v>3.13</v>
      </c>
      <c r="F100" s="10">
        <v>3.13</v>
      </c>
      <c r="G100" s="10">
        <v>3.13</v>
      </c>
      <c r="H100" s="10">
        <v>3.13</v>
      </c>
      <c r="I100" s="10">
        <v>3.13</v>
      </c>
      <c r="J100" s="10">
        <v>3.13</v>
      </c>
      <c r="K100" s="10">
        <v>3.13</v>
      </c>
      <c r="L100" s="10">
        <v>3.13</v>
      </c>
      <c r="M100" s="10">
        <v>3.13</v>
      </c>
      <c r="N100" s="10">
        <v>3.13</v>
      </c>
      <c r="O100" s="10">
        <v>3.13</v>
      </c>
      <c r="P100" s="10">
        <v>3.13</v>
      </c>
      <c r="Q100" s="10">
        <v>3.13</v>
      </c>
      <c r="R100" s="10">
        <v>3.13</v>
      </c>
    </row>
    <row r="101" spans="1:18">
      <c r="A101" s="4"/>
      <c r="B101" s="9" t="s">
        <v>321</v>
      </c>
      <c r="C101" s="10">
        <v>3.13</v>
      </c>
      <c r="D101" s="10">
        <v>3.13</v>
      </c>
      <c r="E101" s="10">
        <v>3.13</v>
      </c>
      <c r="F101" s="10">
        <v>3.13</v>
      </c>
      <c r="G101" s="10">
        <v>3.13</v>
      </c>
      <c r="H101" s="10">
        <v>3.13</v>
      </c>
      <c r="I101" s="10">
        <v>3.13</v>
      </c>
      <c r="J101" s="10">
        <v>3.13</v>
      </c>
      <c r="K101" s="10">
        <v>3.13</v>
      </c>
      <c r="L101" s="10">
        <v>3.13</v>
      </c>
      <c r="M101" s="10">
        <v>3.13</v>
      </c>
      <c r="N101" s="10">
        <v>3.13</v>
      </c>
      <c r="O101" s="10">
        <v>3.13</v>
      </c>
      <c r="P101" s="10">
        <v>3.13</v>
      </c>
      <c r="Q101" s="10">
        <v>3.13</v>
      </c>
      <c r="R101" s="10">
        <v>3.13</v>
      </c>
    </row>
    <row r="102" spans="1:18">
      <c r="A102" s="4"/>
      <c r="B102" s="9" t="s">
        <v>322</v>
      </c>
      <c r="C102" s="10">
        <v>3.13</v>
      </c>
      <c r="D102" s="10">
        <v>3.13</v>
      </c>
      <c r="E102" s="10">
        <v>3.13</v>
      </c>
      <c r="F102" s="10">
        <v>3.13</v>
      </c>
      <c r="G102" s="10">
        <v>3.13</v>
      </c>
      <c r="H102" s="10">
        <v>3.13</v>
      </c>
      <c r="I102" s="10">
        <v>3.13</v>
      </c>
      <c r="J102" s="10">
        <v>3.13</v>
      </c>
      <c r="K102" s="10">
        <v>3.13</v>
      </c>
      <c r="L102" s="10">
        <v>3.13</v>
      </c>
      <c r="M102" s="10">
        <v>3.13</v>
      </c>
      <c r="N102" s="10">
        <v>3.13</v>
      </c>
      <c r="O102" s="10">
        <v>3.13</v>
      </c>
      <c r="P102" s="10">
        <v>3.13</v>
      </c>
      <c r="Q102" s="10">
        <v>3.13</v>
      </c>
      <c r="R102" s="10">
        <v>3.13</v>
      </c>
    </row>
    <row r="103" spans="1:18">
      <c r="A103" s="4"/>
      <c r="B103" s="9" t="s">
        <v>323</v>
      </c>
      <c r="C103" s="10">
        <v>3.13</v>
      </c>
      <c r="D103" s="10">
        <v>3.13</v>
      </c>
      <c r="E103" s="10">
        <v>3.13</v>
      </c>
      <c r="F103" s="10">
        <v>3.13</v>
      </c>
      <c r="G103" s="10">
        <v>3.13</v>
      </c>
      <c r="H103" s="10">
        <v>3.13</v>
      </c>
      <c r="I103" s="10">
        <v>3.13</v>
      </c>
      <c r="J103" s="10">
        <v>3.13</v>
      </c>
      <c r="K103" s="10">
        <v>3.13</v>
      </c>
      <c r="L103" s="10">
        <v>3.13</v>
      </c>
      <c r="M103" s="10">
        <v>3.13</v>
      </c>
      <c r="N103" s="10">
        <v>3.13</v>
      </c>
      <c r="O103" s="10">
        <v>3.13</v>
      </c>
      <c r="P103" s="10">
        <v>3.13</v>
      </c>
      <c r="Q103" s="10">
        <v>3.13</v>
      </c>
      <c r="R103" s="10">
        <v>3.13</v>
      </c>
    </row>
    <row r="104" spans="1:18">
      <c r="A104" s="4"/>
      <c r="B104" s="9" t="s">
        <v>324</v>
      </c>
      <c r="C104" s="10">
        <v>3.13</v>
      </c>
      <c r="D104" s="10">
        <v>3.13</v>
      </c>
      <c r="E104" s="10">
        <v>3.13</v>
      </c>
      <c r="F104" s="10">
        <v>3.13</v>
      </c>
      <c r="G104" s="10">
        <v>3.13</v>
      </c>
      <c r="H104" s="10">
        <v>3.13</v>
      </c>
      <c r="I104" s="10">
        <v>3.13</v>
      </c>
      <c r="J104" s="10">
        <v>3.13</v>
      </c>
      <c r="K104" s="10">
        <v>3.13</v>
      </c>
      <c r="L104" s="10">
        <v>3.13</v>
      </c>
      <c r="M104" s="10">
        <v>3.13</v>
      </c>
      <c r="N104" s="10">
        <v>3.13</v>
      </c>
      <c r="O104" s="10">
        <v>3.13</v>
      </c>
      <c r="P104" s="10">
        <v>3.13</v>
      </c>
      <c r="Q104" s="10">
        <v>3.13</v>
      </c>
      <c r="R104" s="10">
        <v>3.13</v>
      </c>
    </row>
    <row r="105" spans="1:18">
      <c r="A105" s="4"/>
      <c r="B105" s="9" t="s">
        <v>325</v>
      </c>
      <c r="C105" s="10">
        <v>3.13</v>
      </c>
      <c r="D105" s="10">
        <v>3.13</v>
      </c>
      <c r="E105" s="10">
        <v>3.13</v>
      </c>
      <c r="F105" s="10">
        <v>3.13</v>
      </c>
      <c r="G105" s="10">
        <v>3.13</v>
      </c>
      <c r="H105" s="10">
        <v>3.13</v>
      </c>
      <c r="I105" s="10">
        <v>3.13</v>
      </c>
      <c r="J105" s="10">
        <v>3.13</v>
      </c>
      <c r="K105" s="10">
        <v>3.13</v>
      </c>
      <c r="L105" s="10">
        <v>3.13</v>
      </c>
      <c r="M105" s="10">
        <v>3.13</v>
      </c>
      <c r="N105" s="10">
        <v>3.13</v>
      </c>
      <c r="O105" s="10">
        <v>3.13</v>
      </c>
      <c r="P105" s="10">
        <v>3.13</v>
      </c>
      <c r="Q105" s="10">
        <v>3.13</v>
      </c>
      <c r="R105" s="10">
        <v>3.13</v>
      </c>
    </row>
    <row r="106" spans="1:18">
      <c r="A106" s="4"/>
      <c r="B106" s="9" t="s">
        <v>326</v>
      </c>
      <c r="C106" s="10">
        <v>3.1</v>
      </c>
      <c r="D106" s="10">
        <v>3.13</v>
      </c>
      <c r="E106" s="10">
        <v>3.1</v>
      </c>
      <c r="F106" s="10">
        <v>3.13</v>
      </c>
      <c r="G106" s="10">
        <v>3.13</v>
      </c>
      <c r="H106" s="10">
        <v>3.13</v>
      </c>
      <c r="I106" s="10">
        <v>3.13</v>
      </c>
      <c r="J106" s="10">
        <v>3.13</v>
      </c>
      <c r="K106" s="10">
        <v>3.13</v>
      </c>
      <c r="L106" s="10">
        <v>3.13</v>
      </c>
      <c r="M106" s="10">
        <v>3.13</v>
      </c>
      <c r="N106" s="10">
        <v>3.13</v>
      </c>
      <c r="O106" s="10">
        <v>3.13</v>
      </c>
      <c r="P106" s="10">
        <v>3.13</v>
      </c>
      <c r="Q106" s="10">
        <v>3.13</v>
      </c>
      <c r="R106" s="10">
        <v>3.13</v>
      </c>
    </row>
    <row r="107" spans="1:18">
      <c r="A107" s="4"/>
      <c r="B107" s="9" t="s">
        <v>44</v>
      </c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</row>
    <row r="108" spans="1:18">
      <c r="A108" s="4"/>
      <c r="B108" s="9" t="s">
        <v>327</v>
      </c>
      <c r="C108" s="10">
        <v>1</v>
      </c>
      <c r="D108" s="10">
        <v>1</v>
      </c>
      <c r="E108" s="10">
        <v>1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1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</row>
    <row r="109" spans="1:18">
      <c r="A109" s="4"/>
      <c r="B109" s="9" t="s">
        <v>328</v>
      </c>
      <c r="C109" s="10">
        <v>1</v>
      </c>
      <c r="D109" s="10">
        <v>1</v>
      </c>
      <c r="E109" s="10">
        <v>1</v>
      </c>
      <c r="F109" s="10">
        <v>1</v>
      </c>
      <c r="G109" s="10">
        <v>1</v>
      </c>
      <c r="H109" s="10">
        <v>1</v>
      </c>
      <c r="I109" s="10">
        <v>1</v>
      </c>
      <c r="J109" s="10">
        <v>1</v>
      </c>
      <c r="K109" s="10">
        <v>1</v>
      </c>
      <c r="L109" s="10">
        <v>1</v>
      </c>
      <c r="M109" s="10">
        <v>1</v>
      </c>
      <c r="N109" s="10">
        <v>1</v>
      </c>
      <c r="O109" s="10">
        <v>1</v>
      </c>
      <c r="P109" s="10">
        <v>1</v>
      </c>
      <c r="Q109" s="10">
        <v>1</v>
      </c>
      <c r="R109" s="10">
        <v>1</v>
      </c>
    </row>
    <row r="110" spans="1:18">
      <c r="A110" s="4"/>
      <c r="B110" s="9" t="s">
        <v>329</v>
      </c>
      <c r="C110" s="10">
        <v>1</v>
      </c>
      <c r="D110" s="10">
        <v>1</v>
      </c>
      <c r="E110" s="10">
        <v>1</v>
      </c>
      <c r="F110" s="10">
        <v>1</v>
      </c>
      <c r="G110" s="10">
        <v>1</v>
      </c>
      <c r="H110" s="10">
        <v>1</v>
      </c>
      <c r="I110" s="10">
        <v>1</v>
      </c>
      <c r="J110" s="10">
        <v>1</v>
      </c>
      <c r="K110" s="10">
        <v>1</v>
      </c>
      <c r="L110" s="10">
        <v>1</v>
      </c>
      <c r="M110" s="10">
        <v>1</v>
      </c>
      <c r="N110" s="10">
        <v>1</v>
      </c>
      <c r="O110" s="10">
        <v>1</v>
      </c>
      <c r="P110" s="10">
        <v>1</v>
      </c>
      <c r="Q110" s="10">
        <v>1</v>
      </c>
      <c r="R110" s="10">
        <v>1</v>
      </c>
    </row>
    <row r="111" spans="1:18">
      <c r="A111" s="4"/>
      <c r="B111" s="9" t="s">
        <v>330</v>
      </c>
      <c r="C111" s="10">
        <v>0.8</v>
      </c>
      <c r="D111" s="10">
        <v>0.8</v>
      </c>
      <c r="E111" s="10">
        <v>0.8</v>
      </c>
      <c r="F111" s="10">
        <v>0.8</v>
      </c>
      <c r="G111" s="10">
        <v>0.8</v>
      </c>
      <c r="H111" s="10">
        <v>0.8</v>
      </c>
      <c r="I111" s="10">
        <v>0.8</v>
      </c>
      <c r="J111" s="10">
        <v>0.8</v>
      </c>
      <c r="K111" s="10">
        <v>0.8</v>
      </c>
      <c r="L111" s="10">
        <v>0.8</v>
      </c>
      <c r="M111" s="10">
        <v>0.8</v>
      </c>
      <c r="N111" s="10">
        <v>0.8</v>
      </c>
      <c r="O111" s="10">
        <v>0.8</v>
      </c>
      <c r="P111" s="10">
        <v>0.8</v>
      </c>
      <c r="Q111" s="10">
        <v>0.8</v>
      </c>
      <c r="R111" s="10">
        <v>0.8</v>
      </c>
    </row>
    <row r="112" spans="1:18">
      <c r="A112" s="4"/>
      <c r="B112" s="9" t="s">
        <v>331</v>
      </c>
      <c r="C112" s="10">
        <v>0.8</v>
      </c>
      <c r="D112" s="10">
        <v>0.8</v>
      </c>
      <c r="E112" s="10">
        <v>0.8</v>
      </c>
      <c r="F112" s="10">
        <v>0.8</v>
      </c>
      <c r="G112" s="10">
        <v>0.8</v>
      </c>
      <c r="H112" s="10">
        <v>0.8</v>
      </c>
      <c r="I112" s="10">
        <v>0.8</v>
      </c>
      <c r="J112" s="10">
        <v>0.8</v>
      </c>
      <c r="K112" s="10">
        <v>0.8</v>
      </c>
      <c r="L112" s="10">
        <v>0.8</v>
      </c>
      <c r="M112" s="10">
        <v>0.8</v>
      </c>
      <c r="N112" s="10">
        <v>0.8</v>
      </c>
      <c r="O112" s="10">
        <v>0.8</v>
      </c>
      <c r="P112" s="10">
        <v>0.8</v>
      </c>
      <c r="Q112" s="10">
        <v>0.8</v>
      </c>
      <c r="R112" s="10">
        <v>0.8</v>
      </c>
    </row>
    <row r="113" spans="1:18">
      <c r="A113" s="4"/>
      <c r="B113" s="9" t="s">
        <v>332</v>
      </c>
      <c r="C113" s="10">
        <v>0.8</v>
      </c>
      <c r="D113" s="10">
        <v>0.8</v>
      </c>
      <c r="E113" s="10">
        <v>0.8</v>
      </c>
      <c r="F113" s="10">
        <v>0.8</v>
      </c>
      <c r="G113" s="10">
        <v>0.8</v>
      </c>
      <c r="H113" s="10">
        <v>0.8</v>
      </c>
      <c r="I113" s="10">
        <v>0.8</v>
      </c>
      <c r="J113" s="10">
        <v>0.8</v>
      </c>
      <c r="K113" s="10">
        <v>0.8</v>
      </c>
      <c r="L113" s="10">
        <v>0.8</v>
      </c>
      <c r="M113" s="10">
        <v>0.8</v>
      </c>
      <c r="N113" s="10">
        <v>0.8</v>
      </c>
      <c r="O113" s="10">
        <v>0.8</v>
      </c>
      <c r="P113" s="10">
        <v>0.8</v>
      </c>
      <c r="Q113" s="10">
        <v>0.8</v>
      </c>
      <c r="R113" s="10">
        <v>0.8</v>
      </c>
    </row>
    <row r="114" spans="1:18">
      <c r="A114" s="4"/>
      <c r="B114" s="9" t="s">
        <v>333</v>
      </c>
      <c r="C114" s="10">
        <v>0.8</v>
      </c>
      <c r="D114" s="10">
        <v>0.8</v>
      </c>
      <c r="E114" s="10">
        <v>0.8</v>
      </c>
      <c r="F114" s="10">
        <v>0.8</v>
      </c>
      <c r="G114" s="10">
        <v>0.8</v>
      </c>
      <c r="H114" s="10">
        <v>0.8</v>
      </c>
      <c r="I114" s="10">
        <v>0.8</v>
      </c>
      <c r="J114" s="10">
        <v>0.8</v>
      </c>
      <c r="K114" s="10">
        <v>0.8</v>
      </c>
      <c r="L114" s="10">
        <v>0.8</v>
      </c>
      <c r="M114" s="10">
        <v>0.8</v>
      </c>
      <c r="N114" s="10">
        <v>0.8</v>
      </c>
      <c r="O114" s="10">
        <v>0.8</v>
      </c>
      <c r="P114" s="10">
        <v>0.8</v>
      </c>
      <c r="Q114" s="10">
        <v>0.8</v>
      </c>
      <c r="R114" s="10">
        <v>0.8</v>
      </c>
    </row>
    <row r="115" spans="1:18">
      <c r="A115" s="4"/>
      <c r="B115" s="9" t="s">
        <v>334</v>
      </c>
      <c r="C115" s="10">
        <v>0.8</v>
      </c>
      <c r="D115" s="10">
        <v>0.8</v>
      </c>
      <c r="E115" s="10">
        <v>0.8</v>
      </c>
      <c r="F115" s="10">
        <v>0.8</v>
      </c>
      <c r="G115" s="10">
        <v>0.8</v>
      </c>
      <c r="H115" s="10">
        <v>0.8</v>
      </c>
      <c r="I115" s="10">
        <v>0.8</v>
      </c>
      <c r="J115" s="10">
        <v>0.8</v>
      </c>
      <c r="K115" s="10">
        <v>0.8</v>
      </c>
      <c r="L115" s="10">
        <v>0.8</v>
      </c>
      <c r="M115" s="10">
        <v>0.8</v>
      </c>
      <c r="N115" s="10">
        <v>0.8</v>
      </c>
      <c r="O115" s="10">
        <v>0.8</v>
      </c>
      <c r="P115" s="10">
        <v>0.8</v>
      </c>
      <c r="Q115" s="10">
        <v>0.8</v>
      </c>
      <c r="R115" s="10">
        <v>0.8</v>
      </c>
    </row>
    <row r="116" spans="1:18">
      <c r="A116" s="4"/>
      <c r="B116" s="9" t="s">
        <v>335</v>
      </c>
      <c r="C116" s="10">
        <v>0.8</v>
      </c>
      <c r="D116" s="10">
        <v>0.8</v>
      </c>
      <c r="E116" s="10">
        <v>0.8</v>
      </c>
      <c r="F116" s="10">
        <v>0.8</v>
      </c>
      <c r="G116" s="10">
        <v>0.8</v>
      </c>
      <c r="H116" s="10">
        <v>0.8</v>
      </c>
      <c r="I116" s="10">
        <v>0.8</v>
      </c>
      <c r="J116" s="10">
        <v>0.8</v>
      </c>
      <c r="K116" s="10">
        <v>0.8</v>
      </c>
      <c r="L116" s="10">
        <v>0.8</v>
      </c>
      <c r="M116" s="10">
        <v>0.8</v>
      </c>
      <c r="N116" s="10">
        <v>0.8</v>
      </c>
      <c r="O116" s="10">
        <v>0.8</v>
      </c>
      <c r="P116" s="10">
        <v>0.8</v>
      </c>
      <c r="Q116" s="10">
        <v>0.8</v>
      </c>
      <c r="R116" s="10">
        <v>0.8</v>
      </c>
    </row>
    <row r="117" spans="1:18">
      <c r="A117" s="4"/>
      <c r="B117" s="9" t="s">
        <v>336</v>
      </c>
      <c r="C117" s="10">
        <v>0.8</v>
      </c>
      <c r="D117" s="10">
        <v>0.8</v>
      </c>
      <c r="E117" s="10">
        <v>0.8</v>
      </c>
      <c r="F117" s="10">
        <v>0.8</v>
      </c>
      <c r="G117" s="10">
        <v>0.8</v>
      </c>
      <c r="H117" s="10">
        <v>0.8</v>
      </c>
      <c r="I117" s="10">
        <v>0.8</v>
      </c>
      <c r="J117" s="10">
        <v>0.8</v>
      </c>
      <c r="K117" s="10">
        <v>0.8</v>
      </c>
      <c r="L117" s="10">
        <v>0.8</v>
      </c>
      <c r="M117" s="10">
        <v>0.8</v>
      </c>
      <c r="N117" s="10">
        <v>0.8</v>
      </c>
      <c r="O117" s="10">
        <v>0.8</v>
      </c>
      <c r="P117" s="10">
        <v>0.8</v>
      </c>
      <c r="Q117" s="10">
        <v>0.8</v>
      </c>
      <c r="R117" s="10">
        <v>0.8</v>
      </c>
    </row>
    <row r="118" spans="1:18">
      <c r="A118" s="4"/>
      <c r="B118" s="9" t="s">
        <v>337</v>
      </c>
      <c r="C118" s="10">
        <v>0.8</v>
      </c>
      <c r="D118" s="10">
        <v>0.8</v>
      </c>
      <c r="E118" s="10">
        <v>0.8</v>
      </c>
      <c r="F118" s="10">
        <v>0.8</v>
      </c>
      <c r="G118" s="10">
        <v>0.8</v>
      </c>
      <c r="H118" s="10">
        <v>0.8</v>
      </c>
      <c r="I118" s="10">
        <v>0.8</v>
      </c>
      <c r="J118" s="10">
        <v>0.8</v>
      </c>
      <c r="K118" s="10">
        <v>0.8</v>
      </c>
      <c r="L118" s="10">
        <v>0.8</v>
      </c>
      <c r="M118" s="10">
        <v>0.8</v>
      </c>
      <c r="N118" s="10">
        <v>0.8</v>
      </c>
      <c r="O118" s="10">
        <v>0.8</v>
      </c>
      <c r="P118" s="10">
        <v>0.8</v>
      </c>
      <c r="Q118" s="10">
        <v>0.8</v>
      </c>
      <c r="R118" s="10">
        <v>0.8</v>
      </c>
    </row>
    <row r="119" spans="1:18">
      <c r="A119" s="4"/>
      <c r="B119" s="9" t="s">
        <v>338</v>
      </c>
      <c r="C119" s="10">
        <v>0.8</v>
      </c>
      <c r="D119" s="10">
        <v>0.8</v>
      </c>
      <c r="E119" s="10">
        <v>0.8</v>
      </c>
      <c r="F119" s="10">
        <v>0.8</v>
      </c>
      <c r="G119" s="10">
        <v>0.8</v>
      </c>
      <c r="H119" s="10">
        <v>0.8</v>
      </c>
      <c r="I119" s="10">
        <v>0.8</v>
      </c>
      <c r="J119" s="10">
        <v>0.8</v>
      </c>
      <c r="K119" s="10">
        <v>0.8</v>
      </c>
      <c r="L119" s="10">
        <v>0.8</v>
      </c>
      <c r="M119" s="10">
        <v>0.8</v>
      </c>
      <c r="N119" s="10">
        <v>0.8</v>
      </c>
      <c r="O119" s="10">
        <v>0.8</v>
      </c>
      <c r="P119" s="10">
        <v>0.8</v>
      </c>
      <c r="Q119" s="10">
        <v>0.8</v>
      </c>
      <c r="R119" s="10">
        <v>0.8</v>
      </c>
    </row>
    <row r="120" spans="1:18">
      <c r="A120" s="4"/>
      <c r="B120" s="9" t="s">
        <v>339</v>
      </c>
      <c r="C120" s="10">
        <v>0.8</v>
      </c>
      <c r="D120" s="10">
        <v>0.8</v>
      </c>
      <c r="E120" s="10">
        <v>0.8</v>
      </c>
      <c r="F120" s="10">
        <v>0.8</v>
      </c>
      <c r="G120" s="10">
        <v>0.8</v>
      </c>
      <c r="H120" s="10">
        <v>0.8</v>
      </c>
      <c r="I120" s="10">
        <v>0.8</v>
      </c>
      <c r="J120" s="10">
        <v>0.8</v>
      </c>
      <c r="K120" s="10">
        <v>0.8</v>
      </c>
      <c r="L120" s="10">
        <v>0.8</v>
      </c>
      <c r="M120" s="10">
        <v>0.8</v>
      </c>
      <c r="N120" s="10">
        <v>0.8</v>
      </c>
      <c r="O120" s="10">
        <v>0.8</v>
      </c>
      <c r="P120" s="10">
        <v>0.8</v>
      </c>
      <c r="Q120" s="10">
        <v>0.8</v>
      </c>
      <c r="R120" s="10">
        <v>0.8</v>
      </c>
    </row>
    <row r="121" spans="1:18">
      <c r="A121" s="4"/>
      <c r="B121" s="9" t="s">
        <v>340</v>
      </c>
      <c r="C121" s="10">
        <v>0.8</v>
      </c>
      <c r="D121" s="10">
        <v>0.8</v>
      </c>
      <c r="E121" s="10">
        <v>0.8</v>
      </c>
      <c r="F121" s="10">
        <v>0.8</v>
      </c>
      <c r="G121" s="10">
        <v>0.8</v>
      </c>
      <c r="H121" s="10">
        <v>0.8</v>
      </c>
      <c r="I121" s="10">
        <v>0.8</v>
      </c>
      <c r="J121" s="10">
        <v>0.8</v>
      </c>
      <c r="K121" s="10">
        <v>0.8</v>
      </c>
      <c r="L121" s="10">
        <v>0.8</v>
      </c>
      <c r="M121" s="10">
        <v>0.8</v>
      </c>
      <c r="N121" s="10">
        <v>0.8</v>
      </c>
      <c r="O121" s="10">
        <v>0.8</v>
      </c>
      <c r="P121" s="10">
        <v>0.8</v>
      </c>
      <c r="Q121" s="10">
        <v>0.8</v>
      </c>
      <c r="R121" s="10">
        <v>0.8</v>
      </c>
    </row>
    <row r="122" spans="1:18">
      <c r="A122" s="4"/>
      <c r="B122" s="9" t="s">
        <v>341</v>
      </c>
      <c r="C122" s="10">
        <v>0.8</v>
      </c>
      <c r="D122" s="10">
        <v>0.8</v>
      </c>
      <c r="E122" s="10">
        <v>0.8</v>
      </c>
      <c r="F122" s="10">
        <v>0.8</v>
      </c>
      <c r="G122" s="10">
        <v>0.8</v>
      </c>
      <c r="H122" s="10">
        <v>0.8</v>
      </c>
      <c r="I122" s="10">
        <v>0.8</v>
      </c>
      <c r="J122" s="10">
        <v>0.8</v>
      </c>
      <c r="K122" s="10">
        <v>0.8</v>
      </c>
      <c r="L122" s="10">
        <v>0.8</v>
      </c>
      <c r="M122" s="10">
        <v>0.8</v>
      </c>
      <c r="N122" s="10">
        <v>0.8</v>
      </c>
      <c r="O122" s="10">
        <v>0.8</v>
      </c>
      <c r="P122" s="10">
        <v>0.8</v>
      </c>
      <c r="Q122" s="10">
        <v>0.8</v>
      </c>
      <c r="R122" s="10">
        <v>0.8</v>
      </c>
    </row>
    <row r="123" spans="1:18">
      <c r="A123" s="4"/>
      <c r="B123" s="9" t="s">
        <v>342</v>
      </c>
      <c r="C123" s="10">
        <v>0.8</v>
      </c>
      <c r="D123" s="10">
        <v>0.8</v>
      </c>
      <c r="E123" s="10">
        <v>0.8</v>
      </c>
      <c r="F123" s="10">
        <v>0.8</v>
      </c>
      <c r="G123" s="10">
        <v>0.8</v>
      </c>
      <c r="H123" s="10">
        <v>0.8</v>
      </c>
      <c r="I123" s="10">
        <v>0.8</v>
      </c>
      <c r="J123" s="10">
        <v>0.8</v>
      </c>
      <c r="K123" s="10">
        <v>0.8</v>
      </c>
      <c r="L123" s="10">
        <v>0.8</v>
      </c>
      <c r="M123" s="10">
        <v>0.8</v>
      </c>
      <c r="N123" s="10">
        <v>0.8</v>
      </c>
      <c r="O123" s="10">
        <v>0.8</v>
      </c>
      <c r="P123" s="10">
        <v>0.8</v>
      </c>
      <c r="Q123" s="10">
        <v>0.8</v>
      </c>
      <c r="R123" s="10">
        <v>0.8</v>
      </c>
    </row>
    <row r="124" spans="1:18">
      <c r="A124" s="4"/>
      <c r="B124" s="9" t="s">
        <v>343</v>
      </c>
      <c r="C124" s="10">
        <v>0.8</v>
      </c>
      <c r="D124" s="10">
        <v>0.8</v>
      </c>
      <c r="E124" s="10">
        <v>0.8</v>
      </c>
      <c r="F124" s="10">
        <v>0.8</v>
      </c>
      <c r="G124" s="10">
        <v>0.8</v>
      </c>
      <c r="H124" s="10">
        <v>0.8</v>
      </c>
      <c r="I124" s="10">
        <v>0.8</v>
      </c>
      <c r="J124" s="10">
        <v>0.8</v>
      </c>
      <c r="K124" s="10">
        <v>0.8</v>
      </c>
      <c r="L124" s="10">
        <v>0.8</v>
      </c>
      <c r="M124" s="10">
        <v>0.8</v>
      </c>
      <c r="N124" s="10">
        <v>0.8</v>
      </c>
      <c r="O124" s="10">
        <v>0.8</v>
      </c>
      <c r="P124" s="10">
        <v>0.8</v>
      </c>
      <c r="Q124" s="10">
        <v>0.8</v>
      </c>
      <c r="R124" s="10">
        <v>0.8</v>
      </c>
    </row>
    <row r="125" spans="1:18">
      <c r="A125" s="4"/>
      <c r="B125" s="9" t="s">
        <v>344</v>
      </c>
      <c r="C125" s="10">
        <v>0.8</v>
      </c>
      <c r="D125" s="10">
        <v>0.8</v>
      </c>
      <c r="E125" s="10">
        <v>0.8</v>
      </c>
      <c r="F125" s="10">
        <v>0.8</v>
      </c>
      <c r="G125" s="10">
        <v>0.8</v>
      </c>
      <c r="H125" s="10">
        <v>0.8</v>
      </c>
      <c r="I125" s="10">
        <v>0.8</v>
      </c>
      <c r="J125" s="10">
        <v>0.8</v>
      </c>
      <c r="K125" s="10">
        <v>0.8</v>
      </c>
      <c r="L125" s="10">
        <v>0.8</v>
      </c>
      <c r="M125" s="10">
        <v>0.8</v>
      </c>
      <c r="N125" s="10">
        <v>0.8</v>
      </c>
      <c r="O125" s="10">
        <v>0.8</v>
      </c>
      <c r="P125" s="10">
        <v>0.8</v>
      </c>
      <c r="Q125" s="10">
        <v>0.8</v>
      </c>
      <c r="R125" s="10">
        <v>0.8</v>
      </c>
    </row>
    <row r="126" spans="1:18">
      <c r="A126" s="4"/>
      <c r="B126" s="9" t="s">
        <v>345</v>
      </c>
      <c r="C126" s="10">
        <v>0.8</v>
      </c>
      <c r="D126" s="10">
        <v>0.8</v>
      </c>
      <c r="E126" s="10">
        <v>0.8</v>
      </c>
      <c r="F126" s="10">
        <v>0.8</v>
      </c>
      <c r="G126" s="10">
        <v>0.8</v>
      </c>
      <c r="H126" s="10">
        <v>0.8</v>
      </c>
      <c r="I126" s="10">
        <v>0.8</v>
      </c>
      <c r="J126" s="10">
        <v>0.8</v>
      </c>
      <c r="K126" s="10">
        <v>0.8</v>
      </c>
      <c r="L126" s="10">
        <v>0.8</v>
      </c>
      <c r="M126" s="10">
        <v>0.8</v>
      </c>
      <c r="N126" s="10">
        <v>0.8</v>
      </c>
      <c r="O126" s="10">
        <v>0.8</v>
      </c>
      <c r="P126" s="10">
        <v>0.8</v>
      </c>
      <c r="Q126" s="10">
        <v>0.8</v>
      </c>
      <c r="R126" s="10">
        <v>0.8</v>
      </c>
    </row>
    <row r="127" spans="1:18">
      <c r="A127" s="4"/>
      <c r="B127" s="9" t="s">
        <v>346</v>
      </c>
      <c r="C127" s="10">
        <v>0.8</v>
      </c>
      <c r="D127" s="10">
        <v>0.8</v>
      </c>
      <c r="E127" s="10">
        <v>0.8</v>
      </c>
      <c r="F127" s="10">
        <v>0.8</v>
      </c>
      <c r="G127" s="10">
        <v>0.8</v>
      </c>
      <c r="H127" s="10">
        <v>0.8</v>
      </c>
      <c r="I127" s="10">
        <v>0.8</v>
      </c>
      <c r="J127" s="10">
        <v>0.8</v>
      </c>
      <c r="K127" s="10">
        <v>0.8</v>
      </c>
      <c r="L127" s="10">
        <v>0.8</v>
      </c>
      <c r="M127" s="10">
        <v>0.8</v>
      </c>
      <c r="N127" s="10">
        <v>0.8</v>
      </c>
      <c r="O127" s="10">
        <v>0.8</v>
      </c>
      <c r="P127" s="10">
        <v>0.8</v>
      </c>
      <c r="Q127" s="10">
        <v>0.8</v>
      </c>
      <c r="R127" s="10">
        <v>0.8</v>
      </c>
    </row>
    <row r="128" spans="1:18">
      <c r="A128" s="4"/>
      <c r="B128" s="9" t="s">
        <v>347</v>
      </c>
      <c r="C128" s="10">
        <v>0.8</v>
      </c>
      <c r="D128" s="10">
        <v>0.8</v>
      </c>
      <c r="E128" s="10">
        <v>0.8</v>
      </c>
      <c r="F128" s="10">
        <v>0.8</v>
      </c>
      <c r="G128" s="10">
        <v>0.8</v>
      </c>
      <c r="H128" s="10">
        <v>0.8</v>
      </c>
      <c r="I128" s="10">
        <v>0.8</v>
      </c>
      <c r="J128" s="10">
        <v>0.8</v>
      </c>
      <c r="K128" s="10">
        <v>0.8</v>
      </c>
      <c r="L128" s="10">
        <v>0.8</v>
      </c>
      <c r="M128" s="10">
        <v>0.8</v>
      </c>
      <c r="N128" s="10">
        <v>0.8</v>
      </c>
      <c r="O128" s="10">
        <v>0.8</v>
      </c>
      <c r="P128" s="10">
        <v>0.8</v>
      </c>
      <c r="Q128" s="10">
        <v>0.8</v>
      </c>
      <c r="R128" s="10">
        <v>0.8</v>
      </c>
    </row>
    <row r="129" spans="1:18">
      <c r="A129" s="4"/>
      <c r="B129" s="9" t="s">
        <v>348</v>
      </c>
      <c r="C129" s="10">
        <v>0.8</v>
      </c>
      <c r="D129" s="10">
        <v>0.8</v>
      </c>
      <c r="E129" s="10">
        <v>0.8</v>
      </c>
      <c r="F129" s="10">
        <v>0.8</v>
      </c>
      <c r="G129" s="10">
        <v>0.8</v>
      </c>
      <c r="H129" s="10">
        <v>0.8</v>
      </c>
      <c r="I129" s="10">
        <v>0.8</v>
      </c>
      <c r="J129" s="10">
        <v>0.8</v>
      </c>
      <c r="K129" s="10">
        <v>0.8</v>
      </c>
      <c r="L129" s="10">
        <v>0.8</v>
      </c>
      <c r="M129" s="10">
        <v>0.8</v>
      </c>
      <c r="N129" s="10">
        <v>0.8</v>
      </c>
      <c r="O129" s="10">
        <v>0.8</v>
      </c>
      <c r="P129" s="10">
        <v>0.8</v>
      </c>
      <c r="Q129" s="10">
        <v>0.8</v>
      </c>
      <c r="R129" s="10">
        <v>0.8</v>
      </c>
    </row>
    <row r="130" spans="1:18">
      <c r="A130" s="4"/>
      <c r="B130" s="9" t="s">
        <v>349</v>
      </c>
      <c r="C130" s="10">
        <v>0.8</v>
      </c>
      <c r="D130" s="10">
        <v>0.8</v>
      </c>
      <c r="E130" s="10">
        <v>0.8</v>
      </c>
      <c r="F130" s="10">
        <v>0.8</v>
      </c>
      <c r="G130" s="10">
        <v>0.8</v>
      </c>
      <c r="H130" s="10">
        <v>0.8</v>
      </c>
      <c r="I130" s="10">
        <v>0.8</v>
      </c>
      <c r="J130" s="10">
        <v>0.8</v>
      </c>
      <c r="K130" s="10">
        <v>0.8</v>
      </c>
      <c r="L130" s="10">
        <v>0.8</v>
      </c>
      <c r="M130" s="10">
        <v>0.8</v>
      </c>
      <c r="N130" s="10">
        <v>0.8</v>
      </c>
      <c r="O130" s="10">
        <v>0.8</v>
      </c>
      <c r="P130" s="10">
        <v>0.8</v>
      </c>
      <c r="Q130" s="10">
        <v>0.8</v>
      </c>
      <c r="R130" s="10">
        <v>0.8</v>
      </c>
    </row>
    <row r="131" spans="1:18">
      <c r="A131" s="4"/>
      <c r="B131" s="9" t="s">
        <v>350</v>
      </c>
      <c r="C131" s="10">
        <v>0.8</v>
      </c>
      <c r="D131" s="10">
        <v>0.8</v>
      </c>
      <c r="E131" s="10">
        <v>0.8</v>
      </c>
      <c r="F131" s="10">
        <v>0.8</v>
      </c>
      <c r="G131" s="10">
        <v>0.8</v>
      </c>
      <c r="H131" s="10">
        <v>0.8</v>
      </c>
      <c r="I131" s="10">
        <v>0.8</v>
      </c>
      <c r="J131" s="10">
        <v>0.8</v>
      </c>
      <c r="K131" s="10">
        <v>0.8</v>
      </c>
      <c r="L131" s="10">
        <v>0.8</v>
      </c>
      <c r="M131" s="10">
        <v>0.8</v>
      </c>
      <c r="N131" s="10">
        <v>0.8</v>
      </c>
      <c r="O131" s="10">
        <v>0.8</v>
      </c>
      <c r="P131" s="10">
        <v>0.8</v>
      </c>
      <c r="Q131" s="10">
        <v>0.8</v>
      </c>
      <c r="R131" s="10">
        <v>0.8</v>
      </c>
    </row>
    <row r="132" spans="1:18">
      <c r="A132" s="4"/>
      <c r="B132" s="9" t="s">
        <v>351</v>
      </c>
      <c r="C132" s="10">
        <v>0.8</v>
      </c>
      <c r="D132" s="10">
        <v>0.8</v>
      </c>
      <c r="E132" s="10">
        <v>0.8</v>
      </c>
      <c r="F132" s="10">
        <v>0.8</v>
      </c>
      <c r="G132" s="10">
        <v>0.8</v>
      </c>
      <c r="H132" s="10">
        <v>0.8</v>
      </c>
      <c r="I132" s="10">
        <v>0.8</v>
      </c>
      <c r="J132" s="10">
        <v>0.8</v>
      </c>
      <c r="K132" s="10">
        <v>0.8</v>
      </c>
      <c r="L132" s="10">
        <v>0.8</v>
      </c>
      <c r="M132" s="10">
        <v>0.8</v>
      </c>
      <c r="N132" s="10">
        <v>0.8</v>
      </c>
      <c r="O132" s="10">
        <v>0.8</v>
      </c>
      <c r="P132" s="10">
        <v>0.8</v>
      </c>
      <c r="Q132" s="10">
        <v>0.8</v>
      </c>
      <c r="R132" s="10">
        <v>0.8</v>
      </c>
    </row>
    <row r="133" spans="1:18">
      <c r="A133" s="4"/>
      <c r="B133" s="9" t="s">
        <v>352</v>
      </c>
      <c r="C133" s="10">
        <v>0.8</v>
      </c>
      <c r="D133" s="10">
        <v>0.8</v>
      </c>
      <c r="E133" s="10">
        <v>0.8</v>
      </c>
      <c r="F133" s="10">
        <v>0.8</v>
      </c>
      <c r="G133" s="10">
        <v>0.8</v>
      </c>
      <c r="H133" s="10">
        <v>0.8</v>
      </c>
      <c r="I133" s="10">
        <v>0.8</v>
      </c>
      <c r="J133" s="10">
        <v>0.8</v>
      </c>
      <c r="K133" s="10">
        <v>0.8</v>
      </c>
      <c r="L133" s="10">
        <v>0.8</v>
      </c>
      <c r="M133" s="10">
        <v>0.8</v>
      </c>
      <c r="N133" s="10">
        <v>0.8</v>
      </c>
      <c r="O133" s="10">
        <v>0.8</v>
      </c>
      <c r="P133" s="10">
        <v>0.8</v>
      </c>
      <c r="Q133" s="10">
        <v>0.8</v>
      </c>
      <c r="R133" s="10">
        <v>0.8</v>
      </c>
    </row>
    <row r="134" spans="1:18">
      <c r="A134" s="4"/>
      <c r="B134" s="9" t="s">
        <v>353</v>
      </c>
      <c r="C134" s="10">
        <v>0.8</v>
      </c>
      <c r="D134" s="10">
        <v>0.8</v>
      </c>
      <c r="E134" s="10">
        <v>0.8</v>
      </c>
      <c r="F134" s="10">
        <v>0.8</v>
      </c>
      <c r="G134" s="10">
        <v>0.8</v>
      </c>
      <c r="H134" s="10">
        <v>0.8</v>
      </c>
      <c r="I134" s="10">
        <v>0.8</v>
      </c>
      <c r="J134" s="10">
        <v>0.8</v>
      </c>
      <c r="K134" s="10">
        <v>0.8</v>
      </c>
      <c r="L134" s="10">
        <v>0.8</v>
      </c>
      <c r="M134" s="10">
        <v>0.8</v>
      </c>
      <c r="N134" s="10">
        <v>0.8</v>
      </c>
      <c r="O134" s="10">
        <v>0.8</v>
      </c>
      <c r="P134" s="10">
        <v>0.8</v>
      </c>
      <c r="Q134" s="10">
        <v>0.8</v>
      </c>
      <c r="R134" s="10">
        <v>0.8</v>
      </c>
    </row>
    <row r="135" spans="1:18">
      <c r="A135" s="4"/>
      <c r="B135" s="7" t="s">
        <v>45</v>
      </c>
    </row>
    <row r="136" spans="1:18" s="10" customFormat="1">
      <c r="A136" s="85"/>
      <c r="B136" s="9" t="s">
        <v>46</v>
      </c>
      <c r="C136" s="12" t="s">
        <v>286</v>
      </c>
      <c r="D136" s="12" t="s">
        <v>286</v>
      </c>
      <c r="E136" s="12" t="s">
        <v>286</v>
      </c>
      <c r="F136" s="12" t="s">
        <v>286</v>
      </c>
      <c r="G136" s="12" t="s">
        <v>286</v>
      </c>
      <c r="H136" s="12" t="s">
        <v>286</v>
      </c>
      <c r="I136" s="12" t="s">
        <v>286</v>
      </c>
      <c r="J136" s="12" t="s">
        <v>286</v>
      </c>
      <c r="K136" s="12" t="s">
        <v>286</v>
      </c>
      <c r="L136" s="12" t="s">
        <v>286</v>
      </c>
      <c r="M136" s="12" t="s">
        <v>286</v>
      </c>
      <c r="N136" s="12" t="s">
        <v>286</v>
      </c>
      <c r="O136" s="12" t="s">
        <v>286</v>
      </c>
      <c r="P136" s="12" t="s">
        <v>286</v>
      </c>
      <c r="Q136" s="12" t="s">
        <v>286</v>
      </c>
      <c r="R136" s="12" t="s">
        <v>286</v>
      </c>
    </row>
    <row r="137" spans="1:18">
      <c r="A137" s="4"/>
      <c r="B137" s="7" t="s">
        <v>250</v>
      </c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</row>
    <row r="138" spans="1:18">
      <c r="A138" s="4"/>
      <c r="B138" s="9" t="s">
        <v>354</v>
      </c>
      <c r="C138" s="10">
        <v>0</v>
      </c>
      <c r="D138" s="10">
        <v>0.05</v>
      </c>
      <c r="E138" s="10">
        <v>0</v>
      </c>
      <c r="F138" s="10">
        <v>0.08</v>
      </c>
      <c r="G138" s="10">
        <v>0</v>
      </c>
      <c r="H138" s="10">
        <v>0.03</v>
      </c>
      <c r="I138" s="10">
        <v>0</v>
      </c>
      <c r="J138" s="10">
        <v>0.1</v>
      </c>
      <c r="K138" s="10">
        <v>0.08</v>
      </c>
      <c r="L138" s="10">
        <v>0.05</v>
      </c>
      <c r="M138" s="10">
        <v>0.18</v>
      </c>
      <c r="N138" s="10">
        <v>0.15</v>
      </c>
      <c r="O138" s="10">
        <v>0.22</v>
      </c>
      <c r="P138" s="10">
        <v>0.23</v>
      </c>
      <c r="Q138" s="10">
        <v>0.24</v>
      </c>
      <c r="R138" s="10">
        <v>0.35</v>
      </c>
    </row>
    <row r="139" spans="1:18">
      <c r="A139" s="4"/>
      <c r="B139" s="9" t="s">
        <v>355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10">
        <v>0</v>
      </c>
      <c r="I139" s="10">
        <v>0</v>
      </c>
      <c r="J139" s="10">
        <v>0</v>
      </c>
      <c r="K139" s="10">
        <v>0</v>
      </c>
      <c r="L139" s="10">
        <v>0</v>
      </c>
      <c r="M139" s="10">
        <v>0</v>
      </c>
      <c r="N139" s="10">
        <v>0</v>
      </c>
      <c r="O139" s="10">
        <v>0</v>
      </c>
      <c r="P139" s="10">
        <v>0</v>
      </c>
      <c r="Q139" s="10">
        <v>0</v>
      </c>
      <c r="R139" s="10">
        <v>0</v>
      </c>
    </row>
    <row r="140" spans="1:18">
      <c r="A140" s="4"/>
      <c r="B140" s="9" t="s">
        <v>356</v>
      </c>
      <c r="C140" s="10">
        <v>0</v>
      </c>
      <c r="D140" s="10">
        <v>0</v>
      </c>
      <c r="E140" s="10">
        <v>0</v>
      </c>
      <c r="F140" s="10">
        <v>0</v>
      </c>
      <c r="G140" s="10">
        <v>0</v>
      </c>
      <c r="H140" s="10">
        <v>0</v>
      </c>
      <c r="I140" s="10">
        <v>0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0</v>
      </c>
      <c r="P140" s="10">
        <v>0</v>
      </c>
      <c r="Q140" s="10">
        <v>0</v>
      </c>
      <c r="R140" s="10">
        <v>0</v>
      </c>
    </row>
    <row r="141" spans="1:18">
      <c r="A141" s="4"/>
      <c r="B141" s="9" t="s">
        <v>357</v>
      </c>
      <c r="C141" s="10">
        <v>0.35</v>
      </c>
      <c r="D141" s="10">
        <v>0.2</v>
      </c>
      <c r="E141" s="10">
        <v>0.27</v>
      </c>
      <c r="F141" s="10">
        <v>0.22</v>
      </c>
      <c r="G141" s="10">
        <v>0.2</v>
      </c>
      <c r="H141" s="10">
        <v>0.21</v>
      </c>
      <c r="I141" s="10">
        <v>0.13</v>
      </c>
      <c r="J141" s="10">
        <v>0.23</v>
      </c>
      <c r="K141" s="10">
        <v>0.24</v>
      </c>
      <c r="L141" s="10">
        <v>0.18</v>
      </c>
      <c r="M141" s="10">
        <v>0.31</v>
      </c>
      <c r="N141" s="10">
        <v>0.31</v>
      </c>
      <c r="O141" s="10">
        <v>0.34</v>
      </c>
      <c r="P141" s="10">
        <v>0.37</v>
      </c>
      <c r="Q141" s="10">
        <v>0.36</v>
      </c>
      <c r="R141" s="10">
        <v>0.48</v>
      </c>
    </row>
    <row r="142" spans="1:18">
      <c r="A142" s="4"/>
      <c r="B142" s="9" t="s">
        <v>358</v>
      </c>
      <c r="C142" s="10">
        <v>0.87</v>
      </c>
      <c r="D142" s="10">
        <v>0.49</v>
      </c>
      <c r="E142" s="10">
        <v>0.7</v>
      </c>
      <c r="F142" s="10">
        <v>0.44</v>
      </c>
      <c r="G142" s="10">
        <v>0.43</v>
      </c>
      <c r="H142" s="10">
        <v>0.56999999999999995</v>
      </c>
      <c r="I142" s="10">
        <v>0.3</v>
      </c>
      <c r="J142" s="10">
        <v>0.45</v>
      </c>
      <c r="K142" s="10">
        <v>0.46</v>
      </c>
      <c r="L142" s="10">
        <v>0.35</v>
      </c>
      <c r="M142" s="10">
        <v>0.61</v>
      </c>
      <c r="N142" s="10">
        <v>0.6</v>
      </c>
      <c r="O142" s="10">
        <v>0.67</v>
      </c>
      <c r="P142" s="10">
        <v>0.72</v>
      </c>
      <c r="Q142" s="10">
        <v>0.72</v>
      </c>
      <c r="R142" s="10">
        <v>0.93</v>
      </c>
    </row>
    <row r="143" spans="1:18">
      <c r="A143" s="4"/>
      <c r="B143" s="9" t="s">
        <v>359</v>
      </c>
      <c r="C143" s="10">
        <v>0.59</v>
      </c>
      <c r="D143" s="10">
        <v>0.38</v>
      </c>
      <c r="E143" s="10">
        <v>0.57999999999999996</v>
      </c>
      <c r="F143" s="10">
        <v>0.44</v>
      </c>
      <c r="G143" s="10">
        <v>0.4</v>
      </c>
      <c r="H143" s="10">
        <v>0.48</v>
      </c>
      <c r="I143" s="10">
        <v>0.36</v>
      </c>
      <c r="J143" s="10">
        <v>0.45</v>
      </c>
      <c r="K143" s="10">
        <v>0.46</v>
      </c>
      <c r="L143" s="10">
        <v>0.38</v>
      </c>
      <c r="M143" s="10">
        <v>0.61</v>
      </c>
      <c r="N143" s="10">
        <v>0.6</v>
      </c>
      <c r="O143" s="10">
        <v>0.67</v>
      </c>
      <c r="P143" s="10">
        <v>0.72</v>
      </c>
      <c r="Q143" s="10">
        <v>0.72</v>
      </c>
      <c r="R143" s="10">
        <v>0.93</v>
      </c>
    </row>
    <row r="144" spans="1:18">
      <c r="A144" s="4"/>
      <c r="B144" s="9" t="s">
        <v>360</v>
      </c>
      <c r="C144" s="10">
        <v>0.6</v>
      </c>
      <c r="D144" s="10">
        <v>0.38</v>
      </c>
      <c r="E144" s="10">
        <v>0.52</v>
      </c>
      <c r="F144" s="10">
        <v>0.44</v>
      </c>
      <c r="G144" s="10">
        <v>0.28000000000000003</v>
      </c>
      <c r="H144" s="10">
        <v>0.43</v>
      </c>
      <c r="I144" s="10">
        <v>0.25</v>
      </c>
      <c r="J144" s="10">
        <v>0.45</v>
      </c>
      <c r="K144" s="10">
        <v>0.46</v>
      </c>
      <c r="L144" s="10">
        <v>0.35</v>
      </c>
      <c r="M144" s="10">
        <v>0.61</v>
      </c>
      <c r="N144" s="10">
        <v>0.6</v>
      </c>
      <c r="O144" s="10">
        <v>0.67</v>
      </c>
      <c r="P144" s="10">
        <v>0.72</v>
      </c>
      <c r="Q144" s="10">
        <v>0.72</v>
      </c>
      <c r="R144" s="10">
        <v>0.93</v>
      </c>
    </row>
    <row r="145" spans="1:18">
      <c r="A145" s="4"/>
      <c r="B145" s="9" t="s">
        <v>361</v>
      </c>
      <c r="C145" s="10">
        <v>0.43</v>
      </c>
      <c r="D145" s="10">
        <v>0.28999999999999998</v>
      </c>
      <c r="E145" s="10">
        <v>0.39</v>
      </c>
      <c r="F145" s="10">
        <v>0.27</v>
      </c>
      <c r="G145" s="10">
        <v>0.19</v>
      </c>
      <c r="H145" s="10">
        <v>0.33</v>
      </c>
      <c r="I145" s="10">
        <v>0.15</v>
      </c>
      <c r="J145" s="10">
        <v>0.26</v>
      </c>
      <c r="K145" s="10">
        <v>0.26</v>
      </c>
      <c r="L145" s="10">
        <v>0.2</v>
      </c>
      <c r="M145" s="10">
        <v>0.36</v>
      </c>
      <c r="N145" s="10">
        <v>0.35</v>
      </c>
      <c r="O145" s="10">
        <v>0.39</v>
      </c>
      <c r="P145" s="10">
        <v>0.42</v>
      </c>
      <c r="Q145" s="10">
        <v>0.42</v>
      </c>
      <c r="R145" s="10">
        <v>0.55000000000000004</v>
      </c>
    </row>
    <row r="146" spans="1:18">
      <c r="A146" s="4"/>
      <c r="B146" s="9" t="s">
        <v>362</v>
      </c>
      <c r="C146" s="10">
        <v>0.42</v>
      </c>
      <c r="D146" s="10">
        <v>0.28000000000000003</v>
      </c>
      <c r="E146" s="10">
        <v>0.39</v>
      </c>
      <c r="F146" s="10">
        <v>0.26</v>
      </c>
      <c r="G146" s="10">
        <v>0.19</v>
      </c>
      <c r="H146" s="10">
        <v>0.33</v>
      </c>
      <c r="I146" s="10">
        <v>0.15</v>
      </c>
      <c r="J146" s="10">
        <v>0.26</v>
      </c>
      <c r="K146" s="10">
        <v>0.26</v>
      </c>
      <c r="L146" s="10">
        <v>0.2</v>
      </c>
      <c r="M146" s="10">
        <v>0.36</v>
      </c>
      <c r="N146" s="10">
        <v>0.35</v>
      </c>
      <c r="O146" s="10">
        <v>0.39</v>
      </c>
      <c r="P146" s="10">
        <v>0.42</v>
      </c>
      <c r="Q146" s="10">
        <v>0.42</v>
      </c>
      <c r="R146" s="10">
        <v>0.55000000000000004</v>
      </c>
    </row>
    <row r="147" spans="1:18">
      <c r="A147" s="4"/>
      <c r="B147" s="9" t="s">
        <v>363</v>
      </c>
      <c r="C147" s="10">
        <v>0.35</v>
      </c>
      <c r="D147" s="10">
        <v>0.26</v>
      </c>
      <c r="E147" s="10">
        <v>0.41</v>
      </c>
      <c r="F147" s="10">
        <v>0.26</v>
      </c>
      <c r="G147" s="10">
        <v>0.31</v>
      </c>
      <c r="H147" s="10">
        <v>0.35</v>
      </c>
      <c r="I147" s="10">
        <v>0.32</v>
      </c>
      <c r="J147" s="10">
        <v>0.26</v>
      </c>
      <c r="K147" s="10">
        <v>0.26</v>
      </c>
      <c r="L147" s="10">
        <v>0.3</v>
      </c>
      <c r="M147" s="10">
        <v>0.36</v>
      </c>
      <c r="N147" s="10">
        <v>0.35</v>
      </c>
      <c r="O147" s="10">
        <v>0.39</v>
      </c>
      <c r="P147" s="10">
        <v>0.42</v>
      </c>
      <c r="Q147" s="10">
        <v>0.42</v>
      </c>
      <c r="R147" s="10">
        <v>0.55000000000000004</v>
      </c>
    </row>
    <row r="148" spans="1:18">
      <c r="A148" s="4"/>
      <c r="B148" s="9" t="s">
        <v>364</v>
      </c>
      <c r="C148" s="10">
        <v>0.35</v>
      </c>
      <c r="D148" s="10">
        <v>0.26</v>
      </c>
      <c r="E148" s="10">
        <v>0.41</v>
      </c>
      <c r="F148" s="10">
        <v>0.26</v>
      </c>
      <c r="G148" s="10">
        <v>0.31</v>
      </c>
      <c r="H148" s="10">
        <v>0.35</v>
      </c>
      <c r="I148" s="10">
        <v>0.32</v>
      </c>
      <c r="J148" s="10">
        <v>0.26</v>
      </c>
      <c r="K148" s="10">
        <v>0.26</v>
      </c>
      <c r="L148" s="10">
        <v>0.31</v>
      </c>
      <c r="M148" s="10">
        <v>0.36</v>
      </c>
      <c r="N148" s="10">
        <v>0.35</v>
      </c>
      <c r="O148" s="10">
        <v>0.39</v>
      </c>
      <c r="P148" s="10">
        <v>0.42</v>
      </c>
      <c r="Q148" s="10">
        <v>0.42</v>
      </c>
      <c r="R148" s="10">
        <v>0.55000000000000004</v>
      </c>
    </row>
    <row r="149" spans="1:18">
      <c r="A149" s="4"/>
      <c r="B149" s="9" t="s">
        <v>365</v>
      </c>
      <c r="C149" s="10">
        <v>0.72</v>
      </c>
      <c r="D149" s="10">
        <v>0.52</v>
      </c>
      <c r="E149" s="10">
        <v>0.66</v>
      </c>
      <c r="F149" s="10">
        <v>0.52</v>
      </c>
      <c r="G149" s="10">
        <v>0.49</v>
      </c>
      <c r="H149" s="10">
        <v>0.56999999999999995</v>
      </c>
      <c r="I149" s="10">
        <v>0.36</v>
      </c>
      <c r="J149" s="10">
        <v>0.55000000000000004</v>
      </c>
      <c r="K149" s="10">
        <v>0.55000000000000004</v>
      </c>
      <c r="L149" s="10">
        <v>0.44</v>
      </c>
      <c r="M149" s="10">
        <v>0.72</v>
      </c>
      <c r="N149" s="10">
        <v>0.71</v>
      </c>
      <c r="O149" s="10">
        <v>0.8</v>
      </c>
      <c r="P149" s="10">
        <v>0.86</v>
      </c>
      <c r="Q149" s="10">
        <v>0.85</v>
      </c>
      <c r="R149" s="10">
        <v>1.0900000000000001</v>
      </c>
    </row>
    <row r="150" spans="1:18">
      <c r="A150" s="4"/>
      <c r="B150" s="9" t="s">
        <v>366</v>
      </c>
      <c r="C150" s="10">
        <v>0.6</v>
      </c>
      <c r="D150" s="10">
        <v>0.43</v>
      </c>
      <c r="E150" s="10">
        <v>0.51</v>
      </c>
      <c r="F150" s="10">
        <v>0.52</v>
      </c>
      <c r="G150" s="10">
        <v>0.34</v>
      </c>
      <c r="H150" s="10">
        <v>0.44</v>
      </c>
      <c r="I150" s="10">
        <v>0.33</v>
      </c>
      <c r="J150" s="10">
        <v>0.55000000000000004</v>
      </c>
      <c r="K150" s="10">
        <v>0.55000000000000004</v>
      </c>
      <c r="L150" s="10">
        <v>0.44</v>
      </c>
      <c r="M150" s="10">
        <v>0.72</v>
      </c>
      <c r="N150" s="10">
        <v>0.71</v>
      </c>
      <c r="O150" s="10">
        <v>0.8</v>
      </c>
      <c r="P150" s="10">
        <v>0.86</v>
      </c>
      <c r="Q150" s="10">
        <v>0.85</v>
      </c>
      <c r="R150" s="10">
        <v>1.1000000000000001</v>
      </c>
    </row>
    <row r="151" spans="1:18">
      <c r="A151" s="4"/>
      <c r="B151" s="9" t="s">
        <v>367</v>
      </c>
      <c r="C151" s="10">
        <v>0.4</v>
      </c>
      <c r="D151" s="10">
        <v>0.43</v>
      </c>
      <c r="E151" s="10">
        <v>0.44</v>
      </c>
      <c r="F151" s="10">
        <v>0.52</v>
      </c>
      <c r="G151" s="10">
        <v>0.31</v>
      </c>
      <c r="H151" s="10">
        <v>0.42</v>
      </c>
      <c r="I151" s="10">
        <v>0.33</v>
      </c>
      <c r="J151" s="10">
        <v>0.55000000000000004</v>
      </c>
      <c r="K151" s="10">
        <v>0.55000000000000004</v>
      </c>
      <c r="L151" s="10">
        <v>0.44</v>
      </c>
      <c r="M151" s="10">
        <v>0.72</v>
      </c>
      <c r="N151" s="10">
        <v>0.71</v>
      </c>
      <c r="O151" s="10">
        <v>0.8</v>
      </c>
      <c r="P151" s="10">
        <v>0.86</v>
      </c>
      <c r="Q151" s="10">
        <v>0.85</v>
      </c>
      <c r="R151" s="10">
        <v>1.0900000000000001</v>
      </c>
    </row>
    <row r="152" spans="1:18">
      <c r="A152" s="4"/>
      <c r="B152" s="9" t="s">
        <v>368</v>
      </c>
      <c r="C152" s="10">
        <v>0.39</v>
      </c>
      <c r="D152" s="10">
        <v>0.21</v>
      </c>
      <c r="E152" s="10">
        <v>0.27</v>
      </c>
      <c r="F152" s="10">
        <v>0.22</v>
      </c>
      <c r="G152" s="10">
        <v>0.17</v>
      </c>
      <c r="H152" s="10">
        <v>0.21</v>
      </c>
      <c r="I152" s="10">
        <v>0.13</v>
      </c>
      <c r="J152" s="10">
        <v>0.23</v>
      </c>
      <c r="K152" s="10">
        <v>0.24</v>
      </c>
      <c r="L152" s="10">
        <v>0.18</v>
      </c>
      <c r="M152" s="10">
        <v>0.31</v>
      </c>
      <c r="N152" s="10">
        <v>0.3</v>
      </c>
      <c r="O152" s="10">
        <v>0.34</v>
      </c>
      <c r="P152" s="10">
        <v>0.36</v>
      </c>
      <c r="Q152" s="10">
        <v>0.36</v>
      </c>
      <c r="R152" s="10">
        <v>0.48</v>
      </c>
    </row>
    <row r="153" spans="1:18">
      <c r="A153" s="4"/>
      <c r="B153" s="9" t="s">
        <v>369</v>
      </c>
      <c r="C153" s="10">
        <v>0.42</v>
      </c>
      <c r="D153" s="10">
        <v>0.43</v>
      </c>
      <c r="E153" s="10">
        <v>0.41</v>
      </c>
      <c r="F153" s="10">
        <v>0.52</v>
      </c>
      <c r="G153" s="10">
        <v>0.28999999999999998</v>
      </c>
      <c r="H153" s="10">
        <v>0.42</v>
      </c>
      <c r="I153" s="10">
        <v>0.33</v>
      </c>
      <c r="J153" s="10">
        <v>0.55000000000000004</v>
      </c>
      <c r="K153" s="10">
        <v>0.55000000000000004</v>
      </c>
      <c r="L153" s="10">
        <v>0.44</v>
      </c>
      <c r="M153" s="10">
        <v>0.72</v>
      </c>
      <c r="N153" s="10">
        <v>0.71</v>
      </c>
      <c r="O153" s="10">
        <v>0.8</v>
      </c>
      <c r="P153" s="10">
        <v>0.86</v>
      </c>
      <c r="Q153" s="10">
        <v>0.85</v>
      </c>
      <c r="R153" s="10">
        <v>1.1000000000000001</v>
      </c>
    </row>
    <row r="154" spans="1:18">
      <c r="A154" s="4"/>
      <c r="B154" s="9" t="s">
        <v>370</v>
      </c>
      <c r="C154" s="10">
        <v>0.37</v>
      </c>
      <c r="D154" s="10">
        <v>0.35</v>
      </c>
      <c r="E154" s="10">
        <v>0.34</v>
      </c>
      <c r="F154" s="10">
        <v>0.42</v>
      </c>
      <c r="G154" s="10">
        <v>0.24</v>
      </c>
      <c r="H154" s="10">
        <v>0.33</v>
      </c>
      <c r="I154" s="10">
        <v>0.27</v>
      </c>
      <c r="J154" s="10">
        <v>0.45</v>
      </c>
      <c r="K154" s="10">
        <v>0.45</v>
      </c>
      <c r="L154" s="10">
        <v>0.36</v>
      </c>
      <c r="M154" s="10">
        <v>0.59</v>
      </c>
      <c r="N154" s="10">
        <v>0.57999999999999996</v>
      </c>
      <c r="O154" s="10">
        <v>0.66</v>
      </c>
      <c r="P154" s="10">
        <v>0.71</v>
      </c>
      <c r="Q154" s="10">
        <v>0.7</v>
      </c>
      <c r="R154" s="10">
        <v>0.91</v>
      </c>
    </row>
    <row r="155" spans="1:18">
      <c r="A155" s="4"/>
      <c r="B155" s="9" t="s">
        <v>371</v>
      </c>
      <c r="C155" s="10">
        <v>0.36</v>
      </c>
      <c r="D155" s="10">
        <v>0.35</v>
      </c>
      <c r="E155" s="10">
        <v>0.34</v>
      </c>
      <c r="F155" s="10">
        <v>0.42</v>
      </c>
      <c r="G155" s="10">
        <v>0.24</v>
      </c>
      <c r="H155" s="10">
        <v>0.33</v>
      </c>
      <c r="I155" s="10">
        <v>0.27</v>
      </c>
      <c r="J155" s="10">
        <v>0.45</v>
      </c>
      <c r="K155" s="10">
        <v>0.45</v>
      </c>
      <c r="L155" s="10">
        <v>0.36</v>
      </c>
      <c r="M155" s="10">
        <v>0.59</v>
      </c>
      <c r="N155" s="10">
        <v>0.57999999999999996</v>
      </c>
      <c r="O155" s="10">
        <v>0.66</v>
      </c>
      <c r="P155" s="10">
        <v>0.71</v>
      </c>
      <c r="Q155" s="10">
        <v>0.7</v>
      </c>
      <c r="R155" s="10">
        <v>0.91</v>
      </c>
    </row>
    <row r="156" spans="1:18">
      <c r="A156" s="4"/>
      <c r="B156" s="9" t="s">
        <v>372</v>
      </c>
      <c r="C156" s="10">
        <v>0.32</v>
      </c>
      <c r="D156" s="10">
        <v>0.35</v>
      </c>
      <c r="E156" s="10">
        <v>0.36</v>
      </c>
      <c r="F156" s="10">
        <v>0.42</v>
      </c>
      <c r="G156" s="10">
        <v>0.27</v>
      </c>
      <c r="H156" s="10">
        <v>0.33</v>
      </c>
      <c r="I156" s="10">
        <v>0.27</v>
      </c>
      <c r="J156" s="10">
        <v>0.45</v>
      </c>
      <c r="K156" s="10">
        <v>0.45</v>
      </c>
      <c r="L156" s="10">
        <v>0.36</v>
      </c>
      <c r="M156" s="10">
        <v>0.59</v>
      </c>
      <c r="N156" s="10">
        <v>0.57999999999999996</v>
      </c>
      <c r="O156" s="10">
        <v>0.66</v>
      </c>
      <c r="P156" s="10">
        <v>0.71</v>
      </c>
      <c r="Q156" s="10">
        <v>0.7</v>
      </c>
      <c r="R156" s="10">
        <v>0.91</v>
      </c>
    </row>
    <row r="157" spans="1:18">
      <c r="A157" s="4"/>
      <c r="B157" s="9" t="s">
        <v>373</v>
      </c>
      <c r="C157" s="10">
        <v>0.32</v>
      </c>
      <c r="D157" s="10">
        <v>0.35</v>
      </c>
      <c r="E157" s="10">
        <v>0.36</v>
      </c>
      <c r="F157" s="10">
        <v>0.42</v>
      </c>
      <c r="G157" s="10">
        <v>0.27</v>
      </c>
      <c r="H157" s="10">
        <v>0.33</v>
      </c>
      <c r="I157" s="10">
        <v>0.27</v>
      </c>
      <c r="J157" s="10">
        <v>0.45</v>
      </c>
      <c r="K157" s="10">
        <v>0.45</v>
      </c>
      <c r="L157" s="10">
        <v>0.36</v>
      </c>
      <c r="M157" s="10">
        <v>0.59</v>
      </c>
      <c r="N157" s="10">
        <v>0.57999999999999996</v>
      </c>
      <c r="O157" s="10">
        <v>0.66</v>
      </c>
      <c r="P157" s="10">
        <v>0.71</v>
      </c>
      <c r="Q157" s="10">
        <v>0.7</v>
      </c>
      <c r="R157" s="10">
        <v>0.91</v>
      </c>
    </row>
    <row r="158" spans="1:18">
      <c r="A158" s="4"/>
      <c r="B158" s="9" t="s">
        <v>374</v>
      </c>
      <c r="C158" s="10">
        <v>0.42</v>
      </c>
      <c r="D158" s="10">
        <v>0.31</v>
      </c>
      <c r="E158" s="10">
        <v>0.38</v>
      </c>
      <c r="F158" s="10">
        <v>0.31</v>
      </c>
      <c r="G158" s="10">
        <v>0.3</v>
      </c>
      <c r="H158" s="10">
        <v>0.33</v>
      </c>
      <c r="I158" s="10">
        <v>0.23</v>
      </c>
      <c r="J158" s="10">
        <v>0.32</v>
      </c>
      <c r="K158" s="10">
        <v>0.34</v>
      </c>
      <c r="L158" s="10">
        <v>0.27</v>
      </c>
      <c r="M158" s="10">
        <v>0.4</v>
      </c>
      <c r="N158" s="10">
        <v>0.41</v>
      </c>
      <c r="O158" s="10">
        <v>0.43</v>
      </c>
      <c r="P158" s="10">
        <v>0.47</v>
      </c>
      <c r="Q158" s="10">
        <v>0.46</v>
      </c>
      <c r="R158" s="10">
        <v>0.56999999999999995</v>
      </c>
    </row>
    <row r="159" spans="1:18">
      <c r="A159" s="4"/>
      <c r="B159" s="9" t="s">
        <v>375</v>
      </c>
      <c r="C159" s="10">
        <v>0.27</v>
      </c>
      <c r="D159" s="10">
        <v>0.18</v>
      </c>
      <c r="E159" s="10">
        <v>0.19</v>
      </c>
      <c r="F159" s="10">
        <v>0.22</v>
      </c>
      <c r="G159" s="10">
        <v>0.12</v>
      </c>
      <c r="H159" s="10">
        <v>0.2</v>
      </c>
      <c r="I159" s="10">
        <v>0.13</v>
      </c>
      <c r="J159" s="10">
        <v>0.23</v>
      </c>
      <c r="K159" s="10">
        <v>0.24</v>
      </c>
      <c r="L159" s="10">
        <v>0.18</v>
      </c>
      <c r="M159" s="10">
        <v>0.31</v>
      </c>
      <c r="N159" s="10">
        <v>0.3</v>
      </c>
      <c r="O159" s="10">
        <v>0.34</v>
      </c>
      <c r="P159" s="10">
        <v>0.36</v>
      </c>
      <c r="Q159" s="10">
        <v>0.36</v>
      </c>
      <c r="R159" s="10">
        <v>0.48</v>
      </c>
    </row>
    <row r="160" spans="1:18">
      <c r="A160" s="4"/>
      <c r="B160" s="9" t="s">
        <v>376</v>
      </c>
      <c r="C160" s="10">
        <v>0.18</v>
      </c>
      <c r="D160" s="10">
        <v>0.11</v>
      </c>
      <c r="E160" s="10">
        <v>0.13</v>
      </c>
      <c r="F160" s="10">
        <v>0.13</v>
      </c>
      <c r="G160" s="10">
        <v>7.0000000000000007E-2</v>
      </c>
      <c r="H160" s="10">
        <v>0.12</v>
      </c>
      <c r="I160" s="10">
        <v>7.0000000000000007E-2</v>
      </c>
      <c r="J160" s="10">
        <v>0.13</v>
      </c>
      <c r="K160" s="10">
        <v>0.14000000000000001</v>
      </c>
      <c r="L160" s="10">
        <v>0.11</v>
      </c>
      <c r="M160" s="10">
        <v>0.18</v>
      </c>
      <c r="N160" s="10">
        <v>0.18</v>
      </c>
      <c r="O160" s="10">
        <v>0.2</v>
      </c>
      <c r="P160" s="10">
        <v>0.22</v>
      </c>
      <c r="Q160" s="10">
        <v>0.22</v>
      </c>
      <c r="R160" s="10">
        <v>0.28999999999999998</v>
      </c>
    </row>
    <row r="161" spans="1:18">
      <c r="A161" s="4"/>
      <c r="B161" s="9" t="s">
        <v>377</v>
      </c>
      <c r="C161" s="10">
        <v>0.18</v>
      </c>
      <c r="D161" s="10">
        <v>0.11</v>
      </c>
      <c r="E161" s="10">
        <v>0.13</v>
      </c>
      <c r="F161" s="10">
        <v>0.13</v>
      </c>
      <c r="G161" s="10">
        <v>7.0000000000000007E-2</v>
      </c>
      <c r="H161" s="10">
        <v>0.12</v>
      </c>
      <c r="I161" s="10">
        <v>7.0000000000000007E-2</v>
      </c>
      <c r="J161" s="10">
        <v>0.13</v>
      </c>
      <c r="K161" s="10">
        <v>0.14000000000000001</v>
      </c>
      <c r="L161" s="10">
        <v>0.11</v>
      </c>
      <c r="M161" s="10">
        <v>0.18</v>
      </c>
      <c r="N161" s="10">
        <v>0.18</v>
      </c>
      <c r="O161" s="10">
        <v>0.2</v>
      </c>
      <c r="P161" s="10">
        <v>0.22</v>
      </c>
      <c r="Q161" s="10">
        <v>0.22</v>
      </c>
      <c r="R161" s="10">
        <v>0.28999999999999998</v>
      </c>
    </row>
    <row r="162" spans="1:18">
      <c r="A162" s="4"/>
      <c r="B162" s="9" t="s">
        <v>378</v>
      </c>
      <c r="C162" s="10">
        <v>0.15</v>
      </c>
      <c r="D162" s="10">
        <v>0.1</v>
      </c>
      <c r="E162" s="10">
        <v>0.14000000000000001</v>
      </c>
      <c r="F162" s="10">
        <v>0.13</v>
      </c>
      <c r="G162" s="10">
        <v>0.12</v>
      </c>
      <c r="H162" s="10">
        <v>0.12</v>
      </c>
      <c r="I162" s="10">
        <v>7.0000000000000007E-2</v>
      </c>
      <c r="J162" s="10">
        <v>0.13</v>
      </c>
      <c r="K162" s="10">
        <v>0.14000000000000001</v>
      </c>
      <c r="L162" s="10">
        <v>0.11</v>
      </c>
      <c r="M162" s="10">
        <v>0.18</v>
      </c>
      <c r="N162" s="10">
        <v>0.18</v>
      </c>
      <c r="O162" s="10">
        <v>0.2</v>
      </c>
      <c r="P162" s="10">
        <v>0.22</v>
      </c>
      <c r="Q162" s="10">
        <v>0.22</v>
      </c>
      <c r="R162" s="10">
        <v>0.28999999999999998</v>
      </c>
    </row>
    <row r="163" spans="1:18">
      <c r="A163" s="4"/>
      <c r="B163" s="9" t="s">
        <v>379</v>
      </c>
      <c r="C163" s="10">
        <v>0.15</v>
      </c>
      <c r="D163" s="10">
        <v>0.11</v>
      </c>
      <c r="E163" s="10">
        <v>0.15</v>
      </c>
      <c r="F163" s="10">
        <v>0.13</v>
      </c>
      <c r="G163" s="10">
        <v>0.13</v>
      </c>
      <c r="H163" s="10">
        <v>0.13</v>
      </c>
      <c r="I163" s="10">
        <v>0.08</v>
      </c>
      <c r="J163" s="10">
        <v>0.14000000000000001</v>
      </c>
      <c r="K163" s="10">
        <v>0.15</v>
      </c>
      <c r="L163" s="10">
        <v>0.11</v>
      </c>
      <c r="M163" s="10">
        <v>0.19</v>
      </c>
      <c r="N163" s="10">
        <v>0.19</v>
      </c>
      <c r="O163" s="10">
        <v>0.21</v>
      </c>
      <c r="P163" s="10">
        <v>0.23</v>
      </c>
      <c r="Q163" s="10">
        <v>0.23</v>
      </c>
      <c r="R163" s="10">
        <v>0.3</v>
      </c>
    </row>
    <row r="164" spans="1:18">
      <c r="A164" s="4"/>
      <c r="B164" s="9" t="s">
        <v>380</v>
      </c>
      <c r="C164" s="10">
        <v>1.01</v>
      </c>
      <c r="D164" s="10">
        <v>0.62</v>
      </c>
      <c r="E164" s="10">
        <v>0.9</v>
      </c>
      <c r="F164" s="10">
        <v>0.57999999999999996</v>
      </c>
      <c r="G164" s="10">
        <v>0.65</v>
      </c>
      <c r="H164" s="10">
        <v>0.75</v>
      </c>
      <c r="I164" s="10">
        <v>0.55000000000000004</v>
      </c>
      <c r="J164" s="10">
        <v>0.53</v>
      </c>
      <c r="K164" s="10">
        <v>0.53</v>
      </c>
      <c r="L164" s="10">
        <v>0.54</v>
      </c>
      <c r="M164" s="10">
        <v>0.61</v>
      </c>
      <c r="N164" s="10">
        <v>0.6</v>
      </c>
      <c r="O164" s="10">
        <v>0.67</v>
      </c>
      <c r="P164" s="10">
        <v>0.72</v>
      </c>
      <c r="Q164" s="10">
        <v>0.72</v>
      </c>
      <c r="R164" s="10">
        <v>0.93</v>
      </c>
    </row>
    <row r="165" spans="1:18">
      <c r="A165" s="7" t="s">
        <v>55</v>
      </c>
      <c r="B165" s="8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</row>
    <row r="166" spans="1:18">
      <c r="A166" s="4"/>
      <c r="B166" s="7" t="s">
        <v>56</v>
      </c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</row>
    <row r="167" spans="1:18">
      <c r="A167" s="4"/>
      <c r="B167" s="9" t="s">
        <v>214</v>
      </c>
      <c r="C167" s="69">
        <v>8.1235367285583407E-2</v>
      </c>
      <c r="D167" s="69">
        <v>0.11950463604531411</v>
      </c>
      <c r="E167" s="69">
        <v>0.10086962990025941</v>
      </c>
      <c r="F167" s="69">
        <v>0.10403320056981713</v>
      </c>
      <c r="G167" s="69">
        <v>0.12862336989032902</v>
      </c>
      <c r="H167" s="69">
        <v>9.6619595819287515E-2</v>
      </c>
      <c r="I167" s="69">
        <v>0.14769205594506862</v>
      </c>
      <c r="J167" s="69">
        <v>7.2716757118656106E-2</v>
      </c>
      <c r="K167" s="69">
        <v>3.7639660324273259E-2</v>
      </c>
      <c r="L167" s="69">
        <v>7.2348623338360632E-2</v>
      </c>
      <c r="M167" s="69">
        <v>5.2817373319544982E-2</v>
      </c>
      <c r="N167" s="69">
        <v>3.7681102926797473E-2</v>
      </c>
      <c r="O167" s="69">
        <v>5.8153923735408571E-2</v>
      </c>
      <c r="P167" s="69">
        <v>7.2583248178791582E-2</v>
      </c>
      <c r="Q167" s="69">
        <v>5.6331247291323563E-2</v>
      </c>
      <c r="R167" s="69">
        <v>9.3061931133135781E-2</v>
      </c>
    </row>
    <row r="168" spans="1:18">
      <c r="A168" s="4"/>
      <c r="B168" s="9" t="s">
        <v>251</v>
      </c>
      <c r="C168" s="10">
        <v>11.16</v>
      </c>
      <c r="D168" s="10">
        <v>12.85</v>
      </c>
      <c r="E168" s="10">
        <v>12.23</v>
      </c>
      <c r="F168" s="10">
        <v>9.51</v>
      </c>
      <c r="G168" s="10">
        <v>10.29</v>
      </c>
      <c r="H168" s="10">
        <v>10.11</v>
      </c>
      <c r="I168" s="10">
        <v>10.85</v>
      </c>
      <c r="J168" s="10">
        <v>6.35</v>
      </c>
      <c r="K168" s="10">
        <v>3.25</v>
      </c>
      <c r="L168" s="10">
        <v>5.48</v>
      </c>
      <c r="M168" s="10">
        <v>4.4800000000000004</v>
      </c>
      <c r="N168" s="10">
        <v>3.07</v>
      </c>
      <c r="O168" s="10">
        <v>4.97</v>
      </c>
      <c r="P168" s="10">
        <v>5.85</v>
      </c>
      <c r="Q168" s="10">
        <v>4.6100000000000003</v>
      </c>
      <c r="R168" s="10">
        <v>8.07</v>
      </c>
    </row>
    <row r="169" spans="1:18">
      <c r="A169" s="4"/>
      <c r="B169" s="7" t="s">
        <v>57</v>
      </c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</row>
    <row r="170" spans="1:18">
      <c r="A170" s="4"/>
      <c r="B170" s="9" t="s">
        <v>215</v>
      </c>
      <c r="C170" s="69">
        <v>1.1434774143302179E-2</v>
      </c>
      <c r="D170" s="69">
        <v>8.0948376394067312E-3</v>
      </c>
      <c r="E170" s="69">
        <v>8.2667434826443897E-3</v>
      </c>
      <c r="F170" s="69">
        <v>9.8116365674928933E-3</v>
      </c>
      <c r="G170" s="69">
        <v>8.5578504345115158E-3</v>
      </c>
      <c r="H170" s="69">
        <v>7.7467707770901683E-3</v>
      </c>
      <c r="I170" s="69">
        <v>8.5354302394449622E-3</v>
      </c>
      <c r="J170" s="69">
        <v>9.739952766945028E-3</v>
      </c>
      <c r="K170" s="69">
        <v>6.9442135435327842E-3</v>
      </c>
      <c r="L170" s="69">
        <v>8.3953985724404719E-3</v>
      </c>
      <c r="M170" s="69">
        <v>8.4276320376737122E-3</v>
      </c>
      <c r="N170" s="69">
        <v>6.9678410389397124E-3</v>
      </c>
      <c r="O170" s="69">
        <v>7.8829314437681829E-3</v>
      </c>
      <c r="P170" s="69">
        <v>8.2174392766051346E-3</v>
      </c>
      <c r="Q170" s="69">
        <v>7.8781759853686281E-3</v>
      </c>
      <c r="R170" s="69">
        <v>4.1372012442905575E-3</v>
      </c>
    </row>
    <row r="171" spans="1:18">
      <c r="A171" s="4"/>
      <c r="B171" s="9" t="s">
        <v>251</v>
      </c>
      <c r="C171" s="10">
        <v>0.75</v>
      </c>
      <c r="D171" s="10">
        <v>1.57</v>
      </c>
      <c r="E171" s="10">
        <v>1.28</v>
      </c>
      <c r="F171" s="10">
        <v>3.13</v>
      </c>
      <c r="G171" s="10">
        <v>1.4</v>
      </c>
      <c r="H171" s="10">
        <v>1.79</v>
      </c>
      <c r="I171" s="10">
        <v>2.57</v>
      </c>
      <c r="J171" s="10">
        <v>4.57</v>
      </c>
      <c r="K171" s="10">
        <v>2.4700000000000002</v>
      </c>
      <c r="L171" s="10">
        <v>3.93</v>
      </c>
      <c r="M171" s="10">
        <v>5.01</v>
      </c>
      <c r="N171" s="10">
        <v>3.25</v>
      </c>
      <c r="O171" s="10">
        <v>5.64</v>
      </c>
      <c r="P171" s="10">
        <v>5.1100000000000003</v>
      </c>
      <c r="Q171" s="10">
        <v>6.76</v>
      </c>
      <c r="R171" s="10">
        <v>5.29</v>
      </c>
    </row>
    <row r="172" spans="1:18">
      <c r="A172" s="4"/>
      <c r="B172" s="7" t="s">
        <v>58</v>
      </c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</row>
    <row r="173" spans="1:18">
      <c r="A173" s="4"/>
      <c r="B173" s="9" t="s">
        <v>252</v>
      </c>
      <c r="C173" s="10">
        <v>11.91</v>
      </c>
      <c r="D173" s="10">
        <v>14.43</v>
      </c>
      <c r="E173" s="10">
        <v>13.51</v>
      </c>
      <c r="F173" s="10">
        <v>12.64</v>
      </c>
      <c r="G173" s="10">
        <v>11.69</v>
      </c>
      <c r="H173" s="10">
        <v>11.89</v>
      </c>
      <c r="I173" s="10">
        <v>13.42</v>
      </c>
      <c r="J173" s="10">
        <v>10.92</v>
      </c>
      <c r="K173" s="10">
        <v>5.72</v>
      </c>
      <c r="L173" s="10">
        <v>9.42</v>
      </c>
      <c r="M173" s="10">
        <v>9.49</v>
      </c>
      <c r="N173" s="10">
        <v>6.32</v>
      </c>
      <c r="O173" s="10">
        <v>10.6</v>
      </c>
      <c r="P173" s="10">
        <v>10.96</v>
      </c>
      <c r="Q173" s="10">
        <v>11.37</v>
      </c>
      <c r="R173" s="10">
        <v>13.36</v>
      </c>
    </row>
    <row r="174" spans="1:18">
      <c r="A174" s="7" t="s">
        <v>59</v>
      </c>
      <c r="B174" s="8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</row>
    <row r="175" spans="1:18">
      <c r="A175" s="4"/>
      <c r="B175" s="7" t="s">
        <v>60</v>
      </c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</row>
    <row r="176" spans="1:18">
      <c r="A176" s="4"/>
      <c r="B176" s="9" t="s">
        <v>52</v>
      </c>
      <c r="C176" s="10">
        <v>0</v>
      </c>
      <c r="D176" s="10">
        <v>86.111111111111114</v>
      </c>
      <c r="E176" s="10">
        <v>0</v>
      </c>
      <c r="F176" s="10">
        <v>305.55555555555554</v>
      </c>
      <c r="G176" s="10">
        <v>0</v>
      </c>
      <c r="H176" s="10">
        <v>5.5555555555555554</v>
      </c>
      <c r="I176" s="10">
        <v>0</v>
      </c>
      <c r="J176" s="10">
        <v>672.22222222222217</v>
      </c>
      <c r="K176" s="10">
        <v>127.77777777777777</v>
      </c>
      <c r="L176" s="10">
        <v>44.444444444444443</v>
      </c>
      <c r="M176" s="10">
        <v>1588.8888888888889</v>
      </c>
      <c r="N176" s="10">
        <v>733.33333333333337</v>
      </c>
      <c r="O176" s="10">
        <v>3455.5555555555557</v>
      </c>
      <c r="P176" s="10">
        <v>1969.4444444444443</v>
      </c>
      <c r="Q176" s="10">
        <v>4427.7777777777774</v>
      </c>
      <c r="R176" s="10">
        <v>11302.777777777777</v>
      </c>
    </row>
    <row r="177" spans="1:18">
      <c r="A177" s="4"/>
      <c r="B177" s="9" t="s">
        <v>53</v>
      </c>
      <c r="C177" s="10">
        <v>181630.55555555556</v>
      </c>
      <c r="D177" s="10">
        <v>99202.777777777781</v>
      </c>
      <c r="E177" s="10">
        <v>136947.22222222222</v>
      </c>
      <c r="F177" s="10">
        <v>52277.777777777781</v>
      </c>
      <c r="G177" s="10">
        <v>25300</v>
      </c>
      <c r="H177" s="10">
        <v>89152.777777777781</v>
      </c>
      <c r="I177" s="10">
        <v>5058.333333333333</v>
      </c>
      <c r="J177" s="10">
        <v>37647.222222222219</v>
      </c>
      <c r="K177" s="10">
        <v>35113.888888888891</v>
      </c>
      <c r="L177" s="10">
        <v>6827.7777777777774</v>
      </c>
      <c r="M177" s="10">
        <v>26275</v>
      </c>
      <c r="N177" s="10">
        <v>19072.222222222223</v>
      </c>
      <c r="O177" s="10">
        <v>23041.666666666668</v>
      </c>
      <c r="P177" s="10">
        <v>11505.555555555555</v>
      </c>
      <c r="Q177" s="10">
        <v>8438.8888888888887</v>
      </c>
      <c r="R177" s="10">
        <v>5194.4444444444443</v>
      </c>
    </row>
    <row r="178" spans="1:18">
      <c r="A178" s="4"/>
      <c r="B178" s="9" t="s">
        <v>61</v>
      </c>
      <c r="C178" s="10">
        <v>63638.888888888891</v>
      </c>
      <c r="D178" s="10">
        <v>63638.888888888891</v>
      </c>
      <c r="E178" s="10">
        <v>63638.888888888891</v>
      </c>
      <c r="F178" s="10">
        <v>63638.888888888891</v>
      </c>
      <c r="G178" s="10">
        <v>63638.888888888891</v>
      </c>
      <c r="H178" s="10">
        <v>63638.888888888891</v>
      </c>
      <c r="I178" s="10">
        <v>63638.888888888891</v>
      </c>
      <c r="J178" s="10">
        <v>63638.888888888891</v>
      </c>
      <c r="K178" s="10">
        <v>63638.888888888891</v>
      </c>
      <c r="L178" s="10">
        <v>63638.888888888891</v>
      </c>
      <c r="M178" s="10">
        <v>63638.888888888891</v>
      </c>
      <c r="N178" s="10">
        <v>63638.888888888891</v>
      </c>
      <c r="O178" s="10">
        <v>63638.888888888891</v>
      </c>
      <c r="P178" s="10">
        <v>63638.888888888891</v>
      </c>
      <c r="Q178" s="10">
        <v>63638.888888888891</v>
      </c>
      <c r="R178" s="10">
        <v>63638.888888888891</v>
      </c>
    </row>
    <row r="179" spans="1:18">
      <c r="A179" s="4"/>
      <c r="B179" s="9" t="s">
        <v>62</v>
      </c>
      <c r="C179" s="10">
        <v>28130.555555555555</v>
      </c>
      <c r="D179" s="10">
        <v>28122.222222222223</v>
      </c>
      <c r="E179" s="10">
        <v>28116.666666666668</v>
      </c>
      <c r="F179" s="10">
        <v>28111.111111111109</v>
      </c>
      <c r="G179" s="10">
        <v>28088.888888888891</v>
      </c>
      <c r="H179" s="10">
        <v>28083.333333333332</v>
      </c>
      <c r="I179" s="10">
        <v>28097.222222222223</v>
      </c>
      <c r="J179" s="10">
        <v>28080.555555555555</v>
      </c>
      <c r="K179" s="10">
        <v>28091.666666666668</v>
      </c>
      <c r="L179" s="10">
        <v>28036.111111111109</v>
      </c>
      <c r="M179" s="10">
        <v>28086.111111111109</v>
      </c>
      <c r="N179" s="10">
        <v>28069.444444444445</v>
      </c>
      <c r="O179" s="10">
        <v>28066.666666666668</v>
      </c>
      <c r="P179" s="10">
        <v>28061.111111111109</v>
      </c>
      <c r="Q179" s="10">
        <v>28044.444444444445</v>
      </c>
      <c r="R179" s="10">
        <v>27872.222222222223</v>
      </c>
    </row>
    <row r="180" spans="1:18">
      <c r="A180" s="4"/>
      <c r="B180" s="9" t="s">
        <v>63</v>
      </c>
      <c r="C180" s="10">
        <v>124500</v>
      </c>
      <c r="D180" s="10">
        <v>124500</v>
      </c>
      <c r="E180" s="10">
        <v>124500</v>
      </c>
      <c r="F180" s="10">
        <v>124500</v>
      </c>
      <c r="G180" s="10">
        <v>124500</v>
      </c>
      <c r="H180" s="10">
        <v>124500</v>
      </c>
      <c r="I180" s="10">
        <v>124500</v>
      </c>
      <c r="J180" s="10">
        <v>124500</v>
      </c>
      <c r="K180" s="10">
        <v>124500</v>
      </c>
      <c r="L180" s="10">
        <v>124500</v>
      </c>
      <c r="M180" s="10">
        <v>124500</v>
      </c>
      <c r="N180" s="10">
        <v>124500</v>
      </c>
      <c r="O180" s="10">
        <v>124500</v>
      </c>
      <c r="P180" s="10">
        <v>124500</v>
      </c>
      <c r="Q180" s="10">
        <v>124500</v>
      </c>
      <c r="R180" s="10">
        <v>124500</v>
      </c>
    </row>
    <row r="181" spans="1:18">
      <c r="A181" s="4"/>
      <c r="B181" s="9" t="s">
        <v>64</v>
      </c>
      <c r="C181" s="10">
        <v>0</v>
      </c>
      <c r="D181" s="10">
        <v>0</v>
      </c>
      <c r="E181" s="10">
        <v>0</v>
      </c>
      <c r="F181" s="10">
        <v>0</v>
      </c>
      <c r="G181" s="10">
        <v>0</v>
      </c>
      <c r="H181" s="10">
        <v>0</v>
      </c>
      <c r="I181" s="10">
        <v>0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0</v>
      </c>
      <c r="P181" s="10">
        <v>0</v>
      </c>
      <c r="Q181" s="10">
        <v>0</v>
      </c>
      <c r="R181" s="10">
        <v>0</v>
      </c>
    </row>
    <row r="182" spans="1:18">
      <c r="A182" s="4"/>
      <c r="B182" s="9" t="s">
        <v>65</v>
      </c>
      <c r="C182" s="10">
        <v>32661.111111111109</v>
      </c>
      <c r="D182" s="10">
        <v>21602.777777777777</v>
      </c>
      <c r="E182" s="10">
        <v>26950</v>
      </c>
      <c r="F182" s="10">
        <v>17808.333333333332</v>
      </c>
      <c r="G182" s="10">
        <v>9222.2222222222226</v>
      </c>
      <c r="H182" s="10">
        <v>22580.555555555555</v>
      </c>
      <c r="I182" s="10">
        <v>8888.8888888888887</v>
      </c>
      <c r="J182" s="10">
        <v>19291.666666666668</v>
      </c>
      <c r="K182" s="10">
        <v>19044.444444444445</v>
      </c>
      <c r="L182" s="10">
        <v>14547.222222222223</v>
      </c>
      <c r="M182" s="10">
        <v>21836.111111111109</v>
      </c>
      <c r="N182" s="10">
        <v>19672.222222222223</v>
      </c>
      <c r="O182" s="10">
        <v>25005.555555555555</v>
      </c>
      <c r="P182" s="10">
        <v>23133.333333333332</v>
      </c>
      <c r="Q182" s="10">
        <v>27327.777777777777</v>
      </c>
      <c r="R182" s="10">
        <v>39350</v>
      </c>
    </row>
    <row r="183" spans="1:18">
      <c r="A183" s="4"/>
      <c r="B183" s="9" t="s">
        <v>66</v>
      </c>
      <c r="C183" s="10">
        <v>0</v>
      </c>
      <c r="D183" s="10">
        <v>0</v>
      </c>
      <c r="E183" s="10">
        <v>0</v>
      </c>
      <c r="F183" s="10">
        <v>0</v>
      </c>
      <c r="G183" s="10">
        <v>0</v>
      </c>
      <c r="H183" s="10">
        <v>0</v>
      </c>
      <c r="I183" s="10">
        <v>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0</v>
      </c>
      <c r="Q183" s="10">
        <v>0</v>
      </c>
      <c r="R183" s="10">
        <v>0</v>
      </c>
    </row>
    <row r="184" spans="1:18">
      <c r="A184" s="4"/>
      <c r="B184" s="9" t="s">
        <v>67</v>
      </c>
      <c r="C184" s="10">
        <v>0</v>
      </c>
      <c r="D184" s="10">
        <v>0</v>
      </c>
      <c r="E184" s="10">
        <v>0</v>
      </c>
      <c r="F184" s="10">
        <v>0</v>
      </c>
      <c r="G184" s="10">
        <v>0</v>
      </c>
      <c r="H184" s="10">
        <v>0</v>
      </c>
      <c r="I184" s="10">
        <v>0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0</v>
      </c>
      <c r="P184" s="10">
        <v>0</v>
      </c>
      <c r="Q184" s="10">
        <v>0</v>
      </c>
      <c r="R184" s="10">
        <v>0</v>
      </c>
    </row>
    <row r="185" spans="1:18">
      <c r="A185" s="4"/>
      <c r="B185" s="9" t="s">
        <v>68</v>
      </c>
      <c r="C185" s="10">
        <v>0</v>
      </c>
      <c r="D185" s="10">
        <v>0</v>
      </c>
      <c r="E185" s="10">
        <v>0</v>
      </c>
      <c r="F185" s="10">
        <v>0</v>
      </c>
      <c r="G185" s="10">
        <v>0</v>
      </c>
      <c r="H185" s="10">
        <v>0</v>
      </c>
      <c r="I185" s="10">
        <v>0</v>
      </c>
      <c r="J185" s="10">
        <v>0</v>
      </c>
      <c r="K185" s="10">
        <v>0</v>
      </c>
      <c r="L185" s="10">
        <v>0</v>
      </c>
      <c r="M185" s="10">
        <v>0</v>
      </c>
      <c r="N185" s="10">
        <v>0</v>
      </c>
      <c r="O185" s="10">
        <v>0</v>
      </c>
      <c r="P185" s="10">
        <v>0</v>
      </c>
      <c r="Q185" s="10">
        <v>0</v>
      </c>
      <c r="R185" s="10">
        <v>0</v>
      </c>
    </row>
    <row r="186" spans="1:18">
      <c r="A186" s="4"/>
      <c r="B186" s="9" t="s">
        <v>47</v>
      </c>
      <c r="C186" s="10">
        <v>0</v>
      </c>
      <c r="D186" s="10">
        <v>0</v>
      </c>
      <c r="E186" s="10">
        <v>0</v>
      </c>
      <c r="F186" s="10">
        <v>0</v>
      </c>
      <c r="G186" s="10">
        <v>0</v>
      </c>
      <c r="H186" s="10">
        <v>0</v>
      </c>
      <c r="I186" s="10">
        <v>0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0</v>
      </c>
      <c r="R186" s="10">
        <v>0</v>
      </c>
    </row>
    <row r="187" spans="1:18">
      <c r="A187" s="4"/>
      <c r="B187" s="9" t="s">
        <v>69</v>
      </c>
      <c r="C187" s="10">
        <v>0</v>
      </c>
      <c r="D187" s="10">
        <v>0</v>
      </c>
      <c r="E187" s="10">
        <v>0</v>
      </c>
      <c r="F187" s="10">
        <v>0</v>
      </c>
      <c r="G187" s="10">
        <v>0</v>
      </c>
      <c r="H187" s="10">
        <v>0</v>
      </c>
      <c r="I187" s="10">
        <v>0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0</v>
      </c>
      <c r="P187" s="10">
        <v>0</v>
      </c>
      <c r="Q187" s="10">
        <v>0</v>
      </c>
      <c r="R187" s="10">
        <v>0</v>
      </c>
    </row>
    <row r="188" spans="1:18">
      <c r="A188" s="4"/>
      <c r="B188" s="9" t="s">
        <v>70</v>
      </c>
      <c r="C188" s="10">
        <v>0</v>
      </c>
      <c r="D188" s="10">
        <v>0</v>
      </c>
      <c r="E188" s="10">
        <v>0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0</v>
      </c>
      <c r="P188" s="10">
        <v>0</v>
      </c>
      <c r="Q188" s="10">
        <v>0</v>
      </c>
      <c r="R188" s="10">
        <v>0</v>
      </c>
    </row>
    <row r="189" spans="1:18">
      <c r="A189" s="4"/>
      <c r="B189" s="9" t="s">
        <v>71</v>
      </c>
      <c r="C189" s="10">
        <v>0</v>
      </c>
      <c r="D189" s="10">
        <v>0</v>
      </c>
      <c r="E189" s="10">
        <v>0</v>
      </c>
      <c r="F189" s="10">
        <v>0</v>
      </c>
      <c r="G189" s="10">
        <v>0</v>
      </c>
      <c r="H189" s="10">
        <v>0</v>
      </c>
      <c r="I189" s="10">
        <v>0</v>
      </c>
      <c r="J189" s="10">
        <v>0</v>
      </c>
      <c r="K189" s="10">
        <v>0</v>
      </c>
      <c r="L189" s="10">
        <v>0</v>
      </c>
      <c r="M189" s="10">
        <v>0</v>
      </c>
      <c r="N189" s="10">
        <v>0</v>
      </c>
      <c r="O189" s="10">
        <v>0</v>
      </c>
      <c r="P189" s="10">
        <v>0</v>
      </c>
      <c r="Q189" s="10">
        <v>0</v>
      </c>
      <c r="R189" s="10">
        <v>0</v>
      </c>
    </row>
    <row r="190" spans="1:18">
      <c r="A190" s="4"/>
      <c r="B190" s="9" t="s">
        <v>72</v>
      </c>
      <c r="C190" s="10">
        <v>430561.11111111112</v>
      </c>
      <c r="D190" s="10">
        <v>337152.77777777775</v>
      </c>
      <c r="E190" s="10">
        <v>380152.77777777775</v>
      </c>
      <c r="F190" s="10">
        <v>286641.66666666669</v>
      </c>
      <c r="G190" s="10">
        <v>250750</v>
      </c>
      <c r="H190" s="10">
        <v>327961.11111111112</v>
      </c>
      <c r="I190" s="10">
        <v>230186.11111111112</v>
      </c>
      <c r="J190" s="10">
        <v>273830.55555555556</v>
      </c>
      <c r="K190" s="10">
        <v>270519.44444444444</v>
      </c>
      <c r="L190" s="10">
        <v>237591.66666666666</v>
      </c>
      <c r="M190" s="10">
        <v>265925</v>
      </c>
      <c r="N190" s="10">
        <v>255683.33333333334</v>
      </c>
      <c r="O190" s="10">
        <v>267708.33333333331</v>
      </c>
      <c r="P190" s="10">
        <v>252808.33333333334</v>
      </c>
      <c r="Q190" s="10">
        <v>256377.77777777778</v>
      </c>
      <c r="R190" s="10">
        <v>271861.11111111112</v>
      </c>
    </row>
    <row r="191" spans="1:18">
      <c r="A191" s="4"/>
      <c r="B191" s="7" t="s">
        <v>216</v>
      </c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</row>
    <row r="192" spans="1:18">
      <c r="A192" s="4"/>
      <c r="B192" s="9" t="s">
        <v>52</v>
      </c>
      <c r="C192" s="10">
        <v>38860</v>
      </c>
      <c r="D192" s="10">
        <v>398840</v>
      </c>
      <c r="E192" s="10">
        <v>300960</v>
      </c>
      <c r="F192" s="10">
        <v>747130</v>
      </c>
      <c r="G192" s="10">
        <v>269550</v>
      </c>
      <c r="H192" s="10">
        <v>507200</v>
      </c>
      <c r="I192" s="10">
        <v>666070</v>
      </c>
      <c r="J192" s="10">
        <v>1184650</v>
      </c>
      <c r="K192" s="10">
        <v>837970</v>
      </c>
      <c r="L192" s="10">
        <v>1166490</v>
      </c>
      <c r="M192" s="10">
        <v>1550920</v>
      </c>
      <c r="N192" s="10">
        <v>1149480</v>
      </c>
      <c r="O192" s="10">
        <v>1902640</v>
      </c>
      <c r="P192" s="10">
        <v>1605630</v>
      </c>
      <c r="Q192" s="10">
        <v>2310560</v>
      </c>
      <c r="R192" s="10">
        <v>3579390</v>
      </c>
    </row>
    <row r="193" spans="1:18">
      <c r="A193" s="4"/>
      <c r="B193" s="9" t="s">
        <v>53</v>
      </c>
      <c r="C193" s="10">
        <v>0</v>
      </c>
      <c r="D193" s="10">
        <v>0</v>
      </c>
      <c r="E193" s="10">
        <v>0</v>
      </c>
      <c r="F193" s="10">
        <v>0</v>
      </c>
      <c r="G193" s="10">
        <v>0</v>
      </c>
      <c r="H193" s="10">
        <v>0</v>
      </c>
      <c r="I193" s="10">
        <v>0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0</v>
      </c>
      <c r="P193" s="10">
        <v>0</v>
      </c>
      <c r="Q193" s="10">
        <v>0</v>
      </c>
      <c r="R193" s="10">
        <v>0</v>
      </c>
    </row>
    <row r="194" spans="1:18">
      <c r="A194" s="4"/>
      <c r="B194" s="9" t="s">
        <v>61</v>
      </c>
      <c r="C194" s="10">
        <v>0</v>
      </c>
      <c r="D194" s="10">
        <v>0</v>
      </c>
      <c r="E194" s="10">
        <v>0</v>
      </c>
      <c r="F194" s="10">
        <v>0</v>
      </c>
      <c r="G194" s="10">
        <v>0</v>
      </c>
      <c r="H194" s="10">
        <v>0</v>
      </c>
      <c r="I194" s="10">
        <v>0</v>
      </c>
      <c r="J194" s="10">
        <v>0</v>
      </c>
      <c r="K194" s="10">
        <v>0</v>
      </c>
      <c r="L194" s="10">
        <v>0</v>
      </c>
      <c r="M194" s="10">
        <v>0</v>
      </c>
      <c r="N194" s="10">
        <v>0</v>
      </c>
      <c r="O194" s="10">
        <v>0</v>
      </c>
      <c r="P194" s="10">
        <v>0</v>
      </c>
      <c r="Q194" s="10">
        <v>0</v>
      </c>
      <c r="R194" s="10">
        <v>0</v>
      </c>
    </row>
    <row r="195" spans="1:18">
      <c r="A195" s="4"/>
      <c r="B195" s="9" t="s">
        <v>62</v>
      </c>
      <c r="C195" s="10">
        <v>0</v>
      </c>
      <c r="D195" s="10">
        <v>0</v>
      </c>
      <c r="E195" s="10">
        <v>0</v>
      </c>
      <c r="F195" s="10">
        <v>0</v>
      </c>
      <c r="G195" s="10">
        <v>0</v>
      </c>
      <c r="H195" s="10">
        <v>0</v>
      </c>
      <c r="I195" s="10">
        <v>0</v>
      </c>
      <c r="J195" s="10">
        <v>0</v>
      </c>
      <c r="K195" s="10">
        <v>0</v>
      </c>
      <c r="L195" s="10">
        <v>0</v>
      </c>
      <c r="M195" s="10">
        <v>0</v>
      </c>
      <c r="N195" s="10">
        <v>0</v>
      </c>
      <c r="O195" s="10">
        <v>0</v>
      </c>
      <c r="P195" s="10">
        <v>0</v>
      </c>
      <c r="Q195" s="10">
        <v>0</v>
      </c>
      <c r="R195" s="10">
        <v>0</v>
      </c>
    </row>
    <row r="196" spans="1:18">
      <c r="A196" s="4"/>
      <c r="B196" s="9" t="s">
        <v>63</v>
      </c>
      <c r="C196" s="10">
        <v>0</v>
      </c>
      <c r="D196" s="10">
        <v>0</v>
      </c>
      <c r="E196" s="10">
        <v>0</v>
      </c>
      <c r="F196" s="10">
        <v>0</v>
      </c>
      <c r="G196" s="10">
        <v>0</v>
      </c>
      <c r="H196" s="10">
        <v>0</v>
      </c>
      <c r="I196" s="10">
        <v>0</v>
      </c>
      <c r="J196" s="10">
        <v>0</v>
      </c>
      <c r="K196" s="10">
        <v>0</v>
      </c>
      <c r="L196" s="10">
        <v>0</v>
      </c>
      <c r="M196" s="10">
        <v>0</v>
      </c>
      <c r="N196" s="10">
        <v>0</v>
      </c>
      <c r="O196" s="10">
        <v>0</v>
      </c>
      <c r="P196" s="10">
        <v>0</v>
      </c>
      <c r="Q196" s="10">
        <v>0</v>
      </c>
      <c r="R196" s="10">
        <v>0</v>
      </c>
    </row>
    <row r="197" spans="1:18">
      <c r="A197" s="4"/>
      <c r="B197" s="9" t="s">
        <v>64</v>
      </c>
      <c r="C197" s="10">
        <v>0</v>
      </c>
      <c r="D197" s="10">
        <v>0</v>
      </c>
      <c r="E197" s="10">
        <v>0</v>
      </c>
      <c r="F197" s="10">
        <v>0</v>
      </c>
      <c r="G197" s="10">
        <v>0</v>
      </c>
      <c r="H197" s="10">
        <v>0</v>
      </c>
      <c r="I197" s="10">
        <v>0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0</v>
      </c>
      <c r="P197" s="10">
        <v>0</v>
      </c>
      <c r="Q197" s="10">
        <v>0</v>
      </c>
      <c r="R197" s="10">
        <v>0</v>
      </c>
    </row>
    <row r="198" spans="1:18">
      <c r="A198" s="4"/>
      <c r="B198" s="9" t="s">
        <v>65</v>
      </c>
      <c r="C198" s="10">
        <v>0</v>
      </c>
      <c r="D198" s="10">
        <v>0</v>
      </c>
      <c r="E198" s="10">
        <v>0</v>
      </c>
      <c r="F198" s="10">
        <v>0</v>
      </c>
      <c r="G198" s="10">
        <v>0</v>
      </c>
      <c r="H198" s="10">
        <v>0</v>
      </c>
      <c r="I198" s="10">
        <v>0</v>
      </c>
      <c r="J198" s="10">
        <v>0</v>
      </c>
      <c r="K198" s="10">
        <v>0</v>
      </c>
      <c r="L198" s="10">
        <v>0</v>
      </c>
      <c r="M198" s="10">
        <v>0</v>
      </c>
      <c r="N198" s="10">
        <v>0</v>
      </c>
      <c r="O198" s="10">
        <v>0</v>
      </c>
      <c r="P198" s="10">
        <v>0</v>
      </c>
      <c r="Q198" s="10">
        <v>0</v>
      </c>
      <c r="R198" s="10">
        <v>0</v>
      </c>
    </row>
    <row r="199" spans="1:18">
      <c r="A199" s="4"/>
      <c r="B199" s="9" t="s">
        <v>66</v>
      </c>
      <c r="C199" s="10">
        <v>0</v>
      </c>
      <c r="D199" s="10">
        <v>0</v>
      </c>
      <c r="E199" s="10">
        <v>0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0</v>
      </c>
      <c r="R199" s="10">
        <v>0</v>
      </c>
    </row>
    <row r="200" spans="1:18">
      <c r="A200" s="4"/>
      <c r="B200" s="9" t="s">
        <v>67</v>
      </c>
      <c r="C200" s="10">
        <v>0</v>
      </c>
      <c r="D200" s="10">
        <v>0</v>
      </c>
      <c r="E200" s="10">
        <v>0</v>
      </c>
      <c r="F200" s="10">
        <v>0</v>
      </c>
      <c r="G200" s="10">
        <v>0</v>
      </c>
      <c r="H200" s="10">
        <v>0</v>
      </c>
      <c r="I200" s="10">
        <v>0</v>
      </c>
      <c r="J200" s="10">
        <v>0</v>
      </c>
      <c r="K200" s="10">
        <v>0</v>
      </c>
      <c r="L200" s="10">
        <v>0</v>
      </c>
      <c r="M200" s="10">
        <v>0</v>
      </c>
      <c r="N200" s="10">
        <v>0</v>
      </c>
      <c r="O200" s="10">
        <v>0</v>
      </c>
      <c r="P200" s="10">
        <v>0</v>
      </c>
      <c r="Q200" s="10">
        <v>0</v>
      </c>
      <c r="R200" s="10">
        <v>0</v>
      </c>
    </row>
    <row r="201" spans="1:18">
      <c r="A201" s="4"/>
      <c r="B201" s="9" t="s">
        <v>68</v>
      </c>
      <c r="C201" s="10">
        <v>0</v>
      </c>
      <c r="D201" s="10">
        <v>0</v>
      </c>
      <c r="E201" s="10">
        <v>0</v>
      </c>
      <c r="F201" s="10">
        <v>0</v>
      </c>
      <c r="G201" s="10">
        <v>0</v>
      </c>
      <c r="H201" s="10">
        <v>0</v>
      </c>
      <c r="I201" s="10">
        <v>0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0</v>
      </c>
      <c r="R201" s="10">
        <v>0</v>
      </c>
    </row>
    <row r="202" spans="1:18">
      <c r="A202" s="4"/>
      <c r="B202" s="9" t="s">
        <v>47</v>
      </c>
      <c r="C202" s="10">
        <v>0</v>
      </c>
      <c r="D202" s="10">
        <v>0</v>
      </c>
      <c r="E202" s="10">
        <v>0</v>
      </c>
      <c r="F202" s="10">
        <v>0</v>
      </c>
      <c r="G202" s="10">
        <v>0</v>
      </c>
      <c r="H202" s="10">
        <v>0</v>
      </c>
      <c r="I202" s="10">
        <v>0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0</v>
      </c>
      <c r="Q202" s="10">
        <v>0</v>
      </c>
      <c r="R202" s="10">
        <v>0</v>
      </c>
    </row>
    <row r="203" spans="1:18">
      <c r="A203" s="4"/>
      <c r="B203" s="9" t="s">
        <v>69</v>
      </c>
      <c r="C203" s="10">
        <v>166570</v>
      </c>
      <c r="D203" s="10">
        <v>209980</v>
      </c>
      <c r="E203" s="10">
        <v>185050</v>
      </c>
      <c r="F203" s="10">
        <v>251800</v>
      </c>
      <c r="G203" s="10">
        <v>243660</v>
      </c>
      <c r="H203" s="10">
        <v>215100</v>
      </c>
      <c r="I203" s="10">
        <v>279450</v>
      </c>
      <c r="J203" s="10">
        <v>284660</v>
      </c>
      <c r="K203" s="10">
        <v>278430</v>
      </c>
      <c r="L203" s="10">
        <v>301760</v>
      </c>
      <c r="M203" s="10">
        <v>313510</v>
      </c>
      <c r="N203" s="10">
        <v>312000</v>
      </c>
      <c r="O203" s="10">
        <v>338430</v>
      </c>
      <c r="P203" s="10">
        <v>342960</v>
      </c>
      <c r="Q203" s="10">
        <v>379550</v>
      </c>
      <c r="R203" s="10">
        <v>429320</v>
      </c>
    </row>
    <row r="204" spans="1:18">
      <c r="A204" s="4"/>
      <c r="B204" s="9" t="s">
        <v>70</v>
      </c>
      <c r="C204" s="10">
        <v>0</v>
      </c>
      <c r="D204" s="10">
        <v>0</v>
      </c>
      <c r="E204" s="10">
        <v>0</v>
      </c>
      <c r="F204" s="10">
        <v>0</v>
      </c>
      <c r="G204" s="10">
        <v>0</v>
      </c>
      <c r="H204" s="10">
        <v>0</v>
      </c>
      <c r="I204" s="10">
        <v>0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0</v>
      </c>
      <c r="Q204" s="10">
        <v>0</v>
      </c>
      <c r="R204" s="10">
        <v>0</v>
      </c>
    </row>
    <row r="205" spans="1:18">
      <c r="A205" s="4"/>
      <c r="B205" s="9" t="s">
        <v>71</v>
      </c>
      <c r="C205" s="10">
        <v>0</v>
      </c>
      <c r="D205" s="10">
        <v>0</v>
      </c>
      <c r="E205" s="10">
        <v>0</v>
      </c>
      <c r="F205" s="10">
        <v>0</v>
      </c>
      <c r="G205" s="10">
        <v>0</v>
      </c>
      <c r="H205" s="10">
        <v>0</v>
      </c>
      <c r="I205" s="10">
        <v>0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0</v>
      </c>
      <c r="Q205" s="10">
        <v>0</v>
      </c>
      <c r="R205" s="10">
        <v>0</v>
      </c>
    </row>
    <row r="206" spans="1:18">
      <c r="A206" s="4"/>
      <c r="B206" s="9" t="s">
        <v>72</v>
      </c>
      <c r="C206" s="10">
        <v>205440</v>
      </c>
      <c r="D206" s="10">
        <v>608830</v>
      </c>
      <c r="E206" s="10">
        <v>486010</v>
      </c>
      <c r="F206" s="10">
        <v>998920</v>
      </c>
      <c r="G206" s="10">
        <v>513220</v>
      </c>
      <c r="H206" s="10">
        <v>722310</v>
      </c>
      <c r="I206" s="10">
        <v>945520</v>
      </c>
      <c r="J206" s="10">
        <v>1469310</v>
      </c>
      <c r="K206" s="10">
        <v>1116400</v>
      </c>
      <c r="L206" s="10">
        <v>1468240</v>
      </c>
      <c r="M206" s="10">
        <v>1864430</v>
      </c>
      <c r="N206" s="10">
        <v>1461490</v>
      </c>
      <c r="O206" s="10">
        <v>2241080</v>
      </c>
      <c r="P206" s="10">
        <v>1948590</v>
      </c>
      <c r="Q206" s="10">
        <v>2690110</v>
      </c>
      <c r="R206" s="10">
        <v>4008710</v>
      </c>
    </row>
    <row r="207" spans="1:18">
      <c r="A207" s="4"/>
      <c r="B207" s="7" t="s">
        <v>217</v>
      </c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</row>
    <row r="208" spans="1:18">
      <c r="A208" s="4"/>
      <c r="B208" s="9" t="s">
        <v>52</v>
      </c>
      <c r="C208" s="10">
        <v>0</v>
      </c>
      <c r="D208" s="10">
        <v>0</v>
      </c>
      <c r="E208" s="10">
        <v>0</v>
      </c>
      <c r="F208" s="10">
        <v>0</v>
      </c>
      <c r="G208" s="10">
        <v>0</v>
      </c>
      <c r="H208" s="10">
        <v>0</v>
      </c>
      <c r="I208" s="10">
        <v>0</v>
      </c>
      <c r="J208" s="10">
        <v>0</v>
      </c>
      <c r="K208" s="10">
        <v>0</v>
      </c>
      <c r="L208" s="10">
        <v>0</v>
      </c>
      <c r="M208" s="10">
        <v>0</v>
      </c>
      <c r="N208" s="10">
        <v>0</v>
      </c>
      <c r="O208" s="10">
        <v>0</v>
      </c>
      <c r="P208" s="10">
        <v>0</v>
      </c>
      <c r="Q208" s="10">
        <v>0</v>
      </c>
      <c r="R208" s="10">
        <v>0</v>
      </c>
    </row>
    <row r="209" spans="1:18">
      <c r="A209" s="4"/>
      <c r="B209" s="9" t="s">
        <v>53</v>
      </c>
      <c r="C209" s="10">
        <v>0</v>
      </c>
      <c r="D209" s="10">
        <v>0</v>
      </c>
      <c r="E209" s="10">
        <v>0</v>
      </c>
      <c r="F209" s="10">
        <v>0</v>
      </c>
      <c r="G209" s="10">
        <v>0</v>
      </c>
      <c r="H209" s="10">
        <v>0</v>
      </c>
      <c r="I209" s="10">
        <v>0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0</v>
      </c>
      <c r="R209" s="10">
        <v>0</v>
      </c>
    </row>
    <row r="210" spans="1:18">
      <c r="A210" s="4"/>
      <c r="B210" s="9" t="s">
        <v>61</v>
      </c>
      <c r="C210" s="10">
        <v>0</v>
      </c>
      <c r="D210" s="10">
        <v>0</v>
      </c>
      <c r="E210" s="10">
        <v>0</v>
      </c>
      <c r="F210" s="10">
        <v>0</v>
      </c>
      <c r="G210" s="10">
        <v>0</v>
      </c>
      <c r="H210" s="10">
        <v>0</v>
      </c>
      <c r="I210" s="10">
        <v>0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0</v>
      </c>
      <c r="Q210" s="10">
        <v>0</v>
      </c>
      <c r="R210" s="10">
        <v>0</v>
      </c>
    </row>
    <row r="211" spans="1:18">
      <c r="A211" s="4"/>
      <c r="B211" s="9" t="s">
        <v>62</v>
      </c>
      <c r="C211" s="10">
        <v>0</v>
      </c>
      <c r="D211" s="10">
        <v>0</v>
      </c>
      <c r="E211" s="10">
        <v>0</v>
      </c>
      <c r="F211" s="10">
        <v>0</v>
      </c>
      <c r="G211" s="10">
        <v>0</v>
      </c>
      <c r="H211" s="10">
        <v>0</v>
      </c>
      <c r="I211" s="10">
        <v>0</v>
      </c>
      <c r="J211" s="10">
        <v>0</v>
      </c>
      <c r="K211" s="10">
        <v>0</v>
      </c>
      <c r="L211" s="10">
        <v>0</v>
      </c>
      <c r="M211" s="10">
        <v>0</v>
      </c>
      <c r="N211" s="10">
        <v>0</v>
      </c>
      <c r="O211" s="10">
        <v>0</v>
      </c>
      <c r="P211" s="10">
        <v>0</v>
      </c>
      <c r="Q211" s="10">
        <v>0</v>
      </c>
      <c r="R211" s="10">
        <v>0</v>
      </c>
    </row>
    <row r="212" spans="1:18">
      <c r="A212" s="4"/>
      <c r="B212" s="9" t="s">
        <v>63</v>
      </c>
      <c r="C212" s="10">
        <v>0</v>
      </c>
      <c r="D212" s="10">
        <v>0</v>
      </c>
      <c r="E212" s="10">
        <v>0</v>
      </c>
      <c r="F212" s="10">
        <v>0</v>
      </c>
      <c r="G212" s="10">
        <v>0</v>
      </c>
      <c r="H212" s="10">
        <v>0</v>
      </c>
      <c r="I212" s="10">
        <v>0</v>
      </c>
      <c r="J212" s="10">
        <v>0</v>
      </c>
      <c r="K212" s="10">
        <v>0</v>
      </c>
      <c r="L212" s="10">
        <v>0</v>
      </c>
      <c r="M212" s="10">
        <v>0</v>
      </c>
      <c r="N212" s="10">
        <v>0</v>
      </c>
      <c r="O212" s="10">
        <v>0</v>
      </c>
      <c r="P212" s="10">
        <v>0</v>
      </c>
      <c r="Q212" s="10">
        <v>0</v>
      </c>
      <c r="R212" s="10">
        <v>0</v>
      </c>
    </row>
    <row r="213" spans="1:18">
      <c r="A213" s="4"/>
      <c r="B213" s="9" t="s">
        <v>64</v>
      </c>
      <c r="C213" s="10">
        <v>0</v>
      </c>
      <c r="D213" s="10">
        <v>0</v>
      </c>
      <c r="E213" s="10">
        <v>0</v>
      </c>
      <c r="F213" s="10">
        <v>0</v>
      </c>
      <c r="G213" s="10">
        <v>0</v>
      </c>
      <c r="H213" s="10">
        <v>0</v>
      </c>
      <c r="I213" s="10">
        <v>0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0</v>
      </c>
      <c r="P213" s="10">
        <v>0</v>
      </c>
      <c r="Q213" s="10">
        <v>0</v>
      </c>
      <c r="R213" s="10">
        <v>0</v>
      </c>
    </row>
    <row r="214" spans="1:18">
      <c r="A214" s="4"/>
      <c r="B214" s="9" t="s">
        <v>65</v>
      </c>
      <c r="C214" s="10">
        <v>0</v>
      </c>
      <c r="D214" s="10">
        <v>0</v>
      </c>
      <c r="E214" s="10">
        <v>0</v>
      </c>
      <c r="F214" s="10">
        <v>0</v>
      </c>
      <c r="G214" s="10">
        <v>0</v>
      </c>
      <c r="H214" s="10">
        <v>0</v>
      </c>
      <c r="I214" s="10">
        <v>0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0</v>
      </c>
      <c r="R214" s="10">
        <v>0</v>
      </c>
    </row>
    <row r="215" spans="1:18">
      <c r="A215" s="4"/>
      <c r="B215" s="9" t="s">
        <v>66</v>
      </c>
      <c r="C215" s="10">
        <v>0</v>
      </c>
      <c r="D215" s="10">
        <v>0</v>
      </c>
      <c r="E215" s="10">
        <v>0</v>
      </c>
      <c r="F215" s="10">
        <v>0</v>
      </c>
      <c r="G215" s="10">
        <v>0</v>
      </c>
      <c r="H215" s="10">
        <v>0</v>
      </c>
      <c r="I215" s="10">
        <v>0</v>
      </c>
      <c r="J215" s="10">
        <v>0</v>
      </c>
      <c r="K215" s="10">
        <v>0</v>
      </c>
      <c r="L215" s="10">
        <v>0</v>
      </c>
      <c r="M215" s="10">
        <v>0</v>
      </c>
      <c r="N215" s="10">
        <v>0</v>
      </c>
      <c r="O215" s="10">
        <v>0</v>
      </c>
      <c r="P215" s="10">
        <v>0</v>
      </c>
      <c r="Q215" s="10">
        <v>0</v>
      </c>
      <c r="R215" s="10">
        <v>0</v>
      </c>
    </row>
    <row r="216" spans="1:18">
      <c r="A216" s="4"/>
      <c r="B216" s="9" t="s">
        <v>67</v>
      </c>
      <c r="C216" s="10">
        <v>0</v>
      </c>
      <c r="D216" s="10">
        <v>0</v>
      </c>
      <c r="E216" s="10">
        <v>0</v>
      </c>
      <c r="F216" s="10">
        <v>0</v>
      </c>
      <c r="G216" s="10">
        <v>0</v>
      </c>
      <c r="H216" s="10">
        <v>0</v>
      </c>
      <c r="I216" s="10">
        <v>0</v>
      </c>
      <c r="J216" s="10">
        <v>0</v>
      </c>
      <c r="K216" s="10">
        <v>0</v>
      </c>
      <c r="L216" s="10">
        <v>0</v>
      </c>
      <c r="M216" s="10">
        <v>0</v>
      </c>
      <c r="N216" s="10">
        <v>0</v>
      </c>
      <c r="O216" s="10">
        <v>0</v>
      </c>
      <c r="P216" s="10">
        <v>0</v>
      </c>
      <c r="Q216" s="10">
        <v>0</v>
      </c>
      <c r="R216" s="10">
        <v>0</v>
      </c>
    </row>
    <row r="217" spans="1:18">
      <c r="A217" s="4"/>
      <c r="B217" s="9" t="s">
        <v>68</v>
      </c>
      <c r="C217" s="10">
        <v>0</v>
      </c>
      <c r="D217" s="10">
        <v>0</v>
      </c>
      <c r="E217" s="10">
        <v>0</v>
      </c>
      <c r="F217" s="10">
        <v>0</v>
      </c>
      <c r="G217" s="10">
        <v>0</v>
      </c>
      <c r="H217" s="10">
        <v>0</v>
      </c>
      <c r="I217" s="10">
        <v>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0</v>
      </c>
      <c r="Q217" s="10">
        <v>0</v>
      </c>
      <c r="R217" s="10">
        <v>0</v>
      </c>
    </row>
    <row r="218" spans="1:18">
      <c r="A218" s="4"/>
      <c r="B218" s="9" t="s">
        <v>47</v>
      </c>
      <c r="C218" s="10">
        <v>0</v>
      </c>
      <c r="D218" s="10">
        <v>0</v>
      </c>
      <c r="E218" s="10">
        <v>0</v>
      </c>
      <c r="F218" s="10">
        <v>0</v>
      </c>
      <c r="G218" s="10">
        <v>0</v>
      </c>
      <c r="H218" s="10">
        <v>0</v>
      </c>
      <c r="I218" s="10">
        <v>0</v>
      </c>
      <c r="J218" s="10">
        <v>0</v>
      </c>
      <c r="K218" s="10">
        <v>0</v>
      </c>
      <c r="L218" s="10">
        <v>0</v>
      </c>
      <c r="M218" s="10">
        <v>0</v>
      </c>
      <c r="N218" s="10">
        <v>0</v>
      </c>
      <c r="O218" s="10">
        <v>0</v>
      </c>
      <c r="P218" s="10">
        <v>0</v>
      </c>
      <c r="Q218" s="10">
        <v>0</v>
      </c>
      <c r="R218" s="10">
        <v>0</v>
      </c>
    </row>
    <row r="219" spans="1:18">
      <c r="A219" s="4"/>
      <c r="B219" s="9" t="s">
        <v>69</v>
      </c>
      <c r="C219" s="10">
        <v>0</v>
      </c>
      <c r="D219" s="10">
        <v>0</v>
      </c>
      <c r="E219" s="10">
        <v>0</v>
      </c>
      <c r="F219" s="10">
        <v>0</v>
      </c>
      <c r="G219" s="10">
        <v>0</v>
      </c>
      <c r="H219" s="10">
        <v>0</v>
      </c>
      <c r="I219" s="10">
        <v>0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0</v>
      </c>
      <c r="R219" s="10">
        <v>0</v>
      </c>
    </row>
    <row r="220" spans="1:18">
      <c r="A220" s="4"/>
      <c r="B220" s="9" t="s">
        <v>70</v>
      </c>
      <c r="C220" s="10">
        <v>0</v>
      </c>
      <c r="D220" s="10">
        <v>0</v>
      </c>
      <c r="E220" s="10">
        <v>0</v>
      </c>
      <c r="F220" s="10">
        <v>0</v>
      </c>
      <c r="G220" s="10">
        <v>0</v>
      </c>
      <c r="H220" s="10">
        <v>0</v>
      </c>
      <c r="I220" s="10">
        <v>0</v>
      </c>
      <c r="J220" s="10">
        <v>0</v>
      </c>
      <c r="K220" s="10">
        <v>0</v>
      </c>
      <c r="L220" s="10">
        <v>0</v>
      </c>
      <c r="M220" s="10">
        <v>0</v>
      </c>
      <c r="N220" s="10">
        <v>0</v>
      </c>
      <c r="O220" s="10">
        <v>0</v>
      </c>
      <c r="P220" s="10">
        <v>0</v>
      </c>
      <c r="Q220" s="10">
        <v>0</v>
      </c>
      <c r="R220" s="10">
        <v>0</v>
      </c>
    </row>
    <row r="221" spans="1:18">
      <c r="A221" s="4"/>
      <c r="B221" s="9" t="s">
        <v>71</v>
      </c>
      <c r="C221" s="10">
        <v>0</v>
      </c>
      <c r="D221" s="10">
        <v>0</v>
      </c>
      <c r="E221" s="10">
        <v>0</v>
      </c>
      <c r="F221" s="10">
        <v>0</v>
      </c>
      <c r="G221" s="10">
        <v>0</v>
      </c>
      <c r="H221" s="10">
        <v>0</v>
      </c>
      <c r="I221" s="10">
        <v>0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0</v>
      </c>
      <c r="Q221" s="10">
        <v>0</v>
      </c>
      <c r="R221" s="10">
        <v>0</v>
      </c>
    </row>
    <row r="222" spans="1:18">
      <c r="A222" s="4"/>
      <c r="B222" s="9" t="s">
        <v>72</v>
      </c>
      <c r="C222" s="10">
        <v>0</v>
      </c>
      <c r="D222" s="10">
        <v>0</v>
      </c>
      <c r="E222" s="10">
        <v>0</v>
      </c>
      <c r="F222" s="10">
        <v>0</v>
      </c>
      <c r="G222" s="10">
        <v>0</v>
      </c>
      <c r="H222" s="10">
        <v>0</v>
      </c>
      <c r="I222" s="10">
        <v>0</v>
      </c>
      <c r="J222" s="10">
        <v>0</v>
      </c>
      <c r="K222" s="10">
        <v>0</v>
      </c>
      <c r="L222" s="10">
        <v>0</v>
      </c>
      <c r="M222" s="10">
        <v>0</v>
      </c>
      <c r="N222" s="10">
        <v>0</v>
      </c>
      <c r="O222" s="10">
        <v>0</v>
      </c>
      <c r="P222" s="10">
        <v>0</v>
      </c>
      <c r="Q222" s="10">
        <v>0</v>
      </c>
      <c r="R222" s="10">
        <v>0</v>
      </c>
    </row>
    <row r="223" spans="1:18">
      <c r="A223" s="4"/>
      <c r="B223" s="7" t="s">
        <v>218</v>
      </c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</row>
    <row r="224" spans="1:18">
      <c r="A224" s="4"/>
      <c r="B224" s="9" t="s">
        <v>52</v>
      </c>
      <c r="C224" s="10">
        <v>0</v>
      </c>
      <c r="D224" s="10">
        <v>0</v>
      </c>
      <c r="E224" s="10">
        <v>0</v>
      </c>
      <c r="F224" s="10">
        <v>0</v>
      </c>
      <c r="G224" s="10">
        <v>0</v>
      </c>
      <c r="H224" s="10">
        <v>0</v>
      </c>
      <c r="I224" s="10">
        <v>0</v>
      </c>
      <c r="J224" s="10">
        <v>0</v>
      </c>
      <c r="K224" s="10">
        <v>0</v>
      </c>
      <c r="L224" s="10">
        <v>0</v>
      </c>
      <c r="M224" s="10">
        <v>0</v>
      </c>
      <c r="N224" s="10">
        <v>0</v>
      </c>
      <c r="O224" s="10">
        <v>0</v>
      </c>
      <c r="P224" s="10">
        <v>0</v>
      </c>
      <c r="Q224" s="10">
        <v>0</v>
      </c>
      <c r="R224" s="10">
        <v>0</v>
      </c>
    </row>
    <row r="225" spans="1:18">
      <c r="A225" s="4"/>
      <c r="B225" s="9" t="s">
        <v>53</v>
      </c>
      <c r="C225" s="10">
        <v>0</v>
      </c>
      <c r="D225" s="10">
        <v>0</v>
      </c>
      <c r="E225" s="10">
        <v>0</v>
      </c>
      <c r="F225" s="10">
        <v>0</v>
      </c>
      <c r="G225" s="10">
        <v>0</v>
      </c>
      <c r="H225" s="10">
        <v>0</v>
      </c>
      <c r="I225" s="10">
        <v>0</v>
      </c>
      <c r="J225" s="10">
        <v>0</v>
      </c>
      <c r="K225" s="10">
        <v>0</v>
      </c>
      <c r="L225" s="10">
        <v>0</v>
      </c>
      <c r="M225" s="10">
        <v>0</v>
      </c>
      <c r="N225" s="10">
        <v>0</v>
      </c>
      <c r="O225" s="10">
        <v>0</v>
      </c>
      <c r="P225" s="10">
        <v>0</v>
      </c>
      <c r="Q225" s="10">
        <v>0</v>
      </c>
      <c r="R225" s="10">
        <v>0</v>
      </c>
    </row>
    <row r="226" spans="1:18">
      <c r="A226" s="4"/>
      <c r="B226" s="9" t="s">
        <v>61</v>
      </c>
      <c r="C226" s="10">
        <v>0</v>
      </c>
      <c r="D226" s="10">
        <v>0</v>
      </c>
      <c r="E226" s="10">
        <v>0</v>
      </c>
      <c r="F226" s="10">
        <v>0</v>
      </c>
      <c r="G226" s="10">
        <v>0</v>
      </c>
      <c r="H226" s="10">
        <v>0</v>
      </c>
      <c r="I226" s="10">
        <v>0</v>
      </c>
      <c r="J226" s="10">
        <v>0</v>
      </c>
      <c r="K226" s="10">
        <v>0</v>
      </c>
      <c r="L226" s="10">
        <v>0</v>
      </c>
      <c r="M226" s="10">
        <v>0</v>
      </c>
      <c r="N226" s="10">
        <v>0</v>
      </c>
      <c r="O226" s="10">
        <v>0</v>
      </c>
      <c r="P226" s="10">
        <v>0</v>
      </c>
      <c r="Q226" s="10">
        <v>0</v>
      </c>
      <c r="R226" s="10">
        <v>0</v>
      </c>
    </row>
    <row r="227" spans="1:18">
      <c r="A227" s="4"/>
      <c r="B227" s="9" t="s">
        <v>62</v>
      </c>
      <c r="C227" s="10">
        <v>0</v>
      </c>
      <c r="D227" s="10">
        <v>0</v>
      </c>
      <c r="E227" s="10">
        <v>0</v>
      </c>
      <c r="F227" s="10">
        <v>0</v>
      </c>
      <c r="G227" s="10">
        <v>0</v>
      </c>
      <c r="H227" s="10">
        <v>0</v>
      </c>
      <c r="I227" s="10">
        <v>0</v>
      </c>
      <c r="J227" s="10">
        <v>0</v>
      </c>
      <c r="K227" s="10">
        <v>0</v>
      </c>
      <c r="L227" s="10">
        <v>0</v>
      </c>
      <c r="M227" s="10">
        <v>0</v>
      </c>
      <c r="N227" s="10">
        <v>0</v>
      </c>
      <c r="O227" s="10">
        <v>0</v>
      </c>
      <c r="P227" s="10">
        <v>0</v>
      </c>
      <c r="Q227" s="10">
        <v>0</v>
      </c>
      <c r="R227" s="10">
        <v>0</v>
      </c>
    </row>
    <row r="228" spans="1:18">
      <c r="A228" s="4"/>
      <c r="B228" s="9" t="s">
        <v>63</v>
      </c>
      <c r="C228" s="10">
        <v>0</v>
      </c>
      <c r="D228" s="10">
        <v>0</v>
      </c>
      <c r="E228" s="10">
        <v>0</v>
      </c>
      <c r="F228" s="10">
        <v>0</v>
      </c>
      <c r="G228" s="10">
        <v>0</v>
      </c>
      <c r="H228" s="10">
        <v>0</v>
      </c>
      <c r="I228" s="10">
        <v>0</v>
      </c>
      <c r="J228" s="10">
        <v>0</v>
      </c>
      <c r="K228" s="10">
        <v>0</v>
      </c>
      <c r="L228" s="10">
        <v>0</v>
      </c>
      <c r="M228" s="10">
        <v>0</v>
      </c>
      <c r="N228" s="10">
        <v>0</v>
      </c>
      <c r="O228" s="10">
        <v>0</v>
      </c>
      <c r="P228" s="10">
        <v>0</v>
      </c>
      <c r="Q228" s="10">
        <v>0</v>
      </c>
      <c r="R228" s="10">
        <v>0</v>
      </c>
    </row>
    <row r="229" spans="1:18">
      <c r="A229" s="4"/>
      <c r="B229" s="9" t="s">
        <v>64</v>
      </c>
      <c r="C229" s="10">
        <v>0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0">
        <v>0</v>
      </c>
    </row>
    <row r="230" spans="1:18">
      <c r="A230" s="4"/>
      <c r="B230" s="9" t="s">
        <v>65</v>
      </c>
      <c r="C230" s="10">
        <v>0</v>
      </c>
      <c r="D230" s="10">
        <v>0</v>
      </c>
      <c r="E230" s="10">
        <v>0</v>
      </c>
      <c r="F230" s="10">
        <v>0</v>
      </c>
      <c r="G230" s="10">
        <v>0</v>
      </c>
      <c r="H230" s="10">
        <v>0</v>
      </c>
      <c r="I230" s="10">
        <v>0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0</v>
      </c>
      <c r="R230" s="10">
        <v>0</v>
      </c>
    </row>
    <row r="231" spans="1:18">
      <c r="A231" s="4"/>
      <c r="B231" s="9" t="s">
        <v>66</v>
      </c>
      <c r="C231" s="10">
        <v>0</v>
      </c>
      <c r="D231" s="10">
        <v>0</v>
      </c>
      <c r="E231" s="10">
        <v>0</v>
      </c>
      <c r="F231" s="10">
        <v>0</v>
      </c>
      <c r="G231" s="10">
        <v>0</v>
      </c>
      <c r="H231" s="10">
        <v>0</v>
      </c>
      <c r="I231" s="10">
        <v>0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0</v>
      </c>
      <c r="P231" s="10">
        <v>0</v>
      </c>
      <c r="Q231" s="10">
        <v>0</v>
      </c>
      <c r="R231" s="10">
        <v>0</v>
      </c>
    </row>
    <row r="232" spans="1:18">
      <c r="A232" s="4"/>
      <c r="B232" s="9" t="s">
        <v>67</v>
      </c>
      <c r="C232" s="10">
        <v>0</v>
      </c>
      <c r="D232" s="10">
        <v>0</v>
      </c>
      <c r="E232" s="10">
        <v>0</v>
      </c>
      <c r="F232" s="10">
        <v>0</v>
      </c>
      <c r="G232" s="10">
        <v>0</v>
      </c>
      <c r="H232" s="10">
        <v>0</v>
      </c>
      <c r="I232" s="10">
        <v>0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0</v>
      </c>
      <c r="P232" s="10">
        <v>0</v>
      </c>
      <c r="Q232" s="10">
        <v>0</v>
      </c>
      <c r="R232" s="10">
        <v>0</v>
      </c>
    </row>
    <row r="233" spans="1:18">
      <c r="A233" s="4"/>
      <c r="B233" s="9" t="s">
        <v>68</v>
      </c>
      <c r="C233" s="10">
        <v>0</v>
      </c>
      <c r="D233" s="10">
        <v>0</v>
      </c>
      <c r="E233" s="10">
        <v>0</v>
      </c>
      <c r="F233" s="10">
        <v>0</v>
      </c>
      <c r="G233" s="10">
        <v>0</v>
      </c>
      <c r="H233" s="10">
        <v>0</v>
      </c>
      <c r="I233" s="10">
        <v>0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0</v>
      </c>
      <c r="Q233" s="10">
        <v>0</v>
      </c>
      <c r="R233" s="10">
        <v>0</v>
      </c>
    </row>
    <row r="234" spans="1:18">
      <c r="A234" s="4"/>
      <c r="B234" s="9" t="s">
        <v>47</v>
      </c>
      <c r="C234" s="10">
        <v>0</v>
      </c>
      <c r="D234" s="10">
        <v>0</v>
      </c>
      <c r="E234" s="10">
        <v>0</v>
      </c>
      <c r="F234" s="10">
        <v>0</v>
      </c>
      <c r="G234" s="10">
        <v>0</v>
      </c>
      <c r="H234" s="10">
        <v>0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0</v>
      </c>
      <c r="O234" s="10">
        <v>0</v>
      </c>
      <c r="P234" s="10">
        <v>0</v>
      </c>
      <c r="Q234" s="10">
        <v>0</v>
      </c>
      <c r="R234" s="10">
        <v>0</v>
      </c>
    </row>
    <row r="235" spans="1:18">
      <c r="A235" s="4"/>
      <c r="B235" s="9" t="s">
        <v>69</v>
      </c>
      <c r="C235" s="10">
        <v>0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0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0</v>
      </c>
      <c r="R235" s="10">
        <v>0</v>
      </c>
    </row>
    <row r="236" spans="1:18">
      <c r="A236" s="4"/>
      <c r="B236" s="9" t="s">
        <v>70</v>
      </c>
      <c r="C236" s="10">
        <v>0</v>
      </c>
      <c r="D236" s="10">
        <v>0</v>
      </c>
      <c r="E236" s="10">
        <v>0</v>
      </c>
      <c r="F236" s="10">
        <v>0</v>
      </c>
      <c r="G236" s="10">
        <v>0</v>
      </c>
      <c r="H236" s="10">
        <v>0</v>
      </c>
      <c r="I236" s="10">
        <v>0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0</v>
      </c>
      <c r="Q236" s="10">
        <v>0</v>
      </c>
      <c r="R236" s="10">
        <v>0</v>
      </c>
    </row>
    <row r="237" spans="1:18">
      <c r="A237" s="4"/>
      <c r="B237" s="9" t="s">
        <v>71</v>
      </c>
      <c r="C237" s="10">
        <v>0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0">
        <v>0</v>
      </c>
    </row>
    <row r="238" spans="1:18">
      <c r="A238" s="4"/>
      <c r="B238" s="9" t="s">
        <v>72</v>
      </c>
      <c r="C238" s="10">
        <v>0</v>
      </c>
      <c r="D238" s="10">
        <v>0</v>
      </c>
      <c r="E238" s="10">
        <v>0</v>
      </c>
      <c r="F238" s="10">
        <v>0</v>
      </c>
      <c r="G238" s="10">
        <v>0</v>
      </c>
      <c r="H238" s="10">
        <v>0</v>
      </c>
      <c r="I238" s="10">
        <v>0</v>
      </c>
      <c r="J238" s="10">
        <v>0</v>
      </c>
      <c r="K238" s="10">
        <v>0</v>
      </c>
      <c r="L238" s="10">
        <v>0</v>
      </c>
      <c r="M238" s="10">
        <v>0</v>
      </c>
      <c r="N238" s="10">
        <v>0</v>
      </c>
      <c r="O238" s="10">
        <v>0</v>
      </c>
      <c r="P238" s="10">
        <v>0</v>
      </c>
      <c r="Q238" s="10">
        <v>0</v>
      </c>
      <c r="R238" s="10">
        <v>0</v>
      </c>
    </row>
    <row r="239" spans="1:18">
      <c r="A239" s="4"/>
      <c r="B239" s="7" t="s">
        <v>219</v>
      </c>
      <c r="C239" s="71">
        <v>1755460</v>
      </c>
      <c r="D239" s="71">
        <v>1822570</v>
      </c>
      <c r="E239" s="71">
        <v>1854560</v>
      </c>
      <c r="F239" s="71">
        <v>2030840</v>
      </c>
      <c r="G239" s="71">
        <v>1415920</v>
      </c>
      <c r="H239" s="71">
        <v>1902960</v>
      </c>
      <c r="I239" s="71">
        <v>1774180</v>
      </c>
      <c r="J239" s="71">
        <v>2455100</v>
      </c>
      <c r="K239" s="71">
        <v>2090260.0000000002</v>
      </c>
      <c r="L239" s="71">
        <v>2323580</v>
      </c>
      <c r="M239" s="71">
        <v>2821760</v>
      </c>
      <c r="N239" s="71">
        <v>2381950</v>
      </c>
      <c r="O239" s="71">
        <v>3204830</v>
      </c>
      <c r="P239" s="71">
        <v>2858700</v>
      </c>
      <c r="Q239" s="71">
        <v>3613070</v>
      </c>
      <c r="R239" s="71">
        <v>4987410</v>
      </c>
    </row>
    <row r="240" spans="1:18">
      <c r="A240" s="7" t="s">
        <v>73</v>
      </c>
      <c r="B240" s="8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</row>
    <row r="241" spans="1:18">
      <c r="A241" s="4"/>
      <c r="B241" s="7" t="s">
        <v>253</v>
      </c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</row>
    <row r="242" spans="1:18">
      <c r="A242" s="4"/>
      <c r="B242" s="9" t="s">
        <v>220</v>
      </c>
      <c r="C242" s="73">
        <v>0</v>
      </c>
      <c r="D242" s="73">
        <v>9.8896506401156131E-2</v>
      </c>
      <c r="E242" s="73">
        <v>0</v>
      </c>
      <c r="F242" s="73">
        <v>0.35092308722990884</v>
      </c>
      <c r="G242" s="73">
        <v>0</v>
      </c>
      <c r="H242" s="73">
        <v>6.3804197678165239E-3</v>
      </c>
      <c r="I242" s="73">
        <v>0</v>
      </c>
      <c r="J242" s="73">
        <v>0.77203079190579948</v>
      </c>
      <c r="K242" s="73">
        <v>0.14674965465978007</v>
      </c>
      <c r="L242" s="73">
        <v>5.1043358142532191E-2</v>
      </c>
      <c r="M242" s="73">
        <v>1.824800053595526</v>
      </c>
      <c r="N242" s="73">
        <v>0.84221540935178119</v>
      </c>
      <c r="O242" s="73">
        <v>3.9686210955818781</v>
      </c>
      <c r="P242" s="73">
        <v>2.2618588076909578</v>
      </c>
      <c r="Q242" s="73">
        <v>5.0851945549497701</v>
      </c>
      <c r="R242" s="73">
        <v>12.980964017622719</v>
      </c>
    </row>
    <row r="243" spans="1:18">
      <c r="A243" s="4"/>
      <c r="B243" s="9" t="s">
        <v>221</v>
      </c>
      <c r="C243" s="73">
        <v>208.59825367910955</v>
      </c>
      <c r="D243" s="73">
        <v>113.93196558401577</v>
      </c>
      <c r="E243" s="73">
        <v>157.28053748656123</v>
      </c>
      <c r="F243" s="73">
        <v>60.039750015153494</v>
      </c>
      <c r="G243" s="73">
        <v>29.056431622636453</v>
      </c>
      <c r="H243" s="73">
        <v>102.38978622403567</v>
      </c>
      <c r="I243" s="73">
        <v>5.8093721985969458</v>
      </c>
      <c r="J243" s="73">
        <v>43.236914556608674</v>
      </c>
      <c r="K243" s="73">
        <v>40.327443142484341</v>
      </c>
      <c r="L243" s="73">
        <v>7.8415358946465084</v>
      </c>
      <c r="M243" s="73">
        <v>30.176195291888252</v>
      </c>
      <c r="N243" s="73">
        <v>21.903981062914127</v>
      </c>
      <c r="O243" s="73">
        <v>26.462790987019034</v>
      </c>
      <c r="P243" s="73">
        <v>13.213849339148021</v>
      </c>
      <c r="Q243" s="73">
        <v>9.6918576273133006</v>
      </c>
      <c r="R243" s="73">
        <v>5.9656924829084499</v>
      </c>
    </row>
    <row r="244" spans="1:18">
      <c r="A244" s="4"/>
      <c r="B244" s="9" t="s">
        <v>222</v>
      </c>
      <c r="C244" s="73">
        <v>73.08770844033829</v>
      </c>
      <c r="D244" s="73">
        <v>73.08770844033829</v>
      </c>
      <c r="E244" s="73">
        <v>73.08770844033829</v>
      </c>
      <c r="F244" s="73">
        <v>73.08770844033829</v>
      </c>
      <c r="G244" s="73">
        <v>73.08770844033829</v>
      </c>
      <c r="H244" s="73">
        <v>73.08770844033829</v>
      </c>
      <c r="I244" s="73">
        <v>73.08770844033829</v>
      </c>
      <c r="J244" s="73">
        <v>73.08770844033829</v>
      </c>
      <c r="K244" s="73">
        <v>73.08770844033829</v>
      </c>
      <c r="L244" s="73">
        <v>73.08770844033829</v>
      </c>
      <c r="M244" s="73">
        <v>73.08770844033829</v>
      </c>
      <c r="N244" s="73">
        <v>73.08770844033829</v>
      </c>
      <c r="O244" s="73">
        <v>73.08770844033829</v>
      </c>
      <c r="P244" s="73">
        <v>73.08770844033829</v>
      </c>
      <c r="Q244" s="73">
        <v>73.08770844033829</v>
      </c>
      <c r="R244" s="73">
        <v>73.08770844033829</v>
      </c>
    </row>
    <row r="245" spans="1:18">
      <c r="A245" s="4"/>
      <c r="B245" s="9" t="s">
        <v>223</v>
      </c>
      <c r="C245" s="73">
        <v>32.307255494338968</v>
      </c>
      <c r="D245" s="73">
        <v>32.297684864687248</v>
      </c>
      <c r="E245" s="73">
        <v>32.291304444919433</v>
      </c>
      <c r="F245" s="73">
        <v>32.284924025151611</v>
      </c>
      <c r="G245" s="73">
        <v>32.25940234608035</v>
      </c>
      <c r="H245" s="73">
        <v>32.253021926312528</v>
      </c>
      <c r="I245" s="73">
        <v>32.268972975732069</v>
      </c>
      <c r="J245" s="73">
        <v>32.249831716428623</v>
      </c>
      <c r="K245" s="73">
        <v>32.262592555964254</v>
      </c>
      <c r="L245" s="73">
        <v>32.198788358286087</v>
      </c>
      <c r="M245" s="73">
        <v>32.256212136196439</v>
      </c>
      <c r="N245" s="73">
        <v>32.237070876892986</v>
      </c>
      <c r="O245" s="73">
        <v>32.233880667009082</v>
      </c>
      <c r="P245" s="73">
        <v>32.227500247241267</v>
      </c>
      <c r="Q245" s="73">
        <v>32.208358987937814</v>
      </c>
      <c r="R245" s="73">
        <v>32.010565975135499</v>
      </c>
    </row>
    <row r="246" spans="1:18">
      <c r="A246" s="4"/>
      <c r="B246" s="9" t="s">
        <v>224</v>
      </c>
      <c r="C246" s="73">
        <v>142.98520699676831</v>
      </c>
      <c r="D246" s="73">
        <v>142.98520699676831</v>
      </c>
      <c r="E246" s="73">
        <v>142.98520699676831</v>
      </c>
      <c r="F246" s="73">
        <v>142.98520699676831</v>
      </c>
      <c r="G246" s="73">
        <v>142.98520699676831</v>
      </c>
      <c r="H246" s="73">
        <v>142.98520699676831</v>
      </c>
      <c r="I246" s="73">
        <v>142.98520699676831</v>
      </c>
      <c r="J246" s="73">
        <v>142.98520699676831</v>
      </c>
      <c r="K246" s="73">
        <v>142.98520699676831</v>
      </c>
      <c r="L246" s="73">
        <v>142.98520699676831</v>
      </c>
      <c r="M246" s="73">
        <v>142.98520699676831</v>
      </c>
      <c r="N246" s="73">
        <v>142.98520699676831</v>
      </c>
      <c r="O246" s="73">
        <v>142.98520699676831</v>
      </c>
      <c r="P246" s="73">
        <v>142.98520699676831</v>
      </c>
      <c r="Q246" s="73">
        <v>142.98520699676831</v>
      </c>
      <c r="R246" s="73">
        <v>142.98520699676831</v>
      </c>
    </row>
    <row r="247" spans="1:18">
      <c r="A247" s="4"/>
      <c r="B247" s="9" t="s">
        <v>225</v>
      </c>
      <c r="C247" s="73">
        <v>0</v>
      </c>
      <c r="D247" s="73">
        <v>0</v>
      </c>
      <c r="E247" s="73">
        <v>0</v>
      </c>
      <c r="F247" s="73">
        <v>0</v>
      </c>
      <c r="G247" s="73">
        <v>0</v>
      </c>
      <c r="H247" s="73">
        <v>0</v>
      </c>
      <c r="I247" s="73">
        <v>0</v>
      </c>
      <c r="J247" s="73">
        <v>0</v>
      </c>
      <c r="K247" s="73">
        <v>0</v>
      </c>
      <c r="L247" s="73">
        <v>0</v>
      </c>
      <c r="M247" s="73">
        <v>0</v>
      </c>
      <c r="N247" s="73">
        <v>0</v>
      </c>
      <c r="O247" s="73">
        <v>0</v>
      </c>
      <c r="P247" s="73">
        <v>0</v>
      </c>
      <c r="Q247" s="73">
        <v>0</v>
      </c>
      <c r="R247" s="73">
        <v>0</v>
      </c>
    </row>
    <row r="248" spans="1:18">
      <c r="A248" s="4"/>
      <c r="B248" s="9" t="s">
        <v>226</v>
      </c>
      <c r="C248" s="73">
        <v>37.510487814993347</v>
      </c>
      <c r="D248" s="73">
        <v>24.810262267154556</v>
      </c>
      <c r="E248" s="73">
        <v>30.951416293677958</v>
      </c>
      <c r="F248" s="73">
        <v>20.452435565735868</v>
      </c>
      <c r="G248" s="73">
        <v>10.59149681457543</v>
      </c>
      <c r="H248" s="73">
        <v>25.933216146290263</v>
      </c>
      <c r="I248" s="73">
        <v>10.208671628506439</v>
      </c>
      <c r="J248" s="73">
        <v>22.156007643742882</v>
      </c>
      <c r="K248" s="73">
        <v>21.872078964075044</v>
      </c>
      <c r="L248" s="73">
        <v>16.70712916202757</v>
      </c>
      <c r="M248" s="73">
        <v>25.078239897402849</v>
      </c>
      <c r="N248" s="73">
        <v>22.593066397838314</v>
      </c>
      <c r="O248" s="73">
        <v>28.718269374942174</v>
      </c>
      <c r="P248" s="73">
        <v>26.568067913188006</v>
      </c>
      <c r="Q248" s="73">
        <v>31.385284837889483</v>
      </c>
      <c r="R248" s="73">
        <v>45.192513215444443</v>
      </c>
    </row>
    <row r="249" spans="1:18">
      <c r="A249" s="4"/>
      <c r="B249" s="9" t="s">
        <v>227</v>
      </c>
      <c r="C249" s="73">
        <v>0</v>
      </c>
      <c r="D249" s="73">
        <v>0</v>
      </c>
      <c r="E249" s="73">
        <v>0</v>
      </c>
      <c r="F249" s="73">
        <v>0</v>
      </c>
      <c r="G249" s="73">
        <v>0</v>
      </c>
      <c r="H249" s="73">
        <v>0</v>
      </c>
      <c r="I249" s="73">
        <v>0</v>
      </c>
      <c r="J249" s="73">
        <v>0</v>
      </c>
      <c r="K249" s="73">
        <v>0</v>
      </c>
      <c r="L249" s="73">
        <v>0</v>
      </c>
      <c r="M249" s="73">
        <v>0</v>
      </c>
      <c r="N249" s="73">
        <v>0</v>
      </c>
      <c r="O249" s="73">
        <v>0</v>
      </c>
      <c r="P249" s="73">
        <v>0</v>
      </c>
      <c r="Q249" s="73">
        <v>0</v>
      </c>
      <c r="R249" s="73">
        <v>0</v>
      </c>
    </row>
    <row r="250" spans="1:18">
      <c r="A250" s="4"/>
      <c r="B250" s="9" t="s">
        <v>228</v>
      </c>
      <c r="C250" s="73">
        <v>0</v>
      </c>
      <c r="D250" s="73">
        <v>0</v>
      </c>
      <c r="E250" s="73">
        <v>0</v>
      </c>
      <c r="F250" s="73">
        <v>0</v>
      </c>
      <c r="G250" s="73">
        <v>0</v>
      </c>
      <c r="H250" s="73">
        <v>0</v>
      </c>
      <c r="I250" s="73">
        <v>0</v>
      </c>
      <c r="J250" s="73">
        <v>0</v>
      </c>
      <c r="K250" s="73">
        <v>0</v>
      </c>
      <c r="L250" s="73">
        <v>0</v>
      </c>
      <c r="M250" s="73">
        <v>0</v>
      </c>
      <c r="N250" s="73">
        <v>0</v>
      </c>
      <c r="O250" s="73">
        <v>0</v>
      </c>
      <c r="P250" s="73">
        <v>0</v>
      </c>
      <c r="Q250" s="73">
        <v>0</v>
      </c>
      <c r="R250" s="73">
        <v>0</v>
      </c>
    </row>
    <row r="251" spans="1:18">
      <c r="A251" s="4"/>
      <c r="B251" s="9" t="s">
        <v>229</v>
      </c>
      <c r="C251" s="73">
        <v>0</v>
      </c>
      <c r="D251" s="73">
        <v>0</v>
      </c>
      <c r="E251" s="73">
        <v>0</v>
      </c>
      <c r="F251" s="73">
        <v>0</v>
      </c>
      <c r="G251" s="73">
        <v>0</v>
      </c>
      <c r="H251" s="73">
        <v>0</v>
      </c>
      <c r="I251" s="73">
        <v>0</v>
      </c>
      <c r="J251" s="73">
        <v>0</v>
      </c>
      <c r="K251" s="73">
        <v>0</v>
      </c>
      <c r="L251" s="73">
        <v>0</v>
      </c>
      <c r="M251" s="73">
        <v>0</v>
      </c>
      <c r="N251" s="73">
        <v>0</v>
      </c>
      <c r="O251" s="73">
        <v>0</v>
      </c>
      <c r="P251" s="73">
        <v>0</v>
      </c>
      <c r="Q251" s="73">
        <v>0</v>
      </c>
      <c r="R251" s="73">
        <v>0</v>
      </c>
    </row>
    <row r="252" spans="1:18">
      <c r="A252" s="4"/>
      <c r="B252" s="9" t="s">
        <v>230</v>
      </c>
      <c r="C252" s="73">
        <v>0</v>
      </c>
      <c r="D252" s="73">
        <v>0</v>
      </c>
      <c r="E252" s="73">
        <v>0</v>
      </c>
      <c r="F252" s="73">
        <v>0</v>
      </c>
      <c r="G252" s="73">
        <v>0</v>
      </c>
      <c r="H252" s="73">
        <v>0</v>
      </c>
      <c r="I252" s="73">
        <v>0</v>
      </c>
      <c r="J252" s="73">
        <v>0</v>
      </c>
      <c r="K252" s="73">
        <v>0</v>
      </c>
      <c r="L252" s="73">
        <v>0</v>
      </c>
      <c r="M252" s="73">
        <v>0</v>
      </c>
      <c r="N252" s="73">
        <v>0</v>
      </c>
      <c r="O252" s="73">
        <v>0</v>
      </c>
      <c r="P252" s="73">
        <v>0</v>
      </c>
      <c r="Q252" s="73">
        <v>0</v>
      </c>
      <c r="R252" s="73">
        <v>0</v>
      </c>
    </row>
    <row r="253" spans="1:18">
      <c r="A253" s="4"/>
      <c r="B253" s="9" t="s">
        <v>231</v>
      </c>
      <c r="C253" s="73">
        <v>0</v>
      </c>
      <c r="D253" s="73">
        <v>0</v>
      </c>
      <c r="E253" s="73">
        <v>0</v>
      </c>
      <c r="F253" s="73">
        <v>0</v>
      </c>
      <c r="G253" s="73">
        <v>0</v>
      </c>
      <c r="H253" s="73">
        <v>0</v>
      </c>
      <c r="I253" s="73">
        <v>0</v>
      </c>
      <c r="J253" s="73">
        <v>0</v>
      </c>
      <c r="K253" s="73">
        <v>0</v>
      </c>
      <c r="L253" s="73">
        <v>0</v>
      </c>
      <c r="M253" s="73">
        <v>0</v>
      </c>
      <c r="N253" s="73">
        <v>0</v>
      </c>
      <c r="O253" s="73">
        <v>0</v>
      </c>
      <c r="P253" s="73">
        <v>0</v>
      </c>
      <c r="Q253" s="73">
        <v>0</v>
      </c>
      <c r="R253" s="73">
        <v>0</v>
      </c>
    </row>
    <row r="254" spans="1:18">
      <c r="A254" s="4"/>
      <c r="B254" s="9" t="s">
        <v>232</v>
      </c>
      <c r="C254" s="73">
        <v>0</v>
      </c>
      <c r="D254" s="73">
        <v>0</v>
      </c>
      <c r="E254" s="73">
        <v>0</v>
      </c>
      <c r="F254" s="73">
        <v>0</v>
      </c>
      <c r="G254" s="73">
        <v>0</v>
      </c>
      <c r="H254" s="73">
        <v>0</v>
      </c>
      <c r="I254" s="73">
        <v>0</v>
      </c>
      <c r="J254" s="73">
        <v>0</v>
      </c>
      <c r="K254" s="73">
        <v>0</v>
      </c>
      <c r="L254" s="73">
        <v>0</v>
      </c>
      <c r="M254" s="73">
        <v>0</v>
      </c>
      <c r="N254" s="73">
        <v>0</v>
      </c>
      <c r="O254" s="73">
        <v>0</v>
      </c>
      <c r="P254" s="73">
        <v>0</v>
      </c>
      <c r="Q254" s="73">
        <v>0</v>
      </c>
      <c r="R254" s="73">
        <v>0</v>
      </c>
    </row>
    <row r="255" spans="1:18">
      <c r="A255" s="4"/>
      <c r="B255" s="9" t="s">
        <v>233</v>
      </c>
      <c r="C255" s="73">
        <v>0</v>
      </c>
      <c r="D255" s="73">
        <v>0</v>
      </c>
      <c r="E255" s="73">
        <v>0</v>
      </c>
      <c r="F255" s="73">
        <v>0</v>
      </c>
      <c r="G255" s="73">
        <v>0</v>
      </c>
      <c r="H255" s="73">
        <v>0</v>
      </c>
      <c r="I255" s="73">
        <v>0</v>
      </c>
      <c r="J255" s="73">
        <v>0</v>
      </c>
      <c r="K255" s="73">
        <v>0</v>
      </c>
      <c r="L255" s="73">
        <v>0</v>
      </c>
      <c r="M255" s="73">
        <v>0</v>
      </c>
      <c r="N255" s="73">
        <v>0</v>
      </c>
      <c r="O255" s="73">
        <v>0</v>
      </c>
      <c r="P255" s="73">
        <v>0</v>
      </c>
      <c r="Q255" s="73">
        <v>0</v>
      </c>
      <c r="R255" s="73">
        <v>0</v>
      </c>
    </row>
    <row r="256" spans="1:18">
      <c r="A256" s="4"/>
      <c r="B256" s="9" t="s">
        <v>72</v>
      </c>
      <c r="C256" s="73">
        <v>494.48891242554845</v>
      </c>
      <c r="D256" s="73">
        <v>387.2117246593653</v>
      </c>
      <c r="E256" s="73">
        <v>436.59617366226524</v>
      </c>
      <c r="F256" s="73">
        <v>329.20094813037753</v>
      </c>
      <c r="G256" s="73">
        <v>287.98024622039884</v>
      </c>
      <c r="H256" s="73">
        <v>376.65532015351289</v>
      </c>
      <c r="I256" s="73">
        <v>264.36312244982594</v>
      </c>
      <c r="J256" s="73">
        <v>314.48770014579259</v>
      </c>
      <c r="K256" s="73">
        <v>310.68496996417394</v>
      </c>
      <c r="L256" s="73">
        <v>272.86822200032537</v>
      </c>
      <c r="M256" s="73">
        <v>305.40836281618965</v>
      </c>
      <c r="N256" s="73">
        <v>293.6460589742199</v>
      </c>
      <c r="O256" s="73">
        <v>307.45647756165874</v>
      </c>
      <c r="P256" s="73">
        <v>290.34419174437483</v>
      </c>
      <c r="Q256" s="73">
        <v>294.44361144519695</v>
      </c>
      <c r="R256" s="73">
        <v>312.22584133810165</v>
      </c>
    </row>
    <row r="257" spans="1:18">
      <c r="A257" s="4"/>
      <c r="B257" s="7" t="s">
        <v>254</v>
      </c>
      <c r="C257" s="73"/>
      <c r="D257" s="73"/>
      <c r="E257" s="73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  <c r="R257" s="73"/>
    </row>
    <row r="258" spans="1:18">
      <c r="A258" s="4"/>
      <c r="B258" s="9" t="s">
        <v>234</v>
      </c>
      <c r="C258" s="73">
        <v>12.397155608867507</v>
      </c>
      <c r="D258" s="73">
        <v>127.23833100979712</v>
      </c>
      <c r="E258" s="73">
        <v>96.012556666103052</v>
      </c>
      <c r="F258" s="73">
        <v>238.35015105643799</v>
      </c>
      <c r="G258" s="73">
        <v>85.992107420747203</v>
      </c>
      <c r="H258" s="73">
        <v>161.80744531182705</v>
      </c>
      <c r="I258" s="73">
        <v>212.49030973747762</v>
      </c>
      <c r="J258" s="73">
        <v>377.92821389719228</v>
      </c>
      <c r="K258" s="73">
        <v>267.33001764186065</v>
      </c>
      <c r="L258" s="73">
        <v>372.13479274801489</v>
      </c>
      <c r="M258" s="73">
        <v>494.77603131510017</v>
      </c>
      <c r="N258" s="73">
        <v>366.70824573548691</v>
      </c>
      <c r="O258" s="73">
        <v>606.98209335192155</v>
      </c>
      <c r="P258" s="73">
        <v>512.22966958996233</v>
      </c>
      <c r="Q258" s="73">
        <v>737.11713493630748</v>
      </c>
      <c r="R258" s="73">
        <v>1141.9005356362395</v>
      </c>
    </row>
    <row r="259" spans="1:18">
      <c r="A259" s="4"/>
      <c r="B259" s="9" t="s">
        <v>235</v>
      </c>
      <c r="C259" s="73">
        <v>0</v>
      </c>
      <c r="D259" s="73">
        <v>0</v>
      </c>
      <c r="E259" s="73">
        <v>0</v>
      </c>
      <c r="F259" s="73">
        <v>0</v>
      </c>
      <c r="G259" s="73">
        <v>0</v>
      </c>
      <c r="H259" s="73">
        <v>0</v>
      </c>
      <c r="I259" s="73">
        <v>0</v>
      </c>
      <c r="J259" s="73">
        <v>0</v>
      </c>
      <c r="K259" s="73">
        <v>0</v>
      </c>
      <c r="L259" s="73">
        <v>0</v>
      </c>
      <c r="M259" s="73">
        <v>0</v>
      </c>
      <c r="N259" s="73">
        <v>0</v>
      </c>
      <c r="O259" s="73">
        <v>0</v>
      </c>
      <c r="P259" s="73">
        <v>0</v>
      </c>
      <c r="Q259" s="73">
        <v>0</v>
      </c>
      <c r="R259" s="73">
        <v>0</v>
      </c>
    </row>
    <row r="260" spans="1:18">
      <c r="A260" s="4"/>
      <c r="B260" s="9" t="s">
        <v>236</v>
      </c>
      <c r="C260" s="73">
        <v>0</v>
      </c>
      <c r="D260" s="73">
        <v>0</v>
      </c>
      <c r="E260" s="73">
        <v>0</v>
      </c>
      <c r="F260" s="73">
        <v>0</v>
      </c>
      <c r="G260" s="73">
        <v>0</v>
      </c>
      <c r="H260" s="73">
        <v>0</v>
      </c>
      <c r="I260" s="73">
        <v>0</v>
      </c>
      <c r="J260" s="73">
        <v>0</v>
      </c>
      <c r="K260" s="73">
        <v>0</v>
      </c>
      <c r="L260" s="73">
        <v>0</v>
      </c>
      <c r="M260" s="73">
        <v>0</v>
      </c>
      <c r="N260" s="73">
        <v>0</v>
      </c>
      <c r="O260" s="73">
        <v>0</v>
      </c>
      <c r="P260" s="73">
        <v>0</v>
      </c>
      <c r="Q260" s="73">
        <v>0</v>
      </c>
      <c r="R260" s="73">
        <v>0</v>
      </c>
    </row>
    <row r="261" spans="1:18">
      <c r="A261" s="4"/>
      <c r="B261" s="9" t="s">
        <v>237</v>
      </c>
      <c r="C261" s="73">
        <v>0</v>
      </c>
      <c r="D261" s="73">
        <v>0</v>
      </c>
      <c r="E261" s="73">
        <v>0</v>
      </c>
      <c r="F261" s="73">
        <v>0</v>
      </c>
      <c r="G261" s="73">
        <v>0</v>
      </c>
      <c r="H261" s="73">
        <v>0</v>
      </c>
      <c r="I261" s="73">
        <v>0</v>
      </c>
      <c r="J261" s="73">
        <v>0</v>
      </c>
      <c r="K261" s="73">
        <v>0</v>
      </c>
      <c r="L261" s="73">
        <v>0</v>
      </c>
      <c r="M261" s="73">
        <v>0</v>
      </c>
      <c r="N261" s="73">
        <v>0</v>
      </c>
      <c r="O261" s="73">
        <v>0</v>
      </c>
      <c r="P261" s="73">
        <v>0</v>
      </c>
      <c r="Q261" s="73">
        <v>0</v>
      </c>
      <c r="R261" s="73">
        <v>0</v>
      </c>
    </row>
    <row r="262" spans="1:18">
      <c r="A262" s="4"/>
      <c r="B262" s="9" t="s">
        <v>238</v>
      </c>
      <c r="C262" s="73">
        <v>0</v>
      </c>
      <c r="D262" s="73">
        <v>0</v>
      </c>
      <c r="E262" s="73">
        <v>0</v>
      </c>
      <c r="F262" s="73">
        <v>0</v>
      </c>
      <c r="G262" s="73">
        <v>0</v>
      </c>
      <c r="H262" s="73">
        <v>0</v>
      </c>
      <c r="I262" s="73">
        <v>0</v>
      </c>
      <c r="J262" s="73">
        <v>0</v>
      </c>
      <c r="K262" s="73">
        <v>0</v>
      </c>
      <c r="L262" s="73">
        <v>0</v>
      </c>
      <c r="M262" s="73">
        <v>0</v>
      </c>
      <c r="N262" s="73">
        <v>0</v>
      </c>
      <c r="O262" s="73">
        <v>0</v>
      </c>
      <c r="P262" s="73">
        <v>0</v>
      </c>
      <c r="Q262" s="73">
        <v>0</v>
      </c>
      <c r="R262" s="73">
        <v>0</v>
      </c>
    </row>
    <row r="263" spans="1:18">
      <c r="A263" s="4"/>
      <c r="B263" s="9" t="s">
        <v>239</v>
      </c>
      <c r="C263" s="73">
        <v>0</v>
      </c>
      <c r="D263" s="73">
        <v>0</v>
      </c>
      <c r="E263" s="73">
        <v>0</v>
      </c>
      <c r="F263" s="73">
        <v>0</v>
      </c>
      <c r="G263" s="73">
        <v>0</v>
      </c>
      <c r="H263" s="73">
        <v>0</v>
      </c>
      <c r="I263" s="73">
        <v>0</v>
      </c>
      <c r="J263" s="73">
        <v>0</v>
      </c>
      <c r="K263" s="73">
        <v>0</v>
      </c>
      <c r="L263" s="73">
        <v>0</v>
      </c>
      <c r="M263" s="73">
        <v>0</v>
      </c>
      <c r="N263" s="73">
        <v>0</v>
      </c>
      <c r="O263" s="73">
        <v>0</v>
      </c>
      <c r="P263" s="73">
        <v>0</v>
      </c>
      <c r="Q263" s="73">
        <v>0</v>
      </c>
      <c r="R263" s="73">
        <v>0</v>
      </c>
    </row>
    <row r="264" spans="1:18">
      <c r="A264" s="4"/>
      <c r="B264" s="9" t="s">
        <v>240</v>
      </c>
      <c r="C264" s="73">
        <v>0</v>
      </c>
      <c r="D264" s="73">
        <v>0</v>
      </c>
      <c r="E264" s="73">
        <v>0</v>
      </c>
      <c r="F264" s="73">
        <v>0</v>
      </c>
      <c r="G264" s="73">
        <v>0</v>
      </c>
      <c r="H264" s="73">
        <v>0</v>
      </c>
      <c r="I264" s="73">
        <v>0</v>
      </c>
      <c r="J264" s="73">
        <v>0</v>
      </c>
      <c r="K264" s="73">
        <v>0</v>
      </c>
      <c r="L264" s="73">
        <v>0</v>
      </c>
      <c r="M264" s="73">
        <v>0</v>
      </c>
      <c r="N264" s="73">
        <v>0</v>
      </c>
      <c r="O264" s="73">
        <v>0</v>
      </c>
      <c r="P264" s="73">
        <v>0</v>
      </c>
      <c r="Q264" s="73">
        <v>0</v>
      </c>
      <c r="R264" s="73">
        <v>0</v>
      </c>
    </row>
    <row r="265" spans="1:18">
      <c r="A265" s="4"/>
      <c r="B265" s="9" t="s">
        <v>241</v>
      </c>
      <c r="C265" s="73">
        <v>0</v>
      </c>
      <c r="D265" s="73">
        <v>0</v>
      </c>
      <c r="E265" s="73">
        <v>0</v>
      </c>
      <c r="F265" s="73">
        <v>0</v>
      </c>
      <c r="G265" s="73">
        <v>0</v>
      </c>
      <c r="H265" s="73">
        <v>0</v>
      </c>
      <c r="I265" s="73">
        <v>0</v>
      </c>
      <c r="J265" s="73">
        <v>0</v>
      </c>
      <c r="K265" s="73">
        <v>0</v>
      </c>
      <c r="L265" s="73">
        <v>0</v>
      </c>
      <c r="M265" s="73">
        <v>0</v>
      </c>
      <c r="N265" s="73">
        <v>0</v>
      </c>
      <c r="O265" s="73">
        <v>0</v>
      </c>
      <c r="P265" s="73">
        <v>0</v>
      </c>
      <c r="Q265" s="73">
        <v>0</v>
      </c>
      <c r="R265" s="73">
        <v>0</v>
      </c>
    </row>
    <row r="266" spans="1:18">
      <c r="A266" s="4"/>
      <c r="B266" s="9" t="s">
        <v>242</v>
      </c>
      <c r="C266" s="73">
        <v>0</v>
      </c>
      <c r="D266" s="73">
        <v>0</v>
      </c>
      <c r="E266" s="73">
        <v>0</v>
      </c>
      <c r="F266" s="73">
        <v>0</v>
      </c>
      <c r="G266" s="73">
        <v>0</v>
      </c>
      <c r="H266" s="73">
        <v>0</v>
      </c>
      <c r="I266" s="73">
        <v>0</v>
      </c>
      <c r="J266" s="73">
        <v>0</v>
      </c>
      <c r="K266" s="73">
        <v>0</v>
      </c>
      <c r="L266" s="73">
        <v>0</v>
      </c>
      <c r="M266" s="73">
        <v>0</v>
      </c>
      <c r="N266" s="73">
        <v>0</v>
      </c>
      <c r="O266" s="73">
        <v>0</v>
      </c>
      <c r="P266" s="73">
        <v>0</v>
      </c>
      <c r="Q266" s="73">
        <v>0</v>
      </c>
      <c r="R266" s="73">
        <v>0</v>
      </c>
    </row>
    <row r="267" spans="1:18">
      <c r="A267" s="4"/>
      <c r="B267" s="9" t="s">
        <v>243</v>
      </c>
      <c r="C267" s="73">
        <v>0</v>
      </c>
      <c r="D267" s="73">
        <v>0</v>
      </c>
      <c r="E267" s="73">
        <v>0</v>
      </c>
      <c r="F267" s="73">
        <v>0</v>
      </c>
      <c r="G267" s="73">
        <v>0</v>
      </c>
      <c r="H267" s="73">
        <v>0</v>
      </c>
      <c r="I267" s="73">
        <v>0</v>
      </c>
      <c r="J267" s="73">
        <v>0</v>
      </c>
      <c r="K267" s="73">
        <v>0</v>
      </c>
      <c r="L267" s="73">
        <v>0</v>
      </c>
      <c r="M267" s="73">
        <v>0</v>
      </c>
      <c r="N267" s="73">
        <v>0</v>
      </c>
      <c r="O267" s="73">
        <v>0</v>
      </c>
      <c r="P267" s="73">
        <v>0</v>
      </c>
      <c r="Q267" s="73">
        <v>0</v>
      </c>
      <c r="R267" s="73">
        <v>0</v>
      </c>
    </row>
    <row r="268" spans="1:18">
      <c r="A268" s="4"/>
      <c r="B268" s="9" t="s">
        <v>244</v>
      </c>
      <c r="C268" s="73">
        <v>0</v>
      </c>
      <c r="D268" s="73">
        <v>0</v>
      </c>
      <c r="E268" s="73">
        <v>0</v>
      </c>
      <c r="F268" s="73">
        <v>0</v>
      </c>
      <c r="G268" s="73">
        <v>0</v>
      </c>
      <c r="H268" s="73">
        <v>0</v>
      </c>
      <c r="I268" s="73">
        <v>0</v>
      </c>
      <c r="J268" s="73">
        <v>0</v>
      </c>
      <c r="K268" s="73">
        <v>0</v>
      </c>
      <c r="L268" s="73">
        <v>0</v>
      </c>
      <c r="M268" s="73">
        <v>0</v>
      </c>
      <c r="N268" s="73">
        <v>0</v>
      </c>
      <c r="O268" s="73">
        <v>0</v>
      </c>
      <c r="P268" s="73">
        <v>0</v>
      </c>
      <c r="Q268" s="73">
        <v>0</v>
      </c>
      <c r="R268" s="73">
        <v>0</v>
      </c>
    </row>
    <row r="269" spans="1:18">
      <c r="A269" s="4"/>
      <c r="B269" s="9" t="s">
        <v>245</v>
      </c>
      <c r="C269" s="73">
        <v>53.139326036259924</v>
      </c>
      <c r="D269" s="73">
        <v>66.988027142305683</v>
      </c>
      <c r="E269" s="73">
        <v>59.034833901722394</v>
      </c>
      <c r="F269" s="73">
        <v>80.329484876810042</v>
      </c>
      <c r="G269" s="73">
        <v>77.732654031308712</v>
      </c>
      <c r="H269" s="73">
        <v>68.621414602866722</v>
      </c>
      <c r="I269" s="73">
        <v>89.150415205816387</v>
      </c>
      <c r="J269" s="73">
        <v>90.812514555332598</v>
      </c>
      <c r="K269" s="73">
        <v>88.825013797657746</v>
      </c>
      <c r="L269" s="73">
        <v>96.267773456815718</v>
      </c>
      <c r="M269" s="73">
        <v>100.01627007040793</v>
      </c>
      <c r="N269" s="73">
        <v>99.534548377937782</v>
      </c>
      <c r="O269" s="73">
        <v>107.96627310110732</v>
      </c>
      <c r="P269" s="73">
        <v>109.41143817851776</v>
      </c>
      <c r="Q269" s="73">
        <v>121.0844161437381</v>
      </c>
      <c r="R269" s="73">
        <v>136.96209073594952</v>
      </c>
    </row>
    <row r="270" spans="1:18">
      <c r="A270" s="4"/>
      <c r="B270" s="9" t="s">
        <v>246</v>
      </c>
      <c r="C270" s="73">
        <v>0</v>
      </c>
      <c r="D270" s="73">
        <v>0</v>
      </c>
      <c r="E270" s="73">
        <v>0</v>
      </c>
      <c r="F270" s="73">
        <v>0</v>
      </c>
      <c r="G270" s="73">
        <v>0</v>
      </c>
      <c r="H270" s="73">
        <v>0</v>
      </c>
      <c r="I270" s="73">
        <v>0</v>
      </c>
      <c r="J270" s="73">
        <v>0</v>
      </c>
      <c r="K270" s="73">
        <v>0</v>
      </c>
      <c r="L270" s="73">
        <v>0</v>
      </c>
      <c r="M270" s="73">
        <v>0</v>
      </c>
      <c r="N270" s="73">
        <v>0</v>
      </c>
      <c r="O270" s="73">
        <v>0</v>
      </c>
      <c r="P270" s="73">
        <v>0</v>
      </c>
      <c r="Q270" s="73">
        <v>0</v>
      </c>
      <c r="R270" s="73">
        <v>0</v>
      </c>
    </row>
    <row r="271" spans="1:18">
      <c r="A271" s="4"/>
      <c r="B271" s="9" t="s">
        <v>247</v>
      </c>
      <c r="C271" s="73">
        <v>0</v>
      </c>
      <c r="D271" s="73">
        <v>0</v>
      </c>
      <c r="E271" s="73">
        <v>0</v>
      </c>
      <c r="F271" s="73">
        <v>0</v>
      </c>
      <c r="G271" s="73">
        <v>0</v>
      </c>
      <c r="H271" s="73">
        <v>0</v>
      </c>
      <c r="I271" s="73">
        <v>0</v>
      </c>
      <c r="J271" s="73">
        <v>0</v>
      </c>
      <c r="K271" s="73">
        <v>0</v>
      </c>
      <c r="L271" s="73">
        <v>0</v>
      </c>
      <c r="M271" s="73">
        <v>0</v>
      </c>
      <c r="N271" s="73">
        <v>0</v>
      </c>
      <c r="O271" s="73">
        <v>0</v>
      </c>
      <c r="P271" s="73">
        <v>0</v>
      </c>
      <c r="Q271" s="73">
        <v>0</v>
      </c>
      <c r="R271" s="73">
        <v>0</v>
      </c>
    </row>
    <row r="272" spans="1:18">
      <c r="A272" s="4"/>
      <c r="B272" s="9" t="s">
        <v>72</v>
      </c>
      <c r="C272" s="73">
        <v>65.539671855011335</v>
      </c>
      <c r="D272" s="73">
        <v>194.22954836198673</v>
      </c>
      <c r="E272" s="73">
        <v>155.04739056782546</v>
      </c>
      <c r="F272" s="73">
        <v>318.67644572336411</v>
      </c>
      <c r="G272" s="73">
        <v>163.72795166193984</v>
      </c>
      <c r="H272" s="73">
        <v>230.43205012457767</v>
      </c>
      <c r="I272" s="73">
        <v>301.640724943294</v>
      </c>
      <c r="J272" s="73">
        <v>468.74072845252488</v>
      </c>
      <c r="K272" s="73">
        <v>356.15503143951838</v>
      </c>
      <c r="L272" s="73">
        <v>468.39937599494669</v>
      </c>
      <c r="M272" s="73">
        <v>594.79230138550815</v>
      </c>
      <c r="N272" s="73">
        <v>466.24598432330862</v>
      </c>
      <c r="O272" s="73">
        <v>714.95155666291282</v>
      </c>
      <c r="P272" s="73">
        <v>621.64110776848008</v>
      </c>
      <c r="Q272" s="73">
        <v>858.20155108004553</v>
      </c>
      <c r="R272" s="73">
        <v>1278.862626372189</v>
      </c>
    </row>
    <row r="273" spans="1:18">
      <c r="A273" s="4"/>
      <c r="B273" s="7" t="s">
        <v>255</v>
      </c>
      <c r="C273" s="73"/>
      <c r="D273" s="73"/>
      <c r="E273" s="73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  <c r="R273" s="73"/>
    </row>
    <row r="274" spans="1:18">
      <c r="A274" s="4"/>
      <c r="B274" s="9" t="s">
        <v>52</v>
      </c>
      <c r="C274" s="73">
        <v>0</v>
      </c>
      <c r="D274" s="73">
        <v>0</v>
      </c>
      <c r="E274" s="73">
        <v>0</v>
      </c>
      <c r="F274" s="73">
        <v>0</v>
      </c>
      <c r="G274" s="73">
        <v>0</v>
      </c>
      <c r="H274" s="73">
        <v>0</v>
      </c>
      <c r="I274" s="73">
        <v>0</v>
      </c>
      <c r="J274" s="73">
        <v>0</v>
      </c>
      <c r="K274" s="73">
        <v>0</v>
      </c>
      <c r="L274" s="73">
        <v>0</v>
      </c>
      <c r="M274" s="73">
        <v>0</v>
      </c>
      <c r="N274" s="73">
        <v>0</v>
      </c>
      <c r="O274" s="73">
        <v>0</v>
      </c>
      <c r="P274" s="73">
        <v>0</v>
      </c>
      <c r="Q274" s="73">
        <v>0</v>
      </c>
      <c r="R274" s="73">
        <v>0</v>
      </c>
    </row>
    <row r="275" spans="1:18">
      <c r="A275" s="4"/>
      <c r="B275" s="9" t="s">
        <v>53</v>
      </c>
      <c r="C275" s="73">
        <v>0</v>
      </c>
      <c r="D275" s="73">
        <v>0</v>
      </c>
      <c r="E275" s="73">
        <v>0</v>
      </c>
      <c r="F275" s="73">
        <v>0</v>
      </c>
      <c r="G275" s="73">
        <v>0</v>
      </c>
      <c r="H275" s="73">
        <v>0</v>
      </c>
      <c r="I275" s="73">
        <v>0</v>
      </c>
      <c r="J275" s="73">
        <v>0</v>
      </c>
      <c r="K275" s="73">
        <v>0</v>
      </c>
      <c r="L275" s="73">
        <v>0</v>
      </c>
      <c r="M275" s="73">
        <v>0</v>
      </c>
      <c r="N275" s="73">
        <v>0</v>
      </c>
      <c r="O275" s="73">
        <v>0</v>
      </c>
      <c r="P275" s="73">
        <v>0</v>
      </c>
      <c r="Q275" s="73">
        <v>0</v>
      </c>
      <c r="R275" s="73">
        <v>0</v>
      </c>
    </row>
    <row r="276" spans="1:18">
      <c r="A276" s="4"/>
      <c r="B276" s="9" t="s">
        <v>61</v>
      </c>
      <c r="C276" s="73">
        <v>0</v>
      </c>
      <c r="D276" s="73">
        <v>0</v>
      </c>
      <c r="E276" s="73">
        <v>0</v>
      </c>
      <c r="F276" s="73">
        <v>0</v>
      </c>
      <c r="G276" s="73">
        <v>0</v>
      </c>
      <c r="H276" s="73">
        <v>0</v>
      </c>
      <c r="I276" s="73">
        <v>0</v>
      </c>
      <c r="J276" s="73">
        <v>0</v>
      </c>
      <c r="K276" s="73">
        <v>0</v>
      </c>
      <c r="L276" s="73">
        <v>0</v>
      </c>
      <c r="M276" s="73">
        <v>0</v>
      </c>
      <c r="N276" s="73">
        <v>0</v>
      </c>
      <c r="O276" s="73">
        <v>0</v>
      </c>
      <c r="P276" s="73">
        <v>0</v>
      </c>
      <c r="Q276" s="73">
        <v>0</v>
      </c>
      <c r="R276" s="73">
        <v>0</v>
      </c>
    </row>
    <row r="277" spans="1:18">
      <c r="A277" s="4"/>
      <c r="B277" s="9" t="s">
        <v>62</v>
      </c>
      <c r="C277" s="73">
        <v>0</v>
      </c>
      <c r="D277" s="73">
        <v>0</v>
      </c>
      <c r="E277" s="73">
        <v>0</v>
      </c>
      <c r="F277" s="73">
        <v>0</v>
      </c>
      <c r="G277" s="73">
        <v>0</v>
      </c>
      <c r="H277" s="73">
        <v>0</v>
      </c>
      <c r="I277" s="73">
        <v>0</v>
      </c>
      <c r="J277" s="73">
        <v>0</v>
      </c>
      <c r="K277" s="73">
        <v>0</v>
      </c>
      <c r="L277" s="73">
        <v>0</v>
      </c>
      <c r="M277" s="73">
        <v>0</v>
      </c>
      <c r="N277" s="73">
        <v>0</v>
      </c>
      <c r="O277" s="73">
        <v>0</v>
      </c>
      <c r="P277" s="73">
        <v>0</v>
      </c>
      <c r="Q277" s="73">
        <v>0</v>
      </c>
      <c r="R277" s="73">
        <v>0</v>
      </c>
    </row>
    <row r="278" spans="1:18">
      <c r="A278" s="4"/>
      <c r="B278" s="9" t="s">
        <v>63</v>
      </c>
      <c r="C278" s="73">
        <v>0</v>
      </c>
      <c r="D278" s="73">
        <v>0</v>
      </c>
      <c r="E278" s="73">
        <v>0</v>
      </c>
      <c r="F278" s="73">
        <v>0</v>
      </c>
      <c r="G278" s="73">
        <v>0</v>
      </c>
      <c r="H278" s="73">
        <v>0</v>
      </c>
      <c r="I278" s="73">
        <v>0</v>
      </c>
      <c r="J278" s="73">
        <v>0</v>
      </c>
      <c r="K278" s="73">
        <v>0</v>
      </c>
      <c r="L278" s="73">
        <v>0</v>
      </c>
      <c r="M278" s="73">
        <v>0</v>
      </c>
      <c r="N278" s="73">
        <v>0</v>
      </c>
      <c r="O278" s="73">
        <v>0</v>
      </c>
      <c r="P278" s="73">
        <v>0</v>
      </c>
      <c r="Q278" s="73">
        <v>0</v>
      </c>
      <c r="R278" s="73">
        <v>0</v>
      </c>
    </row>
    <row r="279" spans="1:18">
      <c r="A279" s="4"/>
      <c r="B279" s="9" t="s">
        <v>64</v>
      </c>
      <c r="C279" s="73">
        <v>0</v>
      </c>
      <c r="D279" s="73">
        <v>0</v>
      </c>
      <c r="E279" s="73">
        <v>0</v>
      </c>
      <c r="F279" s="73">
        <v>0</v>
      </c>
      <c r="G279" s="73">
        <v>0</v>
      </c>
      <c r="H279" s="73">
        <v>0</v>
      </c>
      <c r="I279" s="73">
        <v>0</v>
      </c>
      <c r="J279" s="73">
        <v>0</v>
      </c>
      <c r="K279" s="73">
        <v>0</v>
      </c>
      <c r="L279" s="73">
        <v>0</v>
      </c>
      <c r="M279" s="73">
        <v>0</v>
      </c>
      <c r="N279" s="73">
        <v>0</v>
      </c>
      <c r="O279" s="73">
        <v>0</v>
      </c>
      <c r="P279" s="73">
        <v>0</v>
      </c>
      <c r="Q279" s="73">
        <v>0</v>
      </c>
      <c r="R279" s="73">
        <v>0</v>
      </c>
    </row>
    <row r="280" spans="1:18">
      <c r="A280" s="4"/>
      <c r="B280" s="9" t="s">
        <v>65</v>
      </c>
      <c r="C280" s="73">
        <v>0</v>
      </c>
      <c r="D280" s="73">
        <v>0</v>
      </c>
      <c r="E280" s="73">
        <v>0</v>
      </c>
      <c r="F280" s="73">
        <v>0</v>
      </c>
      <c r="G280" s="73">
        <v>0</v>
      </c>
      <c r="H280" s="73">
        <v>0</v>
      </c>
      <c r="I280" s="73">
        <v>0</v>
      </c>
      <c r="J280" s="73">
        <v>0</v>
      </c>
      <c r="K280" s="73">
        <v>0</v>
      </c>
      <c r="L280" s="73">
        <v>0</v>
      </c>
      <c r="M280" s="73">
        <v>0</v>
      </c>
      <c r="N280" s="73">
        <v>0</v>
      </c>
      <c r="O280" s="73">
        <v>0</v>
      </c>
      <c r="P280" s="73">
        <v>0</v>
      </c>
      <c r="Q280" s="73">
        <v>0</v>
      </c>
      <c r="R280" s="73">
        <v>0</v>
      </c>
    </row>
    <row r="281" spans="1:18">
      <c r="A281" s="4"/>
      <c r="B281" s="9" t="s">
        <v>66</v>
      </c>
      <c r="C281" s="73">
        <v>0</v>
      </c>
      <c r="D281" s="73">
        <v>0</v>
      </c>
      <c r="E281" s="73">
        <v>0</v>
      </c>
      <c r="F281" s="73">
        <v>0</v>
      </c>
      <c r="G281" s="73">
        <v>0</v>
      </c>
      <c r="H281" s="73">
        <v>0</v>
      </c>
      <c r="I281" s="73">
        <v>0</v>
      </c>
      <c r="J281" s="73">
        <v>0</v>
      </c>
      <c r="K281" s="73">
        <v>0</v>
      </c>
      <c r="L281" s="73">
        <v>0</v>
      </c>
      <c r="M281" s="73">
        <v>0</v>
      </c>
      <c r="N281" s="73">
        <v>0</v>
      </c>
      <c r="O281" s="73">
        <v>0</v>
      </c>
      <c r="P281" s="73">
        <v>0</v>
      </c>
      <c r="Q281" s="73">
        <v>0</v>
      </c>
      <c r="R281" s="73">
        <v>0</v>
      </c>
    </row>
    <row r="282" spans="1:18">
      <c r="A282" s="4"/>
      <c r="B282" s="9" t="s">
        <v>67</v>
      </c>
      <c r="C282" s="73">
        <v>0</v>
      </c>
      <c r="D282" s="73">
        <v>0</v>
      </c>
      <c r="E282" s="73">
        <v>0</v>
      </c>
      <c r="F282" s="73">
        <v>0</v>
      </c>
      <c r="G282" s="73">
        <v>0</v>
      </c>
      <c r="H282" s="73">
        <v>0</v>
      </c>
      <c r="I282" s="73">
        <v>0</v>
      </c>
      <c r="J282" s="73">
        <v>0</v>
      </c>
      <c r="K282" s="73">
        <v>0</v>
      </c>
      <c r="L282" s="73">
        <v>0</v>
      </c>
      <c r="M282" s="73">
        <v>0</v>
      </c>
      <c r="N282" s="73">
        <v>0</v>
      </c>
      <c r="O282" s="73">
        <v>0</v>
      </c>
      <c r="P282" s="73">
        <v>0</v>
      </c>
      <c r="Q282" s="73">
        <v>0</v>
      </c>
      <c r="R282" s="73">
        <v>0</v>
      </c>
    </row>
    <row r="283" spans="1:18">
      <c r="A283" s="4"/>
      <c r="B283" s="9" t="s">
        <v>68</v>
      </c>
      <c r="C283" s="73">
        <v>0</v>
      </c>
      <c r="D283" s="73">
        <v>0</v>
      </c>
      <c r="E283" s="73">
        <v>0</v>
      </c>
      <c r="F283" s="73">
        <v>0</v>
      </c>
      <c r="G283" s="73">
        <v>0</v>
      </c>
      <c r="H283" s="73">
        <v>0</v>
      </c>
      <c r="I283" s="73">
        <v>0</v>
      </c>
      <c r="J283" s="73">
        <v>0</v>
      </c>
      <c r="K283" s="73">
        <v>0</v>
      </c>
      <c r="L283" s="73">
        <v>0</v>
      </c>
      <c r="M283" s="73">
        <v>0</v>
      </c>
      <c r="N283" s="73">
        <v>0</v>
      </c>
      <c r="O283" s="73">
        <v>0</v>
      </c>
      <c r="P283" s="73">
        <v>0</v>
      </c>
      <c r="Q283" s="73">
        <v>0</v>
      </c>
      <c r="R283" s="73">
        <v>0</v>
      </c>
    </row>
    <row r="284" spans="1:18">
      <c r="A284" s="4"/>
      <c r="B284" s="9" t="s">
        <v>47</v>
      </c>
      <c r="C284" s="73">
        <v>0</v>
      </c>
      <c r="D284" s="73">
        <v>0</v>
      </c>
      <c r="E284" s="73">
        <v>0</v>
      </c>
      <c r="F284" s="73">
        <v>0</v>
      </c>
      <c r="G284" s="73">
        <v>0</v>
      </c>
      <c r="H284" s="73">
        <v>0</v>
      </c>
      <c r="I284" s="73">
        <v>0</v>
      </c>
      <c r="J284" s="73">
        <v>0</v>
      </c>
      <c r="K284" s="73">
        <v>0</v>
      </c>
      <c r="L284" s="73">
        <v>0</v>
      </c>
      <c r="M284" s="73">
        <v>0</v>
      </c>
      <c r="N284" s="73">
        <v>0</v>
      </c>
      <c r="O284" s="73">
        <v>0</v>
      </c>
      <c r="P284" s="73">
        <v>0</v>
      </c>
      <c r="Q284" s="73">
        <v>0</v>
      </c>
      <c r="R284" s="73">
        <v>0</v>
      </c>
    </row>
    <row r="285" spans="1:18">
      <c r="A285" s="4"/>
      <c r="B285" s="9" t="s">
        <v>69</v>
      </c>
      <c r="C285" s="73">
        <v>0</v>
      </c>
      <c r="D285" s="73">
        <v>0</v>
      </c>
      <c r="E285" s="73">
        <v>0</v>
      </c>
      <c r="F285" s="73">
        <v>0</v>
      </c>
      <c r="G285" s="73">
        <v>0</v>
      </c>
      <c r="H285" s="73">
        <v>0</v>
      </c>
      <c r="I285" s="73">
        <v>0</v>
      </c>
      <c r="J285" s="73">
        <v>0</v>
      </c>
      <c r="K285" s="73">
        <v>0</v>
      </c>
      <c r="L285" s="73">
        <v>0</v>
      </c>
      <c r="M285" s="73">
        <v>0</v>
      </c>
      <c r="N285" s="73">
        <v>0</v>
      </c>
      <c r="O285" s="73">
        <v>0</v>
      </c>
      <c r="P285" s="73">
        <v>0</v>
      </c>
      <c r="Q285" s="73">
        <v>0</v>
      </c>
      <c r="R285" s="73">
        <v>0</v>
      </c>
    </row>
    <row r="286" spans="1:18">
      <c r="A286" s="4"/>
      <c r="B286" s="9" t="s">
        <v>70</v>
      </c>
      <c r="C286" s="73">
        <v>0</v>
      </c>
      <c r="D286" s="73">
        <v>0</v>
      </c>
      <c r="E286" s="73">
        <v>0</v>
      </c>
      <c r="F286" s="73">
        <v>0</v>
      </c>
      <c r="G286" s="73">
        <v>0</v>
      </c>
      <c r="H286" s="73">
        <v>0</v>
      </c>
      <c r="I286" s="73">
        <v>0</v>
      </c>
      <c r="J286" s="73">
        <v>0</v>
      </c>
      <c r="K286" s="73">
        <v>0</v>
      </c>
      <c r="L286" s="73">
        <v>0</v>
      </c>
      <c r="M286" s="73">
        <v>0</v>
      </c>
      <c r="N286" s="73">
        <v>0</v>
      </c>
      <c r="O286" s="73">
        <v>0</v>
      </c>
      <c r="P286" s="73">
        <v>0</v>
      </c>
      <c r="Q286" s="73">
        <v>0</v>
      </c>
      <c r="R286" s="73">
        <v>0</v>
      </c>
    </row>
    <row r="287" spans="1:18">
      <c r="A287" s="4"/>
      <c r="B287" s="9" t="s">
        <v>71</v>
      </c>
      <c r="C287" s="73">
        <v>0</v>
      </c>
      <c r="D287" s="73">
        <v>0</v>
      </c>
      <c r="E287" s="73">
        <v>0</v>
      </c>
      <c r="F287" s="73">
        <v>0</v>
      </c>
      <c r="G287" s="73">
        <v>0</v>
      </c>
      <c r="H287" s="73">
        <v>0</v>
      </c>
      <c r="I287" s="73">
        <v>0</v>
      </c>
      <c r="J287" s="73">
        <v>0</v>
      </c>
      <c r="K287" s="73">
        <v>0</v>
      </c>
      <c r="L287" s="73">
        <v>0</v>
      </c>
      <c r="M287" s="73">
        <v>0</v>
      </c>
      <c r="N287" s="73">
        <v>0</v>
      </c>
      <c r="O287" s="73">
        <v>0</v>
      </c>
      <c r="P287" s="73">
        <v>0</v>
      </c>
      <c r="Q287" s="73">
        <v>0</v>
      </c>
      <c r="R287" s="73">
        <v>0</v>
      </c>
    </row>
    <row r="288" spans="1:18">
      <c r="A288" s="4"/>
      <c r="B288" s="9" t="s">
        <v>72</v>
      </c>
      <c r="C288" s="73">
        <v>0</v>
      </c>
      <c r="D288" s="73">
        <v>0</v>
      </c>
      <c r="E288" s="73">
        <v>0</v>
      </c>
      <c r="F288" s="73">
        <v>0</v>
      </c>
      <c r="G288" s="73">
        <v>0</v>
      </c>
      <c r="H288" s="73">
        <v>0</v>
      </c>
      <c r="I288" s="73">
        <v>0</v>
      </c>
      <c r="J288" s="73">
        <v>0</v>
      </c>
      <c r="K288" s="73">
        <v>0</v>
      </c>
      <c r="L288" s="73">
        <v>0</v>
      </c>
      <c r="M288" s="73">
        <v>0</v>
      </c>
      <c r="N288" s="73">
        <v>0</v>
      </c>
      <c r="O288" s="73">
        <v>0</v>
      </c>
      <c r="P288" s="73">
        <v>0</v>
      </c>
      <c r="Q288" s="73">
        <v>0</v>
      </c>
      <c r="R288" s="73">
        <v>0</v>
      </c>
    </row>
    <row r="289" spans="1:18">
      <c r="A289" s="4"/>
      <c r="B289" s="7" t="s">
        <v>256</v>
      </c>
      <c r="C289" s="73"/>
      <c r="D289" s="73"/>
      <c r="E289" s="73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  <c r="R289" s="73"/>
    </row>
    <row r="290" spans="1:18">
      <c r="A290" s="4"/>
      <c r="B290" s="9" t="s">
        <v>52</v>
      </c>
      <c r="C290" s="73">
        <v>0</v>
      </c>
      <c r="D290" s="73">
        <v>0</v>
      </c>
      <c r="E290" s="73">
        <v>0</v>
      </c>
      <c r="F290" s="73">
        <v>0</v>
      </c>
      <c r="G290" s="73">
        <v>0</v>
      </c>
      <c r="H290" s="73">
        <v>0</v>
      </c>
      <c r="I290" s="73">
        <v>0</v>
      </c>
      <c r="J290" s="73">
        <v>0</v>
      </c>
      <c r="K290" s="73">
        <v>0</v>
      </c>
      <c r="L290" s="73">
        <v>0</v>
      </c>
      <c r="M290" s="73">
        <v>0</v>
      </c>
      <c r="N290" s="73">
        <v>0</v>
      </c>
      <c r="O290" s="73">
        <v>0</v>
      </c>
      <c r="P290" s="73">
        <v>0</v>
      </c>
      <c r="Q290" s="73">
        <v>0</v>
      </c>
      <c r="R290" s="73">
        <v>0</v>
      </c>
    </row>
    <row r="291" spans="1:18">
      <c r="A291" s="4"/>
      <c r="B291" s="9" t="s">
        <v>53</v>
      </c>
      <c r="C291" s="73">
        <v>0</v>
      </c>
      <c r="D291" s="73">
        <v>0</v>
      </c>
      <c r="E291" s="73">
        <v>0</v>
      </c>
      <c r="F291" s="73">
        <v>0</v>
      </c>
      <c r="G291" s="73">
        <v>0</v>
      </c>
      <c r="H291" s="73">
        <v>0</v>
      </c>
      <c r="I291" s="73">
        <v>0</v>
      </c>
      <c r="J291" s="73">
        <v>0</v>
      </c>
      <c r="K291" s="73">
        <v>0</v>
      </c>
      <c r="L291" s="73">
        <v>0</v>
      </c>
      <c r="M291" s="73">
        <v>0</v>
      </c>
      <c r="N291" s="73">
        <v>0</v>
      </c>
      <c r="O291" s="73">
        <v>0</v>
      </c>
      <c r="P291" s="73">
        <v>0</v>
      </c>
      <c r="Q291" s="73">
        <v>0</v>
      </c>
      <c r="R291" s="73">
        <v>0</v>
      </c>
    </row>
    <row r="292" spans="1:18">
      <c r="A292" s="4"/>
      <c r="B292" s="9" t="s">
        <v>61</v>
      </c>
      <c r="C292" s="73">
        <v>0</v>
      </c>
      <c r="D292" s="73">
        <v>0</v>
      </c>
      <c r="E292" s="73">
        <v>0</v>
      </c>
      <c r="F292" s="73">
        <v>0</v>
      </c>
      <c r="G292" s="73">
        <v>0</v>
      </c>
      <c r="H292" s="73">
        <v>0</v>
      </c>
      <c r="I292" s="73">
        <v>0</v>
      </c>
      <c r="J292" s="73">
        <v>0</v>
      </c>
      <c r="K292" s="73">
        <v>0</v>
      </c>
      <c r="L292" s="73">
        <v>0</v>
      </c>
      <c r="M292" s="73">
        <v>0</v>
      </c>
      <c r="N292" s="73">
        <v>0</v>
      </c>
      <c r="O292" s="73">
        <v>0</v>
      </c>
      <c r="P292" s="73">
        <v>0</v>
      </c>
      <c r="Q292" s="73">
        <v>0</v>
      </c>
      <c r="R292" s="73">
        <v>0</v>
      </c>
    </row>
    <row r="293" spans="1:18">
      <c r="A293" s="4"/>
      <c r="B293" s="9" t="s">
        <v>62</v>
      </c>
      <c r="C293" s="73">
        <v>0</v>
      </c>
      <c r="D293" s="73">
        <v>0</v>
      </c>
      <c r="E293" s="73">
        <v>0</v>
      </c>
      <c r="F293" s="73">
        <v>0</v>
      </c>
      <c r="G293" s="73">
        <v>0</v>
      </c>
      <c r="H293" s="73">
        <v>0</v>
      </c>
      <c r="I293" s="73">
        <v>0</v>
      </c>
      <c r="J293" s="73">
        <v>0</v>
      </c>
      <c r="K293" s="73">
        <v>0</v>
      </c>
      <c r="L293" s="73">
        <v>0</v>
      </c>
      <c r="M293" s="73">
        <v>0</v>
      </c>
      <c r="N293" s="73">
        <v>0</v>
      </c>
      <c r="O293" s="73">
        <v>0</v>
      </c>
      <c r="P293" s="73">
        <v>0</v>
      </c>
      <c r="Q293" s="73">
        <v>0</v>
      </c>
      <c r="R293" s="73">
        <v>0</v>
      </c>
    </row>
    <row r="294" spans="1:18">
      <c r="A294" s="4"/>
      <c r="B294" s="9" t="s">
        <v>63</v>
      </c>
      <c r="C294" s="73">
        <v>0</v>
      </c>
      <c r="D294" s="73">
        <v>0</v>
      </c>
      <c r="E294" s="73">
        <v>0</v>
      </c>
      <c r="F294" s="73">
        <v>0</v>
      </c>
      <c r="G294" s="73">
        <v>0</v>
      </c>
      <c r="H294" s="73">
        <v>0</v>
      </c>
      <c r="I294" s="73">
        <v>0</v>
      </c>
      <c r="J294" s="73">
        <v>0</v>
      </c>
      <c r="K294" s="73">
        <v>0</v>
      </c>
      <c r="L294" s="73">
        <v>0</v>
      </c>
      <c r="M294" s="73">
        <v>0</v>
      </c>
      <c r="N294" s="73">
        <v>0</v>
      </c>
      <c r="O294" s="73">
        <v>0</v>
      </c>
      <c r="P294" s="73">
        <v>0</v>
      </c>
      <c r="Q294" s="73">
        <v>0</v>
      </c>
      <c r="R294" s="73">
        <v>0</v>
      </c>
    </row>
    <row r="295" spans="1:18">
      <c r="A295" s="4"/>
      <c r="B295" s="9" t="s">
        <v>64</v>
      </c>
      <c r="C295" s="73">
        <v>0</v>
      </c>
      <c r="D295" s="73">
        <v>0</v>
      </c>
      <c r="E295" s="73">
        <v>0</v>
      </c>
      <c r="F295" s="73">
        <v>0</v>
      </c>
      <c r="G295" s="73">
        <v>0</v>
      </c>
      <c r="H295" s="73">
        <v>0</v>
      </c>
      <c r="I295" s="73">
        <v>0</v>
      </c>
      <c r="J295" s="73">
        <v>0</v>
      </c>
      <c r="K295" s="73">
        <v>0</v>
      </c>
      <c r="L295" s="73">
        <v>0</v>
      </c>
      <c r="M295" s="73">
        <v>0</v>
      </c>
      <c r="N295" s="73">
        <v>0</v>
      </c>
      <c r="O295" s="73">
        <v>0</v>
      </c>
      <c r="P295" s="73">
        <v>0</v>
      </c>
      <c r="Q295" s="73">
        <v>0</v>
      </c>
      <c r="R295" s="73">
        <v>0</v>
      </c>
    </row>
    <row r="296" spans="1:18">
      <c r="A296" s="4"/>
      <c r="B296" s="9" t="s">
        <v>65</v>
      </c>
      <c r="C296" s="73">
        <v>0</v>
      </c>
      <c r="D296" s="73">
        <v>0</v>
      </c>
      <c r="E296" s="73">
        <v>0</v>
      </c>
      <c r="F296" s="73">
        <v>0</v>
      </c>
      <c r="G296" s="73">
        <v>0</v>
      </c>
      <c r="H296" s="73">
        <v>0</v>
      </c>
      <c r="I296" s="73">
        <v>0</v>
      </c>
      <c r="J296" s="73">
        <v>0</v>
      </c>
      <c r="K296" s="73">
        <v>0</v>
      </c>
      <c r="L296" s="73">
        <v>0</v>
      </c>
      <c r="M296" s="73">
        <v>0</v>
      </c>
      <c r="N296" s="73">
        <v>0</v>
      </c>
      <c r="O296" s="73">
        <v>0</v>
      </c>
      <c r="P296" s="73">
        <v>0</v>
      </c>
      <c r="Q296" s="73">
        <v>0</v>
      </c>
      <c r="R296" s="73">
        <v>0</v>
      </c>
    </row>
    <row r="297" spans="1:18">
      <c r="A297" s="4"/>
      <c r="B297" s="9" t="s">
        <v>66</v>
      </c>
      <c r="C297" s="73">
        <v>0</v>
      </c>
      <c r="D297" s="73">
        <v>0</v>
      </c>
      <c r="E297" s="73">
        <v>0</v>
      </c>
      <c r="F297" s="73">
        <v>0</v>
      </c>
      <c r="G297" s="73">
        <v>0</v>
      </c>
      <c r="H297" s="73">
        <v>0</v>
      </c>
      <c r="I297" s="73">
        <v>0</v>
      </c>
      <c r="J297" s="73">
        <v>0</v>
      </c>
      <c r="K297" s="73">
        <v>0</v>
      </c>
      <c r="L297" s="73">
        <v>0</v>
      </c>
      <c r="M297" s="73">
        <v>0</v>
      </c>
      <c r="N297" s="73">
        <v>0</v>
      </c>
      <c r="O297" s="73">
        <v>0</v>
      </c>
      <c r="P297" s="73">
        <v>0</v>
      </c>
      <c r="Q297" s="73">
        <v>0</v>
      </c>
      <c r="R297" s="73">
        <v>0</v>
      </c>
    </row>
    <row r="298" spans="1:18">
      <c r="A298" s="4"/>
      <c r="B298" s="9" t="s">
        <v>67</v>
      </c>
      <c r="C298" s="73">
        <v>0</v>
      </c>
      <c r="D298" s="73">
        <v>0</v>
      </c>
      <c r="E298" s="73">
        <v>0</v>
      </c>
      <c r="F298" s="73">
        <v>0</v>
      </c>
      <c r="G298" s="73">
        <v>0</v>
      </c>
      <c r="H298" s="73">
        <v>0</v>
      </c>
      <c r="I298" s="73">
        <v>0</v>
      </c>
      <c r="J298" s="73">
        <v>0</v>
      </c>
      <c r="K298" s="73">
        <v>0</v>
      </c>
      <c r="L298" s="73">
        <v>0</v>
      </c>
      <c r="M298" s="73">
        <v>0</v>
      </c>
      <c r="N298" s="73">
        <v>0</v>
      </c>
      <c r="O298" s="73">
        <v>0</v>
      </c>
      <c r="P298" s="73">
        <v>0</v>
      </c>
      <c r="Q298" s="73">
        <v>0</v>
      </c>
      <c r="R298" s="73">
        <v>0</v>
      </c>
    </row>
    <row r="299" spans="1:18">
      <c r="A299" s="4"/>
      <c r="B299" s="9" t="s">
        <v>68</v>
      </c>
      <c r="C299" s="73">
        <v>0</v>
      </c>
      <c r="D299" s="73">
        <v>0</v>
      </c>
      <c r="E299" s="73">
        <v>0</v>
      </c>
      <c r="F299" s="73">
        <v>0</v>
      </c>
      <c r="G299" s="73">
        <v>0</v>
      </c>
      <c r="H299" s="73">
        <v>0</v>
      </c>
      <c r="I299" s="73">
        <v>0</v>
      </c>
      <c r="J299" s="73">
        <v>0</v>
      </c>
      <c r="K299" s="73">
        <v>0</v>
      </c>
      <c r="L299" s="73">
        <v>0</v>
      </c>
      <c r="M299" s="73">
        <v>0</v>
      </c>
      <c r="N299" s="73">
        <v>0</v>
      </c>
      <c r="O299" s="73">
        <v>0</v>
      </c>
      <c r="P299" s="73">
        <v>0</v>
      </c>
      <c r="Q299" s="73">
        <v>0</v>
      </c>
      <c r="R299" s="73">
        <v>0</v>
      </c>
    </row>
    <row r="300" spans="1:18">
      <c r="A300" s="4"/>
      <c r="B300" s="9" t="s">
        <v>47</v>
      </c>
      <c r="C300" s="73">
        <v>0</v>
      </c>
      <c r="D300" s="73">
        <v>0</v>
      </c>
      <c r="E300" s="73">
        <v>0</v>
      </c>
      <c r="F300" s="73">
        <v>0</v>
      </c>
      <c r="G300" s="73">
        <v>0</v>
      </c>
      <c r="H300" s="73">
        <v>0</v>
      </c>
      <c r="I300" s="73">
        <v>0</v>
      </c>
      <c r="J300" s="73">
        <v>0</v>
      </c>
      <c r="K300" s="73">
        <v>0</v>
      </c>
      <c r="L300" s="73">
        <v>0</v>
      </c>
      <c r="M300" s="73">
        <v>0</v>
      </c>
      <c r="N300" s="73">
        <v>0</v>
      </c>
      <c r="O300" s="73">
        <v>0</v>
      </c>
      <c r="P300" s="73">
        <v>0</v>
      </c>
      <c r="Q300" s="73">
        <v>0</v>
      </c>
      <c r="R300" s="73">
        <v>0</v>
      </c>
    </row>
    <row r="301" spans="1:18">
      <c r="A301" s="4"/>
      <c r="B301" s="9" t="s">
        <v>69</v>
      </c>
      <c r="C301" s="73">
        <v>0</v>
      </c>
      <c r="D301" s="73">
        <v>0</v>
      </c>
      <c r="E301" s="73">
        <v>0</v>
      </c>
      <c r="F301" s="73">
        <v>0</v>
      </c>
      <c r="G301" s="73">
        <v>0</v>
      </c>
      <c r="H301" s="73">
        <v>0</v>
      </c>
      <c r="I301" s="73">
        <v>0</v>
      </c>
      <c r="J301" s="73">
        <v>0</v>
      </c>
      <c r="K301" s="73">
        <v>0</v>
      </c>
      <c r="L301" s="73">
        <v>0</v>
      </c>
      <c r="M301" s="73">
        <v>0</v>
      </c>
      <c r="N301" s="73">
        <v>0</v>
      </c>
      <c r="O301" s="73">
        <v>0</v>
      </c>
      <c r="P301" s="73">
        <v>0</v>
      </c>
      <c r="Q301" s="73">
        <v>0</v>
      </c>
      <c r="R301" s="73">
        <v>0</v>
      </c>
    </row>
    <row r="302" spans="1:18">
      <c r="A302" s="4"/>
      <c r="B302" s="9" t="s">
        <v>70</v>
      </c>
      <c r="C302" s="73">
        <v>0</v>
      </c>
      <c r="D302" s="73">
        <v>0</v>
      </c>
      <c r="E302" s="73">
        <v>0</v>
      </c>
      <c r="F302" s="73">
        <v>0</v>
      </c>
      <c r="G302" s="73">
        <v>0</v>
      </c>
      <c r="H302" s="73">
        <v>0</v>
      </c>
      <c r="I302" s="73">
        <v>0</v>
      </c>
      <c r="J302" s="73">
        <v>0</v>
      </c>
      <c r="K302" s="73">
        <v>0</v>
      </c>
      <c r="L302" s="73">
        <v>0</v>
      </c>
      <c r="M302" s="73">
        <v>0</v>
      </c>
      <c r="N302" s="73">
        <v>0</v>
      </c>
      <c r="O302" s="73">
        <v>0</v>
      </c>
      <c r="P302" s="73">
        <v>0</v>
      </c>
      <c r="Q302" s="73">
        <v>0</v>
      </c>
      <c r="R302" s="73">
        <v>0</v>
      </c>
    </row>
    <row r="303" spans="1:18">
      <c r="A303" s="4"/>
      <c r="B303" s="9" t="s">
        <v>71</v>
      </c>
      <c r="C303" s="73">
        <v>0</v>
      </c>
      <c r="D303" s="73">
        <v>0</v>
      </c>
      <c r="E303" s="73">
        <v>0</v>
      </c>
      <c r="F303" s="73">
        <v>0</v>
      </c>
      <c r="G303" s="73">
        <v>0</v>
      </c>
      <c r="H303" s="73">
        <v>0</v>
      </c>
      <c r="I303" s="73">
        <v>0</v>
      </c>
      <c r="J303" s="73">
        <v>0</v>
      </c>
      <c r="K303" s="73">
        <v>0</v>
      </c>
      <c r="L303" s="73">
        <v>0</v>
      </c>
      <c r="M303" s="73">
        <v>0</v>
      </c>
      <c r="N303" s="73">
        <v>0</v>
      </c>
      <c r="O303" s="73">
        <v>0</v>
      </c>
      <c r="P303" s="73">
        <v>0</v>
      </c>
      <c r="Q303" s="73">
        <v>0</v>
      </c>
      <c r="R303" s="73">
        <v>0</v>
      </c>
    </row>
    <row r="304" spans="1:18">
      <c r="A304" s="4"/>
      <c r="B304" s="9" t="s">
        <v>72</v>
      </c>
      <c r="C304" s="73">
        <v>0</v>
      </c>
      <c r="D304" s="73">
        <v>0</v>
      </c>
      <c r="E304" s="73">
        <v>0</v>
      </c>
      <c r="F304" s="73">
        <v>0</v>
      </c>
      <c r="G304" s="73">
        <v>0</v>
      </c>
      <c r="H304" s="73">
        <v>0</v>
      </c>
      <c r="I304" s="73">
        <v>0</v>
      </c>
      <c r="J304" s="73">
        <v>0</v>
      </c>
      <c r="K304" s="73">
        <v>0</v>
      </c>
      <c r="L304" s="73">
        <v>0</v>
      </c>
      <c r="M304" s="73">
        <v>0</v>
      </c>
      <c r="N304" s="73">
        <v>0</v>
      </c>
      <c r="O304" s="73">
        <v>0</v>
      </c>
      <c r="P304" s="73">
        <v>0</v>
      </c>
      <c r="Q304" s="73">
        <v>0</v>
      </c>
      <c r="R304" s="73">
        <v>0</v>
      </c>
    </row>
    <row r="305" spans="1:18">
      <c r="A305" s="4"/>
      <c r="B305" s="7" t="s">
        <v>257</v>
      </c>
      <c r="C305" s="73">
        <v>560.02858428055981</v>
      </c>
      <c r="D305" s="73">
        <v>581.43808281146812</v>
      </c>
      <c r="E305" s="73">
        <v>591.64356423009065</v>
      </c>
      <c r="F305" s="73">
        <v>647.88058406362552</v>
      </c>
      <c r="G305" s="73">
        <v>451.70819788233865</v>
      </c>
      <c r="H305" s="73">
        <v>607.08418006820671</v>
      </c>
      <c r="I305" s="73">
        <v>566.00065718323606</v>
      </c>
      <c r="J305" s="73">
        <v>783.22842859831746</v>
      </c>
      <c r="K305" s="73">
        <v>666.83681119380844</v>
      </c>
      <c r="L305" s="73">
        <v>741.27078820515601</v>
      </c>
      <c r="M305" s="73">
        <v>900.2006642016978</v>
      </c>
      <c r="N305" s="73">
        <v>759.89204329752852</v>
      </c>
      <c r="O305" s="73">
        <v>1022.4080342245716</v>
      </c>
      <c r="P305" s="73">
        <v>911.98529951285491</v>
      </c>
      <c r="Q305" s="73">
        <v>1152.6451625252425</v>
      </c>
      <c r="R305" s="73">
        <v>1591.0884677102906</v>
      </c>
    </row>
    <row r="306" spans="1:18">
      <c r="A306" s="7" t="s">
        <v>23</v>
      </c>
      <c r="B306" s="8"/>
    </row>
    <row r="307" spans="1:18">
      <c r="A307" s="4"/>
      <c r="B307" s="7" t="s">
        <v>22</v>
      </c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</row>
    <row r="308" spans="1:18">
      <c r="A308" s="4"/>
      <c r="B308" s="9" t="s">
        <v>20</v>
      </c>
      <c r="C308" s="15">
        <v>71.910005000000012</v>
      </c>
      <c r="D308" s="15">
        <v>54.180904000000005</v>
      </c>
      <c r="E308" s="15">
        <v>49.766065000000005</v>
      </c>
      <c r="F308" s="15">
        <v>48.952359000000001</v>
      </c>
      <c r="G308" s="15">
        <v>47.490580999999999</v>
      </c>
      <c r="H308" s="15">
        <v>45.818872000000006</v>
      </c>
      <c r="I308" s="15">
        <v>44.137999999999998</v>
      </c>
      <c r="J308" s="15">
        <v>50.786408000000002</v>
      </c>
      <c r="K308" s="15">
        <v>45.499053999999994</v>
      </c>
      <c r="L308" s="15">
        <v>45.380408000000003</v>
      </c>
      <c r="M308" s="15">
        <v>52.466313</v>
      </c>
      <c r="N308" s="15">
        <v>50.596343000000005</v>
      </c>
      <c r="O308" s="15">
        <v>54.495692000000005</v>
      </c>
      <c r="P308" s="15">
        <v>53.849103000000007</v>
      </c>
      <c r="Q308" s="15">
        <v>55.307103000000005</v>
      </c>
      <c r="R308" s="15">
        <v>63.018690999999997</v>
      </c>
    </row>
    <row r="309" spans="1:18">
      <c r="A309" s="4"/>
      <c r="B309" s="9" t="s">
        <v>19</v>
      </c>
      <c r="C309" s="15">
        <v>76.700513999999998</v>
      </c>
      <c r="D309" s="15">
        <v>54.667774000000001</v>
      </c>
      <c r="E309" s="15">
        <v>53.698150999999996</v>
      </c>
      <c r="F309" s="15">
        <v>47.321421999999998</v>
      </c>
      <c r="G309" s="15">
        <v>44.982014000000007</v>
      </c>
      <c r="H309" s="15">
        <v>44.221265000000002</v>
      </c>
      <c r="I309" s="15">
        <v>43.973390000000002</v>
      </c>
      <c r="J309" s="15">
        <v>46.229086000000002</v>
      </c>
      <c r="K309" s="15">
        <v>45.159661999999997</v>
      </c>
      <c r="L309" s="15">
        <v>44.948944000000004</v>
      </c>
      <c r="M309" s="15">
        <v>48.712006000000002</v>
      </c>
      <c r="N309" s="15">
        <v>49.811285000000005</v>
      </c>
      <c r="O309" s="15">
        <v>52.702911999999998</v>
      </c>
      <c r="P309" s="15">
        <v>51.659019000000001</v>
      </c>
      <c r="Q309" s="15">
        <v>55.161228999999999</v>
      </c>
      <c r="R309" s="15">
        <v>62.066207000000006</v>
      </c>
    </row>
    <row r="310" spans="1:18">
      <c r="A310" s="4"/>
      <c r="B310" s="63" t="s">
        <v>18</v>
      </c>
      <c r="C310" s="15">
        <v>87.681907999999993</v>
      </c>
      <c r="D310" s="15">
        <v>69.084050000000005</v>
      </c>
      <c r="E310" s="15">
        <v>72.487445999999991</v>
      </c>
      <c r="F310" s="15">
        <v>49.032830000000004</v>
      </c>
      <c r="G310" s="15">
        <v>46.857375999999995</v>
      </c>
      <c r="H310" s="15">
        <v>45.833777000000005</v>
      </c>
      <c r="I310" s="15">
        <v>42.916017999999994</v>
      </c>
      <c r="J310" s="15">
        <v>43.783861999999999</v>
      </c>
      <c r="K310" s="15">
        <v>43.873199999999997</v>
      </c>
      <c r="L310" s="15">
        <v>44.624703000000004</v>
      </c>
      <c r="M310" s="15">
        <v>46.471746000000003</v>
      </c>
      <c r="N310" s="15">
        <v>46.720171999999998</v>
      </c>
      <c r="O310" s="15">
        <v>48.881288999999995</v>
      </c>
      <c r="P310" s="15">
        <v>47.996803</v>
      </c>
      <c r="Q310" s="15">
        <v>49.786529000000002</v>
      </c>
      <c r="R310" s="15">
        <v>52.473591999999996</v>
      </c>
    </row>
    <row r="311" spans="1:18">
      <c r="A311" s="4"/>
      <c r="B311" s="63" t="s">
        <v>17</v>
      </c>
      <c r="C311" s="15">
        <v>94.051168000000004</v>
      </c>
      <c r="D311" s="15">
        <v>76.835524000000007</v>
      </c>
      <c r="E311" s="15">
        <v>77.779904999999999</v>
      </c>
      <c r="F311" s="15">
        <v>63.349065000000003</v>
      </c>
      <c r="G311" s="15">
        <v>58.703211000000003</v>
      </c>
      <c r="H311" s="15">
        <v>70.100397000000001</v>
      </c>
      <c r="I311" s="15">
        <v>42.082067000000002</v>
      </c>
      <c r="J311" s="15">
        <v>48.723948</v>
      </c>
      <c r="K311" s="15">
        <v>54.160470000000004</v>
      </c>
      <c r="L311" s="15">
        <v>43.458421000000001</v>
      </c>
      <c r="M311" s="15">
        <v>43.902921000000006</v>
      </c>
      <c r="N311" s="15">
        <v>47.988922000000002</v>
      </c>
      <c r="O311" s="15">
        <v>43.540302000000004</v>
      </c>
      <c r="P311" s="15">
        <v>43.021273000000001</v>
      </c>
      <c r="Q311" s="15">
        <v>44.068934999999996</v>
      </c>
      <c r="R311" s="15">
        <v>47.932487999999999</v>
      </c>
    </row>
    <row r="312" spans="1:18">
      <c r="A312" s="4"/>
      <c r="B312" s="63" t="s">
        <v>0</v>
      </c>
      <c r="C312" s="15">
        <v>97.964381000000003</v>
      </c>
      <c r="D312" s="15">
        <v>92.237285999999997</v>
      </c>
      <c r="E312" s="15">
        <v>109.399067</v>
      </c>
      <c r="F312" s="15">
        <v>77.549125000000004</v>
      </c>
      <c r="G312" s="15">
        <v>55.225279999999998</v>
      </c>
      <c r="H312" s="15">
        <v>84.669339000000008</v>
      </c>
      <c r="I312" s="15">
        <v>41.645305999999998</v>
      </c>
      <c r="J312" s="15">
        <v>61.422426000000002</v>
      </c>
      <c r="K312" s="15">
        <v>66.394482999999994</v>
      </c>
      <c r="L312" s="15">
        <v>46.708887000000004</v>
      </c>
      <c r="M312" s="15">
        <v>62.073185000000002</v>
      </c>
      <c r="N312" s="15">
        <v>57.139362999999996</v>
      </c>
      <c r="O312" s="15">
        <v>79.113945999999999</v>
      </c>
      <c r="P312" s="15">
        <v>43.734857000000005</v>
      </c>
      <c r="Q312" s="15">
        <v>43.161475000000003</v>
      </c>
      <c r="R312" s="15">
        <v>41.952413999999997</v>
      </c>
    </row>
    <row r="313" spans="1:18">
      <c r="A313" s="4"/>
      <c r="B313" s="63" t="s">
        <v>16</v>
      </c>
      <c r="C313" s="15">
        <v>112.31797</v>
      </c>
      <c r="D313" s="15">
        <v>93.783407000000011</v>
      </c>
      <c r="E313" s="15">
        <v>128.96117000000001</v>
      </c>
      <c r="F313" s="15">
        <v>86.408661999999993</v>
      </c>
      <c r="G313" s="15">
        <v>55.759793000000002</v>
      </c>
      <c r="H313" s="15">
        <v>108.99761900000001</v>
      </c>
      <c r="I313" s="15">
        <v>47.662015000000004</v>
      </c>
      <c r="J313" s="15">
        <v>93.243823999999989</v>
      </c>
      <c r="K313" s="15">
        <v>75.872171000000009</v>
      </c>
      <c r="L313" s="15">
        <v>56.104872999999998</v>
      </c>
      <c r="M313" s="15">
        <v>73.877346000000003</v>
      </c>
      <c r="N313" s="15">
        <v>65.360107999999997</v>
      </c>
      <c r="O313" s="15">
        <v>81.174111000000011</v>
      </c>
      <c r="P313" s="15">
        <v>69.584611999999993</v>
      </c>
      <c r="Q313" s="15">
        <v>61.460999000000008</v>
      </c>
      <c r="R313" s="15">
        <v>56.571525000000001</v>
      </c>
    </row>
    <row r="314" spans="1:18">
      <c r="A314" s="4"/>
      <c r="B314" s="63" t="s">
        <v>15</v>
      </c>
      <c r="C314" s="15">
        <v>108.84838099999999</v>
      </c>
      <c r="D314" s="15">
        <v>97.564979000000008</v>
      </c>
      <c r="E314" s="15">
        <v>128.02561299999999</v>
      </c>
      <c r="F314" s="15">
        <v>99.145118000000011</v>
      </c>
      <c r="G314" s="15">
        <v>63.167180999999999</v>
      </c>
      <c r="H314" s="15">
        <v>107.889522</v>
      </c>
      <c r="I314" s="15">
        <v>69.765332999999998</v>
      </c>
      <c r="J314" s="15">
        <v>91.484544999999997</v>
      </c>
      <c r="K314" s="15">
        <v>81.455539000000002</v>
      </c>
      <c r="L314" s="15">
        <v>64.535567999999998</v>
      </c>
      <c r="M314" s="15">
        <v>87.493702000000013</v>
      </c>
      <c r="N314" s="15">
        <v>71.881633000000008</v>
      </c>
      <c r="O314" s="15">
        <v>82.455289000000008</v>
      </c>
      <c r="P314" s="15">
        <v>72.972544999999997</v>
      </c>
      <c r="Q314" s="15">
        <v>74.401936000000006</v>
      </c>
      <c r="R314" s="15">
        <v>62.356987000000004</v>
      </c>
    </row>
    <row r="315" spans="1:18">
      <c r="A315" s="4"/>
      <c r="B315" s="63" t="s">
        <v>14</v>
      </c>
      <c r="C315" s="15">
        <v>111.917658</v>
      </c>
      <c r="D315" s="15">
        <v>97.900767999999999</v>
      </c>
      <c r="E315" s="15">
        <v>128.04096100000001</v>
      </c>
      <c r="F315" s="15">
        <v>86.596982999999994</v>
      </c>
      <c r="G315" s="15">
        <v>68.458952999999994</v>
      </c>
      <c r="H315" s="15">
        <v>104.68681500000001</v>
      </c>
      <c r="I315" s="15">
        <v>46.683084999999998</v>
      </c>
      <c r="J315" s="15">
        <v>93.300497000000007</v>
      </c>
      <c r="K315" s="15">
        <v>80.153254000000004</v>
      </c>
      <c r="L315" s="15">
        <v>62.104794000000005</v>
      </c>
      <c r="M315" s="15">
        <v>85.202685000000002</v>
      </c>
      <c r="N315" s="15">
        <v>70.799075000000002</v>
      </c>
      <c r="O315" s="15">
        <v>80.387799999999999</v>
      </c>
      <c r="P315" s="15">
        <v>67.545092999999994</v>
      </c>
      <c r="Q315" s="15">
        <v>69.290089000000009</v>
      </c>
      <c r="R315" s="15">
        <v>53.758817000000001</v>
      </c>
    </row>
    <row r="316" spans="1:18">
      <c r="A316" s="4"/>
      <c r="B316" s="63" t="s">
        <v>13</v>
      </c>
      <c r="C316" s="15">
        <v>102.322098</v>
      </c>
      <c r="D316" s="15">
        <v>87.916581999999991</v>
      </c>
      <c r="E316" s="15">
        <v>114.74796000000001</v>
      </c>
      <c r="F316" s="15">
        <v>73.050956000000014</v>
      </c>
      <c r="G316" s="15">
        <v>68.538830000000004</v>
      </c>
      <c r="H316" s="15">
        <v>95.147342000000009</v>
      </c>
      <c r="I316" s="15">
        <v>69.195299000000006</v>
      </c>
      <c r="J316" s="15">
        <v>70.598538000000005</v>
      </c>
      <c r="K316" s="15">
        <v>67.176186000000001</v>
      </c>
      <c r="L316" s="15">
        <v>77.821305999999993</v>
      </c>
      <c r="M316" s="15">
        <v>62.072061000000005</v>
      </c>
      <c r="N316" s="15">
        <v>63.373531999999997</v>
      </c>
      <c r="O316" s="15">
        <v>58.081542999999996</v>
      </c>
      <c r="P316" s="15">
        <v>56.954244000000003</v>
      </c>
      <c r="Q316" s="15">
        <v>48.828677000000006</v>
      </c>
      <c r="R316" s="15">
        <v>43.502614000000001</v>
      </c>
    </row>
    <row r="317" spans="1:18">
      <c r="A317" s="4"/>
      <c r="B317" s="63" t="s">
        <v>12</v>
      </c>
      <c r="C317" s="15">
        <v>99.12873900000001</v>
      </c>
      <c r="D317" s="15">
        <v>76.201274000000012</v>
      </c>
      <c r="E317" s="15">
        <v>79.879009999999994</v>
      </c>
      <c r="F317" s="15">
        <v>62.702283000000001</v>
      </c>
      <c r="G317" s="15">
        <v>55.404743000000003</v>
      </c>
      <c r="H317" s="15">
        <v>72.062080000000009</v>
      </c>
      <c r="I317" s="15">
        <v>48.636826999999997</v>
      </c>
      <c r="J317" s="15">
        <v>57.761156999999997</v>
      </c>
      <c r="K317" s="15">
        <v>59.091873</v>
      </c>
      <c r="L317" s="15">
        <v>43.844029999999997</v>
      </c>
      <c r="M317" s="15">
        <v>50.646993999999999</v>
      </c>
      <c r="N317" s="15">
        <v>51.684925999999997</v>
      </c>
      <c r="O317" s="15">
        <v>51.555982000000007</v>
      </c>
      <c r="P317" s="15">
        <v>44.737875000000003</v>
      </c>
      <c r="Q317" s="15">
        <v>45.243051000000001</v>
      </c>
      <c r="R317" s="15">
        <v>50.449591999999996</v>
      </c>
    </row>
    <row r="318" spans="1:18">
      <c r="A318" s="4"/>
      <c r="B318" s="63" t="s">
        <v>11</v>
      </c>
      <c r="C318" s="15">
        <v>79.865795000000006</v>
      </c>
      <c r="D318" s="15">
        <v>63.662764000000003</v>
      </c>
      <c r="E318" s="15">
        <v>61.835414</v>
      </c>
      <c r="F318" s="15">
        <v>44.819738000000001</v>
      </c>
      <c r="G318" s="15">
        <v>44.810182999999995</v>
      </c>
      <c r="H318" s="15">
        <v>43.478786999999997</v>
      </c>
      <c r="I318" s="15">
        <v>42.826661000000001</v>
      </c>
      <c r="J318" s="15">
        <v>48.490594000000002</v>
      </c>
      <c r="K318" s="15">
        <v>45.242051000000004</v>
      </c>
      <c r="L318" s="15">
        <v>45.336300000000001</v>
      </c>
      <c r="M318" s="15">
        <v>47.065076999999995</v>
      </c>
      <c r="N318" s="15">
        <v>46.390966999999996</v>
      </c>
      <c r="O318" s="15">
        <v>48.300747000000001</v>
      </c>
      <c r="P318" s="15">
        <v>46.399561999999996</v>
      </c>
      <c r="Q318" s="15">
        <v>51.267167999999998</v>
      </c>
      <c r="R318" s="15">
        <v>55.754605000000005</v>
      </c>
    </row>
    <row r="319" spans="1:18">
      <c r="A319" s="4"/>
      <c r="B319" s="63" t="s">
        <v>10</v>
      </c>
      <c r="C319" s="15">
        <v>69.165464000000014</v>
      </c>
      <c r="D319" s="15">
        <v>56.852345</v>
      </c>
      <c r="E319" s="15">
        <v>45.941148999999996</v>
      </c>
      <c r="F319" s="15">
        <v>46.266527000000004</v>
      </c>
      <c r="G319" s="15">
        <v>44.302931000000001</v>
      </c>
      <c r="H319" s="15">
        <v>44.424805999999997</v>
      </c>
      <c r="I319" s="15">
        <v>43.567661000000001</v>
      </c>
      <c r="J319" s="15">
        <v>47.271526000000001</v>
      </c>
      <c r="K319" s="15">
        <v>46.797762000000006</v>
      </c>
      <c r="L319" s="15">
        <v>45.592295</v>
      </c>
      <c r="M319" s="15">
        <v>53.358772000000002</v>
      </c>
      <c r="N319" s="15">
        <v>51.156146</v>
      </c>
      <c r="O319" s="15">
        <v>54.538832000000006</v>
      </c>
      <c r="P319" s="15">
        <v>54.238722000000003</v>
      </c>
      <c r="Q319" s="15">
        <v>54.785264000000005</v>
      </c>
      <c r="R319" s="15">
        <v>61.281561000000004</v>
      </c>
    </row>
    <row r="320" spans="1:18">
      <c r="A320" s="4"/>
      <c r="B320" s="63" t="s">
        <v>21</v>
      </c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</row>
    <row r="321" spans="1:18">
      <c r="A321" s="4"/>
      <c r="B321" s="9" t="s">
        <v>20</v>
      </c>
      <c r="C321" s="15" t="s">
        <v>444</v>
      </c>
      <c r="D321" s="15" t="s">
        <v>455</v>
      </c>
      <c r="E321" s="15" t="s">
        <v>552</v>
      </c>
      <c r="F321" s="15" t="s">
        <v>408</v>
      </c>
      <c r="G321" s="15" t="s">
        <v>558</v>
      </c>
      <c r="H321" s="15" t="s">
        <v>412</v>
      </c>
      <c r="I321" s="15" t="s">
        <v>415</v>
      </c>
      <c r="J321" s="15" t="s">
        <v>418</v>
      </c>
      <c r="K321" s="15" t="s">
        <v>421</v>
      </c>
      <c r="L321" s="15" t="s">
        <v>505</v>
      </c>
      <c r="M321" s="15" t="s">
        <v>386</v>
      </c>
      <c r="N321" s="15" t="s">
        <v>404</v>
      </c>
      <c r="O321" s="15" t="s">
        <v>389</v>
      </c>
      <c r="P321" s="15" t="s">
        <v>523</v>
      </c>
      <c r="Q321" s="15" t="s">
        <v>395</v>
      </c>
      <c r="R321" s="15" t="s">
        <v>530</v>
      </c>
    </row>
    <row r="322" spans="1:18">
      <c r="A322" s="4"/>
      <c r="B322" s="9" t="s">
        <v>19</v>
      </c>
      <c r="C322" s="15" t="s">
        <v>445</v>
      </c>
      <c r="D322" s="15" t="s">
        <v>551</v>
      </c>
      <c r="E322" s="15" t="s">
        <v>553</v>
      </c>
      <c r="F322" s="15" t="s">
        <v>409</v>
      </c>
      <c r="G322" s="15" t="s">
        <v>559</v>
      </c>
      <c r="H322" s="15" t="s">
        <v>413</v>
      </c>
      <c r="I322" s="15" t="s">
        <v>493</v>
      </c>
      <c r="J322" s="15" t="s">
        <v>419</v>
      </c>
      <c r="K322" s="15" t="s">
        <v>422</v>
      </c>
      <c r="L322" s="15" t="s">
        <v>506</v>
      </c>
      <c r="M322" s="15" t="s">
        <v>427</v>
      </c>
      <c r="N322" s="15" t="s">
        <v>428</v>
      </c>
      <c r="O322" s="15" t="s">
        <v>390</v>
      </c>
      <c r="P322" s="15" t="s">
        <v>392</v>
      </c>
      <c r="Q322" s="15" t="s">
        <v>396</v>
      </c>
      <c r="R322" s="15" t="s">
        <v>383</v>
      </c>
    </row>
    <row r="323" spans="1:18">
      <c r="A323" s="4"/>
      <c r="B323" s="63" t="s">
        <v>18</v>
      </c>
      <c r="C323" s="15" t="s">
        <v>446</v>
      </c>
      <c r="D323" s="15" t="s">
        <v>456</v>
      </c>
      <c r="E323" s="15" t="s">
        <v>465</v>
      </c>
      <c r="F323" s="15" t="s">
        <v>556</v>
      </c>
      <c r="G323" s="15" t="s">
        <v>482</v>
      </c>
      <c r="H323" s="15" t="s">
        <v>562</v>
      </c>
      <c r="I323" s="15" t="s">
        <v>416</v>
      </c>
      <c r="J323" s="15" t="s">
        <v>420</v>
      </c>
      <c r="K323" s="15" t="s">
        <v>423</v>
      </c>
      <c r="L323" s="15" t="s">
        <v>405</v>
      </c>
      <c r="M323" s="15" t="s">
        <v>387</v>
      </c>
      <c r="N323" s="15" t="s">
        <v>429</v>
      </c>
      <c r="O323" s="15" t="s">
        <v>431</v>
      </c>
      <c r="P323" s="15" t="s">
        <v>432</v>
      </c>
      <c r="Q323" s="15" t="s">
        <v>406</v>
      </c>
      <c r="R323" s="15" t="s">
        <v>407</v>
      </c>
    </row>
    <row r="324" spans="1:18">
      <c r="A324" s="4"/>
      <c r="B324" s="63" t="s">
        <v>17</v>
      </c>
      <c r="C324" s="15" t="s">
        <v>447</v>
      </c>
      <c r="D324" s="15" t="s">
        <v>457</v>
      </c>
      <c r="E324" s="15" t="s">
        <v>466</v>
      </c>
      <c r="F324" s="15" t="s">
        <v>557</v>
      </c>
      <c r="G324" s="15" t="s">
        <v>483</v>
      </c>
      <c r="H324" s="15" t="s">
        <v>489</v>
      </c>
      <c r="I324" s="15" t="s">
        <v>566</v>
      </c>
      <c r="J324" s="15" t="s">
        <v>569</v>
      </c>
      <c r="K324" s="15" t="s">
        <v>489</v>
      </c>
      <c r="L324" s="15" t="s">
        <v>426</v>
      </c>
      <c r="M324" s="15" t="s">
        <v>510</v>
      </c>
      <c r="N324" s="15" t="s">
        <v>574</v>
      </c>
      <c r="O324" s="15" t="s">
        <v>575</v>
      </c>
      <c r="P324" s="15" t="s">
        <v>578</v>
      </c>
      <c r="Q324" s="15" t="s">
        <v>433</v>
      </c>
      <c r="R324" s="15" t="s">
        <v>434</v>
      </c>
    </row>
    <row r="325" spans="1:18">
      <c r="A325" s="4"/>
      <c r="B325" s="63" t="s">
        <v>0</v>
      </c>
      <c r="C325" s="15" t="s">
        <v>448</v>
      </c>
      <c r="D325" s="15" t="s">
        <v>458</v>
      </c>
      <c r="E325" s="15" t="s">
        <v>467</v>
      </c>
      <c r="F325" s="15" t="s">
        <v>382</v>
      </c>
      <c r="G325" s="15" t="s">
        <v>488</v>
      </c>
      <c r="H325" s="15" t="s">
        <v>490</v>
      </c>
      <c r="I325" s="15" t="s">
        <v>567</v>
      </c>
      <c r="J325" s="15" t="s">
        <v>448</v>
      </c>
      <c r="K325" s="15" t="s">
        <v>490</v>
      </c>
      <c r="L325" s="15" t="s">
        <v>573</v>
      </c>
      <c r="M325" s="15" t="s">
        <v>511</v>
      </c>
      <c r="N325" s="15" t="s">
        <v>517</v>
      </c>
      <c r="O325" s="15" t="s">
        <v>472</v>
      </c>
      <c r="P325" s="15" t="s">
        <v>524</v>
      </c>
      <c r="Q325" s="15" t="s">
        <v>480</v>
      </c>
      <c r="R325" s="15" t="s">
        <v>511</v>
      </c>
    </row>
    <row r="326" spans="1:18">
      <c r="A326" s="4"/>
      <c r="B326" s="63" t="s">
        <v>16</v>
      </c>
      <c r="C326" s="15" t="s">
        <v>449</v>
      </c>
      <c r="D326" s="15" t="s">
        <v>459</v>
      </c>
      <c r="E326" s="15" t="s">
        <v>468</v>
      </c>
      <c r="F326" s="15" t="s">
        <v>475</v>
      </c>
      <c r="G326" s="15" t="s">
        <v>484</v>
      </c>
      <c r="H326" s="15" t="s">
        <v>563</v>
      </c>
      <c r="I326" s="15" t="s">
        <v>494</v>
      </c>
      <c r="J326" s="15" t="s">
        <v>484</v>
      </c>
      <c r="K326" s="15" t="s">
        <v>502</v>
      </c>
      <c r="L326" s="15" t="s">
        <v>507</v>
      </c>
      <c r="M326" s="15" t="s">
        <v>502</v>
      </c>
      <c r="N326" s="15" t="s">
        <v>449</v>
      </c>
      <c r="O326" s="15" t="s">
        <v>391</v>
      </c>
      <c r="P326" s="15" t="s">
        <v>525</v>
      </c>
      <c r="Q326" s="15" t="s">
        <v>527</v>
      </c>
      <c r="R326" s="15" t="s">
        <v>398</v>
      </c>
    </row>
    <row r="327" spans="1:18">
      <c r="A327" s="4"/>
      <c r="B327" s="63" t="s">
        <v>15</v>
      </c>
      <c r="C327" s="15" t="s">
        <v>450</v>
      </c>
      <c r="D327" s="15" t="s">
        <v>460</v>
      </c>
      <c r="E327" s="15" t="s">
        <v>473</v>
      </c>
      <c r="F327" s="15" t="s">
        <v>476</v>
      </c>
      <c r="G327" s="15" t="s">
        <v>485</v>
      </c>
      <c r="H327" s="15" t="s">
        <v>564</v>
      </c>
      <c r="I327" s="15" t="s">
        <v>481</v>
      </c>
      <c r="J327" s="15" t="s">
        <v>498</v>
      </c>
      <c r="K327" s="15" t="s">
        <v>503</v>
      </c>
      <c r="L327" s="15" t="s">
        <v>385</v>
      </c>
      <c r="M327" s="15" t="s">
        <v>512</v>
      </c>
      <c r="N327" s="15" t="s">
        <v>518</v>
      </c>
      <c r="O327" s="15" t="s">
        <v>521</v>
      </c>
      <c r="P327" s="15" t="s">
        <v>526</v>
      </c>
      <c r="Q327" s="15" t="s">
        <v>528</v>
      </c>
      <c r="R327" s="15" t="s">
        <v>531</v>
      </c>
    </row>
    <row r="328" spans="1:18">
      <c r="A328" s="4"/>
      <c r="B328" s="63" t="s">
        <v>14</v>
      </c>
      <c r="C328" s="15" t="s">
        <v>451</v>
      </c>
      <c r="D328" s="15" t="s">
        <v>461</v>
      </c>
      <c r="E328" s="15" t="s">
        <v>474</v>
      </c>
      <c r="F328" s="15" t="s">
        <v>477</v>
      </c>
      <c r="G328" s="15" t="s">
        <v>486</v>
      </c>
      <c r="H328" s="15" t="s">
        <v>513</v>
      </c>
      <c r="I328" s="15" t="s">
        <v>495</v>
      </c>
      <c r="J328" s="15" t="s">
        <v>499</v>
      </c>
      <c r="K328" s="15" t="s">
        <v>474</v>
      </c>
      <c r="L328" s="15" t="s">
        <v>508</v>
      </c>
      <c r="M328" s="15" t="s">
        <v>513</v>
      </c>
      <c r="N328" s="15" t="s">
        <v>519</v>
      </c>
      <c r="O328" s="15" t="s">
        <v>522</v>
      </c>
      <c r="P328" s="15" t="s">
        <v>501</v>
      </c>
      <c r="Q328" s="15" t="s">
        <v>529</v>
      </c>
      <c r="R328" s="15" t="s">
        <v>532</v>
      </c>
    </row>
    <row r="329" spans="1:18">
      <c r="A329" s="4"/>
      <c r="B329" s="63" t="s">
        <v>13</v>
      </c>
      <c r="C329" s="15" t="s">
        <v>452</v>
      </c>
      <c r="D329" s="15" t="s">
        <v>462</v>
      </c>
      <c r="E329" s="15" t="s">
        <v>469</v>
      </c>
      <c r="F329" s="15" t="s">
        <v>478</v>
      </c>
      <c r="G329" s="15" t="s">
        <v>487</v>
      </c>
      <c r="H329" s="15" t="s">
        <v>454</v>
      </c>
      <c r="I329" s="15" t="s">
        <v>496</v>
      </c>
      <c r="J329" s="15" t="s">
        <v>500</v>
      </c>
      <c r="K329" s="15" t="s">
        <v>504</v>
      </c>
      <c r="L329" s="15" t="s">
        <v>504</v>
      </c>
      <c r="M329" s="15" t="s">
        <v>514</v>
      </c>
      <c r="N329" s="15" t="s">
        <v>491</v>
      </c>
      <c r="O329" s="15" t="s">
        <v>576</v>
      </c>
      <c r="P329" s="15" t="s">
        <v>491</v>
      </c>
      <c r="Q329" s="15" t="s">
        <v>580</v>
      </c>
      <c r="R329" s="15" t="s">
        <v>435</v>
      </c>
    </row>
    <row r="330" spans="1:18">
      <c r="A330" s="4"/>
      <c r="B330" s="63" t="s">
        <v>12</v>
      </c>
      <c r="C330" s="15" t="s">
        <v>463</v>
      </c>
      <c r="D330" s="15" t="s">
        <v>463</v>
      </c>
      <c r="E330" s="15" t="s">
        <v>471</v>
      </c>
      <c r="F330" s="15" t="s">
        <v>479</v>
      </c>
      <c r="G330" s="15" t="s">
        <v>560</v>
      </c>
      <c r="H330" s="15" t="s">
        <v>565</v>
      </c>
      <c r="I330" s="15" t="s">
        <v>568</v>
      </c>
      <c r="J330" s="15" t="s">
        <v>570</v>
      </c>
      <c r="K330" s="15" t="s">
        <v>572</v>
      </c>
      <c r="L330" s="15" t="s">
        <v>509</v>
      </c>
      <c r="M330" s="15" t="s">
        <v>515</v>
      </c>
      <c r="N330" s="15" t="s">
        <v>572</v>
      </c>
      <c r="O330" s="15" t="s">
        <v>577</v>
      </c>
      <c r="P330" s="15" t="s">
        <v>579</v>
      </c>
      <c r="Q330" s="15" t="s">
        <v>581</v>
      </c>
      <c r="R330" s="15" t="s">
        <v>399</v>
      </c>
    </row>
    <row r="331" spans="1:18">
      <c r="A331" s="4"/>
      <c r="B331" s="63" t="s">
        <v>11</v>
      </c>
      <c r="C331" s="15" t="s">
        <v>453</v>
      </c>
      <c r="D331" s="15" t="s">
        <v>464</v>
      </c>
      <c r="E331" s="15" t="s">
        <v>554</v>
      </c>
      <c r="F331" s="15" t="s">
        <v>393</v>
      </c>
      <c r="G331" s="15" t="s">
        <v>561</v>
      </c>
      <c r="H331" s="15" t="s">
        <v>492</v>
      </c>
      <c r="I331" s="15" t="s">
        <v>497</v>
      </c>
      <c r="J331" s="15" t="s">
        <v>571</v>
      </c>
      <c r="K331" s="15" t="s">
        <v>424</v>
      </c>
      <c r="L331" s="15" t="s">
        <v>393</v>
      </c>
      <c r="M331" s="15" t="s">
        <v>516</v>
      </c>
      <c r="N331" s="15" t="s">
        <v>430</v>
      </c>
      <c r="O331" s="15" t="s">
        <v>464</v>
      </c>
      <c r="P331" s="15" t="s">
        <v>393</v>
      </c>
      <c r="Q331" s="15" t="s">
        <v>397</v>
      </c>
      <c r="R331" s="15" t="s">
        <v>436</v>
      </c>
    </row>
    <row r="332" spans="1:18">
      <c r="A332" s="4"/>
      <c r="B332" s="63" t="s">
        <v>10</v>
      </c>
      <c r="C332" s="15" t="s">
        <v>550</v>
      </c>
      <c r="D332" s="15" t="s">
        <v>381</v>
      </c>
      <c r="E332" s="15" t="s">
        <v>555</v>
      </c>
      <c r="F332" s="15" t="s">
        <v>410</v>
      </c>
      <c r="G332" s="15" t="s">
        <v>411</v>
      </c>
      <c r="H332" s="15" t="s">
        <v>414</v>
      </c>
      <c r="I332" s="15" t="s">
        <v>417</v>
      </c>
      <c r="J332" s="15" t="s">
        <v>384</v>
      </c>
      <c r="K332" s="15" t="s">
        <v>425</v>
      </c>
      <c r="L332" s="15" t="s">
        <v>470</v>
      </c>
      <c r="M332" s="15" t="s">
        <v>388</v>
      </c>
      <c r="N332" s="15" t="s">
        <v>520</v>
      </c>
      <c r="O332" s="15" t="s">
        <v>388</v>
      </c>
      <c r="P332" s="15" t="s">
        <v>394</v>
      </c>
      <c r="Q332" s="15" t="s">
        <v>388</v>
      </c>
      <c r="R332" s="15" t="s">
        <v>533</v>
      </c>
    </row>
    <row r="333" spans="1:18" s="72" customFormat="1">
      <c r="A333" s="66" t="s">
        <v>401</v>
      </c>
      <c r="B333" s="63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</row>
    <row r="334" spans="1:18" s="72" customFormat="1">
      <c r="A334" s="4"/>
      <c r="B334" s="78" t="s">
        <v>402</v>
      </c>
      <c r="C334" s="71">
        <v>5365.75</v>
      </c>
      <c r="D334" s="71">
        <v>5073.16</v>
      </c>
      <c r="E334" s="71">
        <v>4859.45</v>
      </c>
      <c r="F334" s="71">
        <v>4562.18</v>
      </c>
      <c r="G334" s="71">
        <v>3354.29</v>
      </c>
      <c r="H334" s="71">
        <v>5011.96</v>
      </c>
      <c r="I334" s="71">
        <v>3597.23</v>
      </c>
      <c r="J334" s="71">
        <v>5129.6899999999996</v>
      </c>
      <c r="K334" s="71">
        <v>4450.3999999999996</v>
      </c>
      <c r="L334" s="71">
        <v>3093.31</v>
      </c>
      <c r="M334" s="71">
        <v>5430.66</v>
      </c>
      <c r="N334" s="71">
        <v>4650.04</v>
      </c>
      <c r="O334" s="71">
        <v>5759.67</v>
      </c>
      <c r="P334" s="71">
        <v>5291.4</v>
      </c>
      <c r="Q334" s="71">
        <v>6109.81</v>
      </c>
      <c r="R334" s="71">
        <v>7873.43</v>
      </c>
    </row>
    <row r="335" spans="1:18" s="72" customFormat="1">
      <c r="A335" s="4"/>
      <c r="B335" s="79" t="s">
        <v>403</v>
      </c>
      <c r="C335" s="71">
        <v>1711.79</v>
      </c>
      <c r="D335" s="71">
        <v>1618.45</v>
      </c>
      <c r="E335" s="71">
        <v>1550.26</v>
      </c>
      <c r="F335" s="71">
        <v>1455.43</v>
      </c>
      <c r="G335" s="71">
        <v>1070.0899999999999</v>
      </c>
      <c r="H335" s="71">
        <v>1598.92</v>
      </c>
      <c r="I335" s="71">
        <v>1147.5899999999999</v>
      </c>
      <c r="J335" s="71">
        <v>1636.48</v>
      </c>
      <c r="K335" s="71">
        <v>1419.77</v>
      </c>
      <c r="L335" s="71">
        <v>986.83</v>
      </c>
      <c r="M335" s="71">
        <v>1732.49</v>
      </c>
      <c r="N335" s="71">
        <v>1483.46</v>
      </c>
      <c r="O335" s="71">
        <v>1837.45</v>
      </c>
      <c r="P335" s="71">
        <v>1688.07</v>
      </c>
      <c r="Q335" s="71">
        <v>1949.16</v>
      </c>
      <c r="R335" s="71">
        <v>2511.79</v>
      </c>
    </row>
    <row r="336" spans="1:18">
      <c r="A336" s="66" t="s">
        <v>9</v>
      </c>
      <c r="B336" s="67"/>
    </row>
    <row r="337" spans="1:18">
      <c r="A337" s="66"/>
      <c r="B337" s="65" t="s">
        <v>53</v>
      </c>
      <c r="C337" s="10">
        <v>0</v>
      </c>
      <c r="D337" s="10">
        <v>0</v>
      </c>
      <c r="E337" s="10">
        <v>0</v>
      </c>
      <c r="F337" s="10">
        <v>0</v>
      </c>
      <c r="G337" s="10">
        <v>0</v>
      </c>
      <c r="H337" s="10">
        <v>0</v>
      </c>
      <c r="I337" s="10">
        <v>0</v>
      </c>
      <c r="J337" s="10">
        <v>0</v>
      </c>
      <c r="K337" s="10">
        <v>0</v>
      </c>
      <c r="L337" s="10">
        <v>0</v>
      </c>
      <c r="M337" s="10">
        <v>0</v>
      </c>
      <c r="N337" s="10">
        <v>0</v>
      </c>
      <c r="O337" s="10">
        <v>0</v>
      </c>
      <c r="P337" s="10">
        <v>0</v>
      </c>
      <c r="Q337" s="10">
        <v>0</v>
      </c>
      <c r="R337" s="10">
        <v>0</v>
      </c>
    </row>
    <row r="338" spans="1:18">
      <c r="A338" s="66"/>
      <c r="B338" s="65" t="s">
        <v>67</v>
      </c>
      <c r="C338" s="10">
        <v>0</v>
      </c>
      <c r="D338" s="10">
        <v>0</v>
      </c>
      <c r="E338" s="10">
        <v>0</v>
      </c>
      <c r="F338" s="10">
        <v>0</v>
      </c>
      <c r="G338" s="10">
        <v>0</v>
      </c>
      <c r="H338" s="10">
        <v>0</v>
      </c>
      <c r="I338" s="10">
        <v>0</v>
      </c>
      <c r="J338" s="10">
        <v>0</v>
      </c>
      <c r="K338" s="10">
        <v>0</v>
      </c>
      <c r="L338" s="10">
        <v>0</v>
      </c>
      <c r="M338" s="10">
        <v>0</v>
      </c>
      <c r="N338" s="10">
        <v>0</v>
      </c>
      <c r="O338" s="10">
        <v>0</v>
      </c>
      <c r="P338" s="10">
        <v>0</v>
      </c>
      <c r="Q338" s="10">
        <v>0</v>
      </c>
      <c r="R338" s="10">
        <v>0</v>
      </c>
    </row>
    <row r="339" spans="1:18">
      <c r="A339" s="66"/>
      <c r="B339" s="65" t="s">
        <v>69</v>
      </c>
      <c r="C339" s="10">
        <v>1875.51</v>
      </c>
      <c r="D339" s="10">
        <v>1875.51</v>
      </c>
      <c r="E339" s="10">
        <v>1875.51</v>
      </c>
      <c r="F339" s="10">
        <v>1875.51</v>
      </c>
      <c r="G339" s="10">
        <v>1875.51</v>
      </c>
      <c r="H339" s="10">
        <v>1875.51</v>
      </c>
      <c r="I339" s="10">
        <v>1875.51</v>
      </c>
      <c r="J339" s="10">
        <v>1875.51</v>
      </c>
      <c r="K339" s="10">
        <v>1875.51</v>
      </c>
      <c r="L339" s="10">
        <v>1875.51</v>
      </c>
      <c r="M339" s="10">
        <v>1875.51</v>
      </c>
      <c r="N339" s="10">
        <v>1875.51</v>
      </c>
      <c r="O339" s="10">
        <v>1875.51</v>
      </c>
      <c r="P339" s="10">
        <v>1875.51</v>
      </c>
      <c r="Q339" s="10">
        <v>1875.51</v>
      </c>
      <c r="R339" s="10">
        <v>1875.51</v>
      </c>
    </row>
    <row r="340" spans="1:18">
      <c r="A340" s="66"/>
      <c r="B340" s="67" t="s">
        <v>8</v>
      </c>
      <c r="C340" s="10">
        <v>1875.51</v>
      </c>
      <c r="D340" s="10">
        <v>1875.51</v>
      </c>
      <c r="E340" s="10">
        <v>1875.51</v>
      </c>
      <c r="F340" s="10">
        <v>1875.51</v>
      </c>
      <c r="G340" s="10">
        <v>1875.51</v>
      </c>
      <c r="H340" s="10">
        <v>1875.51</v>
      </c>
      <c r="I340" s="10">
        <v>1875.51</v>
      </c>
      <c r="J340" s="10">
        <v>1875.51</v>
      </c>
      <c r="K340" s="10">
        <v>1875.51</v>
      </c>
      <c r="L340" s="10">
        <v>1875.51</v>
      </c>
      <c r="M340" s="10">
        <v>1875.51</v>
      </c>
      <c r="N340" s="10">
        <v>1875.51</v>
      </c>
      <c r="O340" s="10">
        <v>1875.51</v>
      </c>
      <c r="P340" s="10">
        <v>1875.51</v>
      </c>
      <c r="Q340" s="10">
        <v>1875.51</v>
      </c>
      <c r="R340" s="10">
        <v>1875.51</v>
      </c>
    </row>
    <row r="341" spans="1:18">
      <c r="A341" s="66" t="s">
        <v>7</v>
      </c>
      <c r="B341" s="65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</row>
    <row r="342" spans="1:18">
      <c r="A342" s="4"/>
      <c r="B342" s="63" t="s">
        <v>6</v>
      </c>
      <c r="C342" s="10">
        <v>121785.8793</v>
      </c>
      <c r="D342" s="10">
        <v>123439.4529</v>
      </c>
      <c r="E342" s="10">
        <v>123522.86470000001</v>
      </c>
      <c r="F342" s="10">
        <v>106309.817</v>
      </c>
      <c r="G342" s="10">
        <v>38558.807800000002</v>
      </c>
      <c r="H342" s="10">
        <v>123637.8498</v>
      </c>
      <c r="I342" s="10">
        <v>43950.991099999999</v>
      </c>
      <c r="J342" s="10">
        <v>100390.6275</v>
      </c>
      <c r="K342" s="10">
        <v>130638.1318</v>
      </c>
      <c r="L342" s="10">
        <v>43781.243000000002</v>
      </c>
      <c r="M342" s="10">
        <v>175398.78779999999</v>
      </c>
      <c r="N342" s="10">
        <v>130800.9434</v>
      </c>
      <c r="O342" s="10">
        <v>132047.47080000001</v>
      </c>
      <c r="P342" s="10">
        <v>127523.9304</v>
      </c>
      <c r="Q342" s="10">
        <v>136266.35509999999</v>
      </c>
      <c r="R342" s="10">
        <v>148786.1563</v>
      </c>
    </row>
    <row r="343" spans="1:18">
      <c r="A343" s="4"/>
      <c r="B343" s="9" t="s">
        <v>5</v>
      </c>
      <c r="C343" s="10">
        <v>284126.83059999999</v>
      </c>
      <c r="D343" s="10">
        <v>313915.87280000001</v>
      </c>
      <c r="E343" s="10">
        <v>295199.19160000002</v>
      </c>
      <c r="F343" s="10">
        <v>252441.69469999999</v>
      </c>
      <c r="G343" s="10">
        <v>104975.6465</v>
      </c>
      <c r="H343" s="10">
        <v>299619.6923</v>
      </c>
      <c r="I343" s="10">
        <v>121081.90399999999</v>
      </c>
      <c r="J343" s="10">
        <v>242263.04819999999</v>
      </c>
      <c r="K343" s="10">
        <v>315655.0625</v>
      </c>
      <c r="L343" s="10">
        <v>117602.74709999999</v>
      </c>
      <c r="M343" s="10">
        <v>424257.2438</v>
      </c>
      <c r="N343" s="10">
        <v>319513.62569999998</v>
      </c>
      <c r="O343" s="10">
        <v>328014.30900000001</v>
      </c>
      <c r="P343" s="10">
        <v>316398.34909999999</v>
      </c>
      <c r="Q343" s="10">
        <v>342467.65350000001</v>
      </c>
      <c r="R343" s="10">
        <v>400483.18290000001</v>
      </c>
    </row>
    <row r="344" spans="1:18">
      <c r="A344" s="4"/>
      <c r="B344" s="63" t="s">
        <v>4</v>
      </c>
      <c r="C344" s="10">
        <v>491.92849999999999</v>
      </c>
      <c r="D344" s="10">
        <v>399.71839999999997</v>
      </c>
      <c r="E344" s="10">
        <v>479.1259</v>
      </c>
      <c r="F344" s="10">
        <v>434.21690000000001</v>
      </c>
      <c r="G344" s="10">
        <v>91.228499999999997</v>
      </c>
      <c r="H344" s="10">
        <v>463.80579999999998</v>
      </c>
      <c r="I344" s="10">
        <v>106.18510000000001</v>
      </c>
      <c r="J344" s="10">
        <v>400.82380000000001</v>
      </c>
      <c r="K344" s="10">
        <v>504.5831</v>
      </c>
      <c r="L344" s="10">
        <v>135.4967</v>
      </c>
      <c r="M344" s="10">
        <v>683.83969999999999</v>
      </c>
      <c r="N344" s="10">
        <v>496.13069999999999</v>
      </c>
      <c r="O344" s="10">
        <v>491.50330000000002</v>
      </c>
      <c r="P344" s="10">
        <v>473.5951</v>
      </c>
      <c r="Q344" s="10">
        <v>496.42649999999998</v>
      </c>
      <c r="R344" s="10">
        <v>429.68700000000001</v>
      </c>
    </row>
    <row r="345" spans="1:18">
      <c r="A345" s="4"/>
      <c r="B345" s="63" t="s">
        <v>3</v>
      </c>
      <c r="C345" s="10">
        <v>1843.0297</v>
      </c>
      <c r="D345" s="10">
        <v>1608.3774000000001</v>
      </c>
      <c r="E345" s="10">
        <v>1528.7998</v>
      </c>
      <c r="F345" s="10">
        <v>1006.3839</v>
      </c>
      <c r="G345" s="10">
        <v>729.78980000000001</v>
      </c>
      <c r="H345" s="10">
        <v>1804.2361000000001</v>
      </c>
      <c r="I345" s="10">
        <v>670.06449999999995</v>
      </c>
      <c r="J345" s="10">
        <v>999.98910000000001</v>
      </c>
      <c r="K345" s="10">
        <v>1181.6016999999999</v>
      </c>
      <c r="L345" s="10">
        <v>184.03380000000001</v>
      </c>
      <c r="M345" s="10">
        <v>1792.6256000000001</v>
      </c>
      <c r="N345" s="10">
        <v>1116.9124999999999</v>
      </c>
      <c r="O345" s="10">
        <v>632.4357</v>
      </c>
      <c r="P345" s="10">
        <v>675.55010000000004</v>
      </c>
      <c r="Q345" s="10">
        <v>605.81439999999998</v>
      </c>
      <c r="R345" s="10">
        <v>1384.9546</v>
      </c>
    </row>
    <row r="346" spans="1:18">
      <c r="A346" s="4"/>
      <c r="B346" s="63" t="s">
        <v>2</v>
      </c>
      <c r="C346" s="10">
        <v>0</v>
      </c>
      <c r="D346" s="10">
        <v>0</v>
      </c>
      <c r="E346" s="10">
        <v>0</v>
      </c>
      <c r="F346" s="10">
        <v>0</v>
      </c>
      <c r="G346" s="10">
        <v>0</v>
      </c>
      <c r="H346" s="10">
        <v>0</v>
      </c>
      <c r="I346" s="10">
        <v>0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0</v>
      </c>
      <c r="P346" s="10">
        <v>0</v>
      </c>
      <c r="Q346" s="10">
        <v>0</v>
      </c>
      <c r="R346" s="10">
        <v>0</v>
      </c>
    </row>
    <row r="347" spans="1:18">
      <c r="A347" s="4"/>
      <c r="B347" s="63" t="s">
        <v>1</v>
      </c>
      <c r="C347" s="64">
        <v>8.3999999999999995E-3</v>
      </c>
      <c r="D347" s="64">
        <v>4.5999999999999999E-3</v>
      </c>
      <c r="E347" s="64">
        <v>4.1999999999999997E-3</v>
      </c>
      <c r="F347" s="64">
        <v>3.8E-3</v>
      </c>
      <c r="G347" s="64">
        <v>4.0000000000000002E-4</v>
      </c>
      <c r="H347" s="64">
        <v>3.5000000000000001E-3</v>
      </c>
      <c r="I347" s="64">
        <v>4.0000000000000002E-4</v>
      </c>
      <c r="J347" s="64">
        <v>4.1999999999999997E-3</v>
      </c>
      <c r="K347" s="64">
        <v>4.7000000000000002E-3</v>
      </c>
      <c r="L347" s="64">
        <v>8.9999999999999998E-4</v>
      </c>
      <c r="M347" s="64">
        <v>5.5999999999999999E-3</v>
      </c>
      <c r="N347" s="64">
        <v>4.4999999999999997E-3</v>
      </c>
      <c r="O347" s="64">
        <v>4.8999999999999998E-3</v>
      </c>
      <c r="P347" s="64">
        <v>4.8999999999999998E-3</v>
      </c>
      <c r="Q347" s="64">
        <v>4.7000000000000002E-3</v>
      </c>
      <c r="R347" s="64">
        <v>5.1000000000000004E-3</v>
      </c>
    </row>
    <row r="348" spans="1:18">
      <c r="A348" s="4"/>
      <c r="B348" s="63" t="s">
        <v>300</v>
      </c>
      <c r="C348" s="10">
        <v>228.09330249999999</v>
      </c>
      <c r="D348" s="10">
        <v>548.58554689999994</v>
      </c>
      <c r="E348" s="10">
        <v>11292.2</v>
      </c>
      <c r="F348" s="10">
        <v>1789.68</v>
      </c>
      <c r="G348" s="10">
        <v>4402.6099999999997</v>
      </c>
      <c r="H348" s="10">
        <v>8997.25</v>
      </c>
      <c r="I348" s="10">
        <v>4041.53</v>
      </c>
      <c r="J348" s="10">
        <v>62.170094499999998</v>
      </c>
      <c r="K348" s="10">
        <v>1228.3700000000001</v>
      </c>
      <c r="L348" s="10">
        <v>2427.44</v>
      </c>
      <c r="M348" s="10">
        <v>412.5676823</v>
      </c>
      <c r="N348" s="10">
        <v>1161.01</v>
      </c>
      <c r="O348" s="10">
        <v>415.33387920000001</v>
      </c>
      <c r="P348" s="10">
        <v>16013.9</v>
      </c>
      <c r="Q348" s="10">
        <v>397.75534149999999</v>
      </c>
      <c r="R348" s="10">
        <v>277.75474699999995</v>
      </c>
    </row>
    <row r="349" spans="1:18">
      <c r="B349" s="14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</row>
    <row r="350" spans="1:18">
      <c r="B350" s="14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</row>
    <row r="351" spans="1:18">
      <c r="B351" s="14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</row>
    <row r="352" spans="1:18">
      <c r="B352" s="14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</row>
    <row r="353" spans="2:18">
      <c r="B353" s="14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</row>
    <row r="354" spans="2:18">
      <c r="B354" s="14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</row>
    <row r="355" spans="2:18">
      <c r="B355" s="14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</row>
    <row r="356" spans="2:18">
      <c r="B356" s="14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</row>
    <row r="357" spans="2:18">
      <c r="B357" s="14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</row>
    <row r="358" spans="2:18">
      <c r="B358" s="14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</row>
    <row r="359" spans="2:18">
      <c r="B359" s="14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</row>
    <row r="360" spans="2:18">
      <c r="B360" s="14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</row>
    <row r="361" spans="2:18"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</row>
    <row r="362" spans="2:18">
      <c r="B362" s="16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</row>
    <row r="363" spans="2:18">
      <c r="B363" s="14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</row>
    <row r="364" spans="2:18">
      <c r="B364" s="14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</row>
    <row r="365" spans="2:18">
      <c r="B365" s="14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</row>
    <row r="366" spans="2:18">
      <c r="B366" s="14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</row>
    <row r="367" spans="2:18">
      <c r="B367" s="14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</row>
    <row r="368" spans="2:18">
      <c r="B368" s="14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</row>
    <row r="369" spans="2:18">
      <c r="B369" s="14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</row>
    <row r="370" spans="2:18">
      <c r="B370" s="14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</row>
    <row r="371" spans="2:18">
      <c r="B371" s="14"/>
    </row>
    <row r="372" spans="2:18">
      <c r="B372" s="14"/>
    </row>
    <row r="373" spans="2:18">
      <c r="B373" s="14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</row>
    <row r="374" spans="2:18">
      <c r="B374" s="14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</row>
    <row r="375" spans="2:18">
      <c r="B375" s="14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</row>
    <row r="376" spans="2:18">
      <c r="B376" s="14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</row>
    <row r="377" spans="2:18">
      <c r="B377" s="14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</row>
    <row r="378" spans="2:18">
      <c r="B378" s="14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</row>
    <row r="379" spans="2:18">
      <c r="B379" s="14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</row>
    <row r="380" spans="2:18">
      <c r="B380" s="14"/>
      <c r="C380" s="15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</row>
    <row r="381" spans="2:18">
      <c r="B381" s="14"/>
      <c r="C381" s="15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</row>
    <row r="382" spans="2:18">
      <c r="B382" s="14"/>
      <c r="C382" s="15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</row>
    <row r="383" spans="2:18">
      <c r="B383" s="14"/>
      <c r="C383" s="15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</row>
    <row r="384" spans="2:18">
      <c r="B384" s="14"/>
      <c r="C384" s="15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</row>
    <row r="385" spans="2:18">
      <c r="B385" s="14"/>
      <c r="C385" s="15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</row>
    <row r="386" spans="2:18">
      <c r="B386" s="14"/>
      <c r="C386" s="15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</row>
    <row r="387" spans="2:18">
      <c r="B387" s="14"/>
      <c r="C387" s="15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</row>
    <row r="388" spans="2:18">
      <c r="B388" s="14"/>
      <c r="C388" s="15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</row>
    <row r="389" spans="2:18">
      <c r="B389" s="14"/>
      <c r="C389" s="15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</row>
    <row r="390" spans="2:18">
      <c r="B390" s="14"/>
      <c r="C390" s="15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</row>
    <row r="391" spans="2:18">
      <c r="B391" s="14"/>
      <c r="C391" s="15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</row>
    <row r="392" spans="2:18"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</row>
    <row r="393" spans="2:18">
      <c r="B393" s="16"/>
      <c r="C393" s="1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</row>
    <row r="394" spans="2:18">
      <c r="B394" s="14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</row>
    <row r="395" spans="2:18">
      <c r="B395" s="14"/>
      <c r="C395" s="1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</row>
    <row r="396" spans="2:18">
      <c r="B396" s="14"/>
      <c r="C396" s="15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</row>
    <row r="397" spans="2:18">
      <c r="B397" s="14"/>
      <c r="C397" s="15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</row>
    <row r="398" spans="2:18">
      <c r="B398" s="14"/>
      <c r="C398" s="15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</row>
    <row r="399" spans="2:18">
      <c r="B399" s="14"/>
      <c r="C399" s="15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</row>
    <row r="400" spans="2:18">
      <c r="B400" s="14"/>
      <c r="C400" s="15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</row>
    <row r="401" spans="2:18">
      <c r="B401" s="14"/>
      <c r="C401" s="15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</row>
    <row r="402" spans="2:18">
      <c r="B402" s="14"/>
    </row>
    <row r="403" spans="2:18">
      <c r="B403" s="14"/>
    </row>
    <row r="404" spans="2:18">
      <c r="B404" s="14"/>
      <c r="C404" s="15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</row>
    <row r="405" spans="2:18">
      <c r="B405" s="14"/>
      <c r="C405" s="15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</row>
    <row r="406" spans="2:18">
      <c r="B406" s="14"/>
      <c r="C406" s="15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</row>
    <row r="407" spans="2:18">
      <c r="B407" s="14"/>
      <c r="C407" s="15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</row>
    <row r="408" spans="2:18">
      <c r="B408" s="14"/>
      <c r="C408" s="1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</row>
    <row r="409" spans="2:18">
      <c r="B409" s="14"/>
      <c r="C409" s="1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</row>
    <row r="410" spans="2:18">
      <c r="B410" s="14"/>
      <c r="C410" s="1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</row>
    <row r="411" spans="2:18">
      <c r="B411" s="14"/>
      <c r="C411" s="15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</row>
    <row r="412" spans="2:18">
      <c r="B412" s="14"/>
      <c r="C412" s="15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</row>
    <row r="413" spans="2:18">
      <c r="B413" s="14"/>
      <c r="C413" s="15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</row>
    <row r="414" spans="2:18">
      <c r="B414" s="14"/>
      <c r="C414" s="15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</row>
    <row r="415" spans="2:18">
      <c r="B415" s="14"/>
      <c r="C415" s="15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</row>
    <row r="416" spans="2:18">
      <c r="B416" s="14"/>
      <c r="C416" s="15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</row>
    <row r="417" spans="2:18">
      <c r="B417" s="14"/>
      <c r="C417" s="15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</row>
    <row r="418" spans="2:18">
      <c r="B418" s="14"/>
      <c r="C418" s="15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</row>
    <row r="419" spans="2:18">
      <c r="B419" s="14"/>
      <c r="C419" s="15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</row>
    <row r="420" spans="2:18">
      <c r="B420" s="14"/>
      <c r="C420" s="15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</row>
    <row r="421" spans="2:18">
      <c r="B421" s="14"/>
      <c r="C421" s="15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</row>
    <row r="422" spans="2:18">
      <c r="B422" s="14"/>
      <c r="C422" s="15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</row>
    <row r="423" spans="2:18"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</row>
    <row r="424" spans="2:18">
      <c r="B424" s="16"/>
      <c r="C424" s="1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</row>
    <row r="425" spans="2:18">
      <c r="B425" s="14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</row>
    <row r="426" spans="2:18">
      <c r="B426" s="14"/>
      <c r="C426" s="1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</row>
    <row r="427" spans="2:18">
      <c r="B427" s="14"/>
      <c r="C427" s="15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</row>
    <row r="428" spans="2:18">
      <c r="B428" s="14"/>
      <c r="C428" s="15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</row>
    <row r="429" spans="2:18">
      <c r="B429" s="14"/>
      <c r="C429" s="15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</row>
    <row r="430" spans="2:18">
      <c r="B430" s="14"/>
      <c r="C430" s="15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</row>
    <row r="431" spans="2:18">
      <c r="B431" s="14"/>
      <c r="C431" s="15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</row>
    <row r="432" spans="2:18">
      <c r="B432" s="14"/>
      <c r="C432" s="15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</row>
    <row r="433" spans="2:18">
      <c r="B433" s="14"/>
    </row>
    <row r="434" spans="2:18">
      <c r="B434" s="14"/>
    </row>
    <row r="435" spans="2:18">
      <c r="B435" s="14"/>
      <c r="C435" s="15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</row>
    <row r="436" spans="2:18">
      <c r="B436" s="14"/>
      <c r="C436" s="15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</row>
    <row r="437" spans="2:18">
      <c r="B437" s="14"/>
      <c r="C437" s="15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</row>
    <row r="438" spans="2:18">
      <c r="B438" s="14"/>
      <c r="C438" s="15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</row>
    <row r="439" spans="2:18">
      <c r="B439" s="14"/>
      <c r="C439" s="15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</row>
    <row r="440" spans="2:18">
      <c r="B440" s="14"/>
      <c r="C440" s="15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</row>
    <row r="441" spans="2:18">
      <c r="B441" s="14"/>
      <c r="C441" s="15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</row>
    <row r="442" spans="2:18">
      <c r="B442" s="14"/>
      <c r="C442" s="15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</row>
    <row r="443" spans="2:18">
      <c r="B443" s="14"/>
      <c r="C443" s="15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</row>
    <row r="444" spans="2:18">
      <c r="B444" s="14"/>
      <c r="C444" s="15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</row>
    <row r="445" spans="2:18">
      <c r="B445" s="14"/>
      <c r="C445" s="15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</row>
    <row r="446" spans="2:18">
      <c r="B446" s="14"/>
      <c r="C446" s="15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</row>
    <row r="447" spans="2:18">
      <c r="B447" s="14"/>
      <c r="C447" s="15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</row>
    <row r="448" spans="2:18">
      <c r="B448" s="14"/>
      <c r="C448" s="15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</row>
    <row r="449" spans="2:18">
      <c r="B449" s="14"/>
      <c r="C449" s="15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</row>
    <row r="450" spans="2:18">
      <c r="B450" s="14"/>
      <c r="C450" s="15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</row>
    <row r="451" spans="2:18">
      <c r="B451" s="14"/>
      <c r="C451" s="15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</row>
    <row r="452" spans="2:18">
      <c r="B452" s="14"/>
      <c r="C452" s="15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</row>
    <row r="453" spans="2:18">
      <c r="B453" s="14"/>
      <c r="C453" s="15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</row>
    <row r="454" spans="2:18">
      <c r="C454" s="15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</row>
    <row r="455" spans="2:18">
      <c r="B455" s="16"/>
      <c r="C455" s="15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</row>
    <row r="456" spans="2:18">
      <c r="B456" s="14"/>
      <c r="C456" s="15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</row>
    <row r="457" spans="2:18">
      <c r="B457" s="14"/>
      <c r="C457" s="15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</row>
    <row r="458" spans="2:18">
      <c r="B458" s="14"/>
      <c r="C458" s="15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</row>
    <row r="459" spans="2:18">
      <c r="B459" s="14"/>
      <c r="C459" s="15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</row>
    <row r="460" spans="2:18">
      <c r="B460" s="14"/>
      <c r="C460" s="15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</row>
    <row r="461" spans="2:18">
      <c r="B461" s="14"/>
      <c r="C461" s="15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</row>
    <row r="462" spans="2:18">
      <c r="B462" s="14"/>
      <c r="C462" s="15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</row>
    <row r="463" spans="2:18">
      <c r="B463" s="14"/>
      <c r="C463" s="15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</row>
    <row r="464" spans="2:18">
      <c r="B464" s="14"/>
    </row>
    <row r="465" spans="2:18">
      <c r="B465" s="14"/>
    </row>
    <row r="466" spans="2:18">
      <c r="B466" s="14"/>
      <c r="C466" s="15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</row>
    <row r="467" spans="2:18">
      <c r="B467" s="14"/>
      <c r="C467" s="15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</row>
    <row r="468" spans="2:18">
      <c r="B468" s="14"/>
      <c r="C468" s="15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</row>
    <row r="469" spans="2:18">
      <c r="B469" s="14"/>
      <c r="C469" s="15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</row>
    <row r="470" spans="2:18">
      <c r="B470" s="14"/>
      <c r="C470" s="15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</row>
    <row r="471" spans="2:18">
      <c r="B471" s="14"/>
      <c r="C471" s="15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</row>
    <row r="472" spans="2:18">
      <c r="B472" s="14"/>
      <c r="C472" s="15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</row>
    <row r="473" spans="2:18">
      <c r="B473" s="14"/>
      <c r="C473" s="15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</row>
    <row r="474" spans="2:18">
      <c r="B474" s="14"/>
      <c r="C474" s="15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</row>
    <row r="475" spans="2:18">
      <c r="B475" s="14"/>
      <c r="C475" s="15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</row>
    <row r="476" spans="2:18">
      <c r="B476" s="14"/>
      <c r="C476" s="15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</row>
    <row r="477" spans="2:18">
      <c r="B477" s="14"/>
      <c r="C477" s="15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</row>
    <row r="478" spans="2:18">
      <c r="B478" s="14"/>
      <c r="C478" s="15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</row>
    <row r="479" spans="2:18">
      <c r="B479" s="14"/>
      <c r="C479" s="15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</row>
    <row r="480" spans="2:18">
      <c r="B480" s="14"/>
      <c r="C480" s="15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</row>
    <row r="481" spans="2:18">
      <c r="B481" s="14"/>
      <c r="C481" s="15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</row>
    <row r="482" spans="2:18">
      <c r="B482" s="14"/>
      <c r="C482" s="15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</row>
    <row r="483" spans="2:18">
      <c r="B483" s="14"/>
      <c r="C483" s="15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</row>
    <row r="484" spans="2:18">
      <c r="B484" s="14"/>
      <c r="C484" s="15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</row>
    <row r="485" spans="2:18">
      <c r="C485" s="15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</row>
    <row r="486" spans="2:18">
      <c r="B486" s="16"/>
      <c r="C486" s="15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</row>
    <row r="487" spans="2:18">
      <c r="B487" s="14"/>
      <c r="C487" s="15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</row>
    <row r="488" spans="2:18">
      <c r="B488" s="14"/>
      <c r="C488" s="15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</row>
    <row r="489" spans="2:18">
      <c r="B489" s="14"/>
      <c r="C489" s="15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</row>
    <row r="490" spans="2:18">
      <c r="B490" s="14"/>
      <c r="C490" s="15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</row>
    <row r="491" spans="2:18">
      <c r="B491" s="14"/>
      <c r="C491" s="15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</row>
    <row r="492" spans="2:18">
      <c r="B492" s="14"/>
      <c r="C492" s="15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</row>
    <row r="493" spans="2:18">
      <c r="B493" s="14"/>
      <c r="C493" s="15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</row>
    <row r="494" spans="2:18">
      <c r="B494" s="14"/>
      <c r="C494" s="15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</row>
    <row r="495" spans="2:18">
      <c r="B495" s="14"/>
    </row>
    <row r="496" spans="2:18">
      <c r="B496" s="14"/>
    </row>
    <row r="497" spans="2:18">
      <c r="B497" s="14"/>
      <c r="C497" s="15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</row>
    <row r="498" spans="2:18">
      <c r="B498" s="14"/>
      <c r="C498" s="15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</row>
    <row r="499" spans="2:18">
      <c r="B499" s="14"/>
      <c r="C499" s="15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</row>
    <row r="500" spans="2:18">
      <c r="B500" s="14"/>
      <c r="C500" s="15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</row>
    <row r="501" spans="2:18">
      <c r="B501" s="14"/>
      <c r="C501" s="15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</row>
    <row r="502" spans="2:18">
      <c r="B502" s="14"/>
      <c r="C502" s="15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</row>
    <row r="503" spans="2:18">
      <c r="B503" s="14"/>
      <c r="C503" s="15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</row>
    <row r="504" spans="2:18">
      <c r="B504" s="14"/>
      <c r="C504" s="15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</row>
    <row r="505" spans="2:18">
      <c r="B505" s="14"/>
      <c r="C505" s="15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</row>
    <row r="506" spans="2:18">
      <c r="B506" s="14"/>
      <c r="C506" s="15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</row>
    <row r="507" spans="2:18">
      <c r="B507" s="14"/>
      <c r="C507" s="15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</row>
    <row r="508" spans="2:18">
      <c r="B508" s="14"/>
      <c r="C508" s="15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</row>
    <row r="509" spans="2:18">
      <c r="B509" s="14"/>
      <c r="C509" s="15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</row>
    <row r="510" spans="2:18">
      <c r="B510" s="14"/>
      <c r="C510" s="15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</row>
    <row r="511" spans="2:18">
      <c r="B511" s="14"/>
      <c r="C511" s="15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</row>
    <row r="512" spans="2:18">
      <c r="B512" s="14"/>
      <c r="C512" s="15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</row>
    <row r="513" spans="2:18">
      <c r="B513" s="14"/>
      <c r="C513" s="15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</row>
    <row r="514" spans="2:18">
      <c r="B514" s="14"/>
      <c r="C514" s="15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</row>
    <row r="515" spans="2:18">
      <c r="B515" s="14"/>
      <c r="C515" s="15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</row>
    <row r="516" spans="2:18">
      <c r="C516" s="15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</row>
    <row r="517" spans="2:18">
      <c r="B517" s="16"/>
      <c r="C517" s="15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</row>
    <row r="518" spans="2:18">
      <c r="B518" s="14"/>
      <c r="C518" s="15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</row>
    <row r="519" spans="2:18">
      <c r="B519" s="14"/>
      <c r="C519" s="15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</row>
    <row r="520" spans="2:18">
      <c r="B520" s="14"/>
      <c r="C520" s="15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</row>
    <row r="521" spans="2:18">
      <c r="B521" s="14"/>
      <c r="C521" s="15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</row>
    <row r="522" spans="2:18">
      <c r="B522" s="14"/>
      <c r="C522" s="15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</row>
    <row r="523" spans="2:18">
      <c r="B523" s="14"/>
      <c r="C523" s="15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</row>
    <row r="524" spans="2:18">
      <c r="B524" s="14"/>
      <c r="C524" s="15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</row>
    <row r="525" spans="2:18">
      <c r="B525" s="14"/>
      <c r="C525" s="15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</row>
    <row r="526" spans="2:18">
      <c r="B526" s="14"/>
    </row>
    <row r="527" spans="2:18">
      <c r="B527" s="14"/>
    </row>
    <row r="528" spans="2:18">
      <c r="B528" s="14"/>
      <c r="C528" s="15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</row>
    <row r="529" spans="2:18">
      <c r="B529" s="14"/>
      <c r="C529" s="15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</row>
    <row r="530" spans="2:18">
      <c r="B530" s="14"/>
      <c r="C530" s="15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</row>
    <row r="531" spans="2:18">
      <c r="B531" s="14"/>
      <c r="C531" s="15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</row>
    <row r="532" spans="2:18">
      <c r="B532" s="14"/>
      <c r="C532" s="15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</row>
    <row r="533" spans="2:18">
      <c r="B533" s="14"/>
      <c r="C533" s="15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</row>
    <row r="534" spans="2:18">
      <c r="B534" s="14"/>
      <c r="C534" s="15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</row>
    <row r="535" spans="2:18">
      <c r="B535" s="14"/>
      <c r="C535" s="15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</row>
    <row r="536" spans="2:18">
      <c r="B536" s="14"/>
      <c r="C536" s="15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</row>
    <row r="537" spans="2:18">
      <c r="B537" s="14"/>
      <c r="C537" s="15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</row>
    <row r="538" spans="2:18">
      <c r="B538" s="14"/>
      <c r="C538" s="15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</row>
    <row r="539" spans="2:18">
      <c r="B539" s="14"/>
      <c r="C539" s="15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</row>
    <row r="540" spans="2:18">
      <c r="B540" s="14"/>
      <c r="C540" s="15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</row>
    <row r="541" spans="2:18">
      <c r="B541" s="14"/>
      <c r="C541" s="15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</row>
    <row r="542" spans="2:18">
      <c r="B542" s="14"/>
      <c r="C542" s="15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</row>
    <row r="543" spans="2:18">
      <c r="B543" s="14"/>
      <c r="C543" s="15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</row>
    <row r="544" spans="2:18">
      <c r="B544" s="14"/>
      <c r="C544" s="15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</row>
    <row r="545" spans="2:18">
      <c r="B545" s="14"/>
      <c r="C545" s="15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</row>
    <row r="546" spans="2:18">
      <c r="B546" s="14"/>
      <c r="C546" s="15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</row>
    <row r="547" spans="2:18">
      <c r="C547" s="15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</row>
    <row r="548" spans="2:18">
      <c r="B548" s="16"/>
      <c r="C548" s="15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</row>
    <row r="549" spans="2:18">
      <c r="B549" s="14"/>
      <c r="C549" s="15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</row>
    <row r="550" spans="2:18">
      <c r="B550" s="14"/>
      <c r="C550" s="15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</row>
    <row r="551" spans="2:18">
      <c r="B551" s="14"/>
      <c r="C551" s="15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</row>
    <row r="552" spans="2:18">
      <c r="B552" s="14"/>
      <c r="C552" s="15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</row>
    <row r="553" spans="2:18">
      <c r="B553" s="14"/>
      <c r="C553" s="15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</row>
    <row r="554" spans="2:18">
      <c r="B554" s="14"/>
      <c r="C554" s="15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</row>
    <row r="555" spans="2:18">
      <c r="B555" s="14"/>
      <c r="C555" s="15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</row>
    <row r="556" spans="2:18">
      <c r="B556" s="14"/>
      <c r="C556" s="15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</row>
    <row r="557" spans="2:18">
      <c r="B557" s="14"/>
    </row>
    <row r="558" spans="2:18">
      <c r="B558" s="14"/>
    </row>
    <row r="559" spans="2:18">
      <c r="B559" s="14"/>
      <c r="C559" s="15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</row>
    <row r="560" spans="2:18">
      <c r="B560" s="14"/>
      <c r="C560" s="15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</row>
    <row r="561" spans="2:18">
      <c r="B561" s="14"/>
      <c r="C561" s="15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</row>
    <row r="562" spans="2:18">
      <c r="B562" s="14"/>
      <c r="C562" s="15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</row>
    <row r="563" spans="2:18">
      <c r="B563" s="14"/>
      <c r="C563" s="15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</row>
    <row r="564" spans="2:18">
      <c r="B564" s="14"/>
      <c r="C564" s="15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</row>
    <row r="565" spans="2:18">
      <c r="B565" s="14"/>
      <c r="C565" s="15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</row>
    <row r="566" spans="2:18">
      <c r="B566" s="14"/>
      <c r="C566" s="15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</row>
    <row r="567" spans="2:18">
      <c r="B567" s="14"/>
      <c r="C567" s="15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</row>
    <row r="568" spans="2:18">
      <c r="B568" s="14"/>
      <c r="C568" s="15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</row>
    <row r="569" spans="2:18">
      <c r="B569" s="14"/>
      <c r="C569" s="15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</row>
    <row r="570" spans="2:18">
      <c r="B570" s="14"/>
      <c r="C570" s="15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</row>
    <row r="571" spans="2:18">
      <c r="B571" s="14"/>
      <c r="C571" s="15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</row>
    <row r="572" spans="2:18">
      <c r="B572" s="14"/>
      <c r="C572" s="15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</row>
    <row r="573" spans="2:18">
      <c r="B573" s="14"/>
      <c r="C573" s="15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</row>
    <row r="574" spans="2:18">
      <c r="B574" s="14"/>
      <c r="C574" s="15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</row>
    <row r="575" spans="2:18">
      <c r="B575" s="14"/>
      <c r="C575" s="15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</row>
    <row r="576" spans="2:18">
      <c r="B576" s="14"/>
      <c r="C576" s="15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</row>
    <row r="577" spans="2:18">
      <c r="B577" s="14"/>
      <c r="C577" s="15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</row>
    <row r="578" spans="2:18">
      <c r="C578" s="15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</row>
    <row r="579" spans="2:18">
      <c r="B579" s="16"/>
      <c r="C579" s="15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</row>
    <row r="580" spans="2:18">
      <c r="B580" s="14"/>
      <c r="C580" s="15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</row>
    <row r="581" spans="2:18">
      <c r="B581" s="14"/>
      <c r="C581" s="15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</row>
    <row r="582" spans="2:18">
      <c r="B582" s="14"/>
      <c r="C582" s="15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</row>
    <row r="583" spans="2:18">
      <c r="B583" s="14"/>
      <c r="C583" s="15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</row>
    <row r="584" spans="2:18">
      <c r="B584" s="14"/>
      <c r="C584" s="15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</row>
    <row r="585" spans="2:18">
      <c r="B585" s="14"/>
      <c r="C585" s="15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</row>
    <row r="586" spans="2:18">
      <c r="B586" s="14"/>
      <c r="C586" s="15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</row>
    <row r="587" spans="2:18">
      <c r="B587" s="14"/>
      <c r="C587" s="15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</row>
    <row r="588" spans="2:18">
      <c r="B588" s="14"/>
    </row>
    <row r="589" spans="2:18">
      <c r="B589" s="14"/>
    </row>
    <row r="590" spans="2:18">
      <c r="B590" s="14"/>
      <c r="C590" s="15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</row>
    <row r="591" spans="2:18">
      <c r="B591" s="14"/>
      <c r="C591" s="15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</row>
    <row r="592" spans="2:18">
      <c r="B592" s="14"/>
      <c r="C592" s="15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</row>
    <row r="593" spans="2:18">
      <c r="B593" s="14"/>
      <c r="C593" s="15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</row>
    <row r="594" spans="2:18">
      <c r="B594" s="14"/>
      <c r="C594" s="15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</row>
    <row r="595" spans="2:18">
      <c r="B595" s="14"/>
      <c r="C595" s="15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</row>
    <row r="596" spans="2:18">
      <c r="B596" s="14"/>
      <c r="C596" s="15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</row>
    <row r="597" spans="2:18">
      <c r="B597" s="14"/>
      <c r="C597" s="15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</row>
    <row r="598" spans="2:18">
      <c r="B598" s="14"/>
      <c r="C598" s="15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</row>
    <row r="599" spans="2:18">
      <c r="B599" s="14"/>
      <c r="C599" s="15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</row>
    <row r="600" spans="2:18">
      <c r="B600" s="14"/>
      <c r="C600" s="15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</row>
    <row r="601" spans="2:18">
      <c r="B601" s="14"/>
      <c r="C601" s="15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</row>
    <row r="602" spans="2:18">
      <c r="B602" s="14"/>
      <c r="C602" s="15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</row>
    <row r="603" spans="2:18">
      <c r="B603" s="14"/>
      <c r="C603" s="15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</row>
    <row r="604" spans="2:18">
      <c r="B604" s="14"/>
      <c r="C604" s="15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</row>
    <row r="605" spans="2:18">
      <c r="B605" s="14"/>
      <c r="C605" s="15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</row>
    <row r="606" spans="2:18">
      <c r="B606" s="14"/>
      <c r="C606" s="15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</row>
    <row r="607" spans="2:18">
      <c r="B607" s="14"/>
      <c r="C607" s="15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</row>
    <row r="608" spans="2:18">
      <c r="B608" s="14"/>
      <c r="C608" s="15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</row>
    <row r="609" spans="2:18">
      <c r="C609" s="15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</row>
    <row r="610" spans="2:18">
      <c r="B610" s="16"/>
      <c r="C610" s="15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</row>
    <row r="611" spans="2:18">
      <c r="B611" s="14"/>
      <c r="C611" s="15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</row>
    <row r="612" spans="2:18">
      <c r="B612" s="14"/>
      <c r="C612" s="15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</row>
    <row r="613" spans="2:18">
      <c r="B613" s="14"/>
      <c r="C613" s="15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</row>
    <row r="614" spans="2:18">
      <c r="B614" s="14"/>
      <c r="C614" s="15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</row>
    <row r="615" spans="2:18">
      <c r="B615" s="14"/>
      <c r="C615" s="15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</row>
    <row r="616" spans="2:18">
      <c r="B616" s="14"/>
      <c r="C616" s="15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</row>
    <row r="617" spans="2:18">
      <c r="B617" s="14"/>
      <c r="C617" s="15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</row>
    <row r="618" spans="2:18">
      <c r="B618" s="14"/>
      <c r="C618" s="15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</row>
    <row r="619" spans="2:18">
      <c r="B619" s="14"/>
    </row>
    <row r="620" spans="2:18">
      <c r="B620" s="14"/>
    </row>
    <row r="621" spans="2:18">
      <c r="B621" s="14"/>
      <c r="C621" s="15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</row>
    <row r="622" spans="2:18">
      <c r="B622" s="14"/>
      <c r="C622" s="15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</row>
    <row r="623" spans="2:18">
      <c r="B623" s="14"/>
      <c r="C623" s="15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</row>
    <row r="624" spans="2:18">
      <c r="B624" s="14"/>
      <c r="C624" s="15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</row>
    <row r="625" spans="2:18">
      <c r="B625" s="14"/>
      <c r="C625" s="15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</row>
    <row r="626" spans="2:18">
      <c r="B626" s="14"/>
      <c r="C626" s="15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</row>
    <row r="627" spans="2:18">
      <c r="B627" s="14"/>
      <c r="C627" s="15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</row>
    <row r="628" spans="2:18">
      <c r="B628" s="14"/>
      <c r="C628" s="15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</row>
    <row r="629" spans="2:18">
      <c r="B629" s="14"/>
      <c r="C629" s="15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</row>
    <row r="630" spans="2:18">
      <c r="B630" s="14"/>
      <c r="C630" s="15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</row>
    <row r="631" spans="2:18">
      <c r="B631" s="14"/>
      <c r="C631" s="15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</row>
    <row r="632" spans="2:18">
      <c r="B632" s="14"/>
      <c r="C632" s="15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</row>
    <row r="633" spans="2:18">
      <c r="B633" s="14"/>
      <c r="C633" s="15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</row>
    <row r="634" spans="2:18">
      <c r="B634" s="14"/>
      <c r="C634" s="15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</row>
    <row r="635" spans="2:18">
      <c r="B635" s="14"/>
      <c r="C635" s="15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</row>
    <row r="636" spans="2:18">
      <c r="B636" s="14"/>
      <c r="C636" s="15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</row>
    <row r="637" spans="2:18">
      <c r="B637" s="14"/>
      <c r="C637" s="15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</row>
    <row r="638" spans="2:18">
      <c r="B638" s="14"/>
      <c r="C638" s="15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</row>
    <row r="639" spans="2:18">
      <c r="B639" s="14"/>
      <c r="C639" s="15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</row>
    <row r="640" spans="2:18">
      <c r="C640" s="15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</row>
    <row r="641" spans="2:18">
      <c r="B641" s="16"/>
      <c r="C641" s="15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</row>
    <row r="642" spans="2:18">
      <c r="B642" s="14"/>
      <c r="C642" s="15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</row>
    <row r="643" spans="2:18">
      <c r="B643" s="14"/>
      <c r="C643" s="15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</row>
    <row r="644" spans="2:18">
      <c r="B644" s="14"/>
      <c r="C644" s="15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</row>
    <row r="645" spans="2:18">
      <c r="B645" s="14"/>
      <c r="C645" s="15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</row>
    <row r="646" spans="2:18">
      <c r="B646" s="14"/>
      <c r="C646" s="15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</row>
    <row r="647" spans="2:18">
      <c r="B647" s="14"/>
      <c r="C647" s="15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</row>
    <row r="648" spans="2:18">
      <c r="B648" s="14"/>
      <c r="C648" s="15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</row>
    <row r="649" spans="2:18">
      <c r="B649" s="14"/>
      <c r="C649" s="15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</row>
    <row r="650" spans="2:18">
      <c r="B650" s="14"/>
    </row>
    <row r="651" spans="2:18">
      <c r="B651" s="14"/>
    </row>
    <row r="652" spans="2:18">
      <c r="B652" s="14"/>
      <c r="C652" s="15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</row>
    <row r="653" spans="2:18">
      <c r="B653" s="14"/>
      <c r="C653" s="15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</row>
    <row r="654" spans="2:18">
      <c r="B654" s="14"/>
      <c r="C654" s="15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</row>
    <row r="655" spans="2:18">
      <c r="B655" s="14"/>
      <c r="C655" s="15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</row>
    <row r="656" spans="2:18">
      <c r="B656" s="14"/>
      <c r="C656" s="15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</row>
    <row r="657" spans="2:18">
      <c r="B657" s="14"/>
      <c r="C657" s="15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</row>
    <row r="658" spans="2:18">
      <c r="B658" s="14"/>
      <c r="C658" s="15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</row>
    <row r="659" spans="2:18">
      <c r="B659" s="14"/>
      <c r="C659" s="15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</row>
    <row r="660" spans="2:18">
      <c r="B660" s="14"/>
      <c r="C660" s="15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</row>
    <row r="661" spans="2:18">
      <c r="B661" s="14"/>
      <c r="C661" s="15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</row>
    <row r="662" spans="2:18">
      <c r="B662" s="14"/>
      <c r="C662" s="15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</row>
    <row r="663" spans="2:18">
      <c r="B663" s="14"/>
      <c r="C663" s="15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</row>
    <row r="664" spans="2:18">
      <c r="B664" s="14"/>
      <c r="C664" s="15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</row>
    <row r="665" spans="2:18">
      <c r="B665" s="14"/>
      <c r="C665" s="15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</row>
    <row r="666" spans="2:18">
      <c r="B666" s="14"/>
      <c r="C666" s="15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</row>
    <row r="667" spans="2:18">
      <c r="B667" s="14"/>
      <c r="C667" s="15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</row>
    <row r="668" spans="2:18">
      <c r="B668" s="14"/>
      <c r="C668" s="15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</row>
    <row r="669" spans="2:18">
      <c r="B669" s="14"/>
      <c r="C669" s="15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</row>
    <row r="670" spans="2:18">
      <c r="B670" s="14"/>
      <c r="C670" s="15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</row>
    <row r="671" spans="2:18">
      <c r="C671" s="15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</row>
    <row r="672" spans="2:18">
      <c r="B672" s="16"/>
      <c r="C672" s="15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</row>
    <row r="673" spans="2:18">
      <c r="B673" s="14"/>
      <c r="C673" s="15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</row>
    <row r="674" spans="2:18">
      <c r="B674" s="14"/>
      <c r="C674" s="15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</row>
    <row r="675" spans="2:18">
      <c r="B675" s="14"/>
      <c r="C675" s="15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</row>
    <row r="676" spans="2:18">
      <c r="B676" s="14"/>
      <c r="C676" s="15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</row>
    <row r="677" spans="2:18">
      <c r="B677" s="14"/>
      <c r="C677" s="15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</row>
    <row r="678" spans="2:18">
      <c r="B678" s="14"/>
      <c r="C678" s="15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</row>
    <row r="679" spans="2:18">
      <c r="B679" s="14"/>
      <c r="C679" s="15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</row>
    <row r="680" spans="2:18">
      <c r="B680" s="14"/>
      <c r="C680" s="15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</row>
    <row r="681" spans="2:18">
      <c r="B681" s="14"/>
    </row>
    <row r="682" spans="2:18">
      <c r="B682" s="14"/>
    </row>
    <row r="683" spans="2:18">
      <c r="B683" s="14"/>
      <c r="C683" s="15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</row>
    <row r="684" spans="2:18">
      <c r="B684" s="14"/>
      <c r="C684" s="15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</row>
    <row r="685" spans="2:18">
      <c r="B685" s="14"/>
      <c r="C685" s="15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</row>
    <row r="686" spans="2:18">
      <c r="B686" s="14"/>
      <c r="C686" s="15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</row>
    <row r="687" spans="2:18">
      <c r="B687" s="14"/>
      <c r="C687" s="15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</row>
    <row r="688" spans="2:18">
      <c r="B688" s="14"/>
      <c r="C688" s="15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</row>
    <row r="689" spans="2:18">
      <c r="B689" s="14"/>
      <c r="C689" s="15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</row>
    <row r="690" spans="2:18">
      <c r="B690" s="14"/>
      <c r="C690" s="15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</row>
    <row r="691" spans="2:18">
      <c r="B691" s="14"/>
      <c r="C691" s="15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</row>
    <row r="692" spans="2:18">
      <c r="B692" s="14"/>
      <c r="C692" s="15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</row>
    <row r="693" spans="2:18">
      <c r="B693" s="14"/>
      <c r="C693" s="15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</row>
    <row r="694" spans="2:18">
      <c r="B694" s="14"/>
      <c r="C694" s="15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</row>
    <row r="695" spans="2:18">
      <c r="B695" s="14"/>
      <c r="C695" s="15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</row>
    <row r="696" spans="2:18">
      <c r="B696" s="14"/>
      <c r="C696" s="15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</row>
    <row r="697" spans="2:18">
      <c r="B697" s="14"/>
      <c r="C697" s="15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</row>
    <row r="698" spans="2:18">
      <c r="B698" s="14"/>
      <c r="C698" s="15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</row>
    <row r="699" spans="2:18">
      <c r="B699" s="14"/>
      <c r="C699" s="15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</row>
    <row r="700" spans="2:18">
      <c r="B700" s="14"/>
      <c r="C700" s="15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</row>
    <row r="701" spans="2:18">
      <c r="B701" s="14"/>
      <c r="C701" s="15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</row>
    <row r="702" spans="2:18">
      <c r="C702" s="15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</row>
    <row r="703" spans="2:18">
      <c r="B703" s="16"/>
      <c r="C703" s="15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</row>
    <row r="704" spans="2:18">
      <c r="B704" s="14"/>
      <c r="C704" s="15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</row>
    <row r="705" spans="2:18">
      <c r="B705" s="14"/>
      <c r="C705" s="15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</row>
    <row r="706" spans="2:18">
      <c r="B706" s="14"/>
      <c r="C706" s="15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</row>
    <row r="707" spans="2:18">
      <c r="B707" s="14"/>
      <c r="C707" s="15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</row>
    <row r="708" spans="2:18">
      <c r="B708" s="14"/>
      <c r="C708" s="15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</row>
    <row r="709" spans="2:18">
      <c r="B709" s="14"/>
      <c r="C709" s="15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</row>
    <row r="710" spans="2:18">
      <c r="B710" s="14"/>
      <c r="C710" s="15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</row>
    <row r="711" spans="2:18">
      <c r="B711" s="14"/>
      <c r="C711" s="15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</row>
    <row r="712" spans="2:18">
      <c r="B712" s="14"/>
    </row>
    <row r="713" spans="2:18">
      <c r="B713" s="14"/>
    </row>
    <row r="714" spans="2:18">
      <c r="B714" s="14"/>
      <c r="C714" s="15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</row>
    <row r="715" spans="2:18">
      <c r="B715" s="14"/>
      <c r="C715" s="15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</row>
    <row r="716" spans="2:18">
      <c r="B716" s="14"/>
      <c r="C716" s="15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</row>
    <row r="717" spans="2:18">
      <c r="B717" s="14"/>
      <c r="C717" s="15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</row>
    <row r="718" spans="2:18">
      <c r="B718" s="14"/>
      <c r="C718" s="15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</row>
    <row r="719" spans="2:18">
      <c r="B719" s="14"/>
      <c r="C719" s="15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</row>
    <row r="720" spans="2:18">
      <c r="B720" s="14"/>
      <c r="C720" s="15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</row>
    <row r="721" spans="2:18">
      <c r="B721" s="14"/>
      <c r="C721" s="15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</row>
    <row r="722" spans="2:18">
      <c r="B722" s="14"/>
      <c r="C722" s="15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</row>
    <row r="723" spans="2:18">
      <c r="B723" s="14"/>
      <c r="C723" s="15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</row>
    <row r="724" spans="2:18">
      <c r="B724" s="14"/>
      <c r="C724" s="15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</row>
    <row r="725" spans="2:18">
      <c r="B725" s="14"/>
      <c r="C725" s="15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</row>
    <row r="726" spans="2:18">
      <c r="B726" s="14"/>
      <c r="C726" s="15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</row>
    <row r="727" spans="2:18">
      <c r="B727" s="14"/>
      <c r="C727" s="15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</row>
    <row r="728" spans="2:18">
      <c r="B728" s="14"/>
      <c r="C728" s="15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</row>
    <row r="729" spans="2:18">
      <c r="B729" s="14"/>
      <c r="C729" s="15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</row>
    <row r="730" spans="2:18">
      <c r="B730" s="14"/>
      <c r="C730" s="15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</row>
    <row r="731" spans="2:18">
      <c r="B731" s="14"/>
      <c r="C731" s="15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</row>
    <row r="732" spans="2:18">
      <c r="B732" s="14"/>
      <c r="C732" s="15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</row>
    <row r="733" spans="2:18">
      <c r="C733" s="15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</row>
    <row r="734" spans="2:18">
      <c r="B734" s="16"/>
      <c r="C734" s="15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</row>
    <row r="735" spans="2:18">
      <c r="B735" s="14"/>
      <c r="C735" s="15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</row>
    <row r="736" spans="2:18">
      <c r="B736" s="14"/>
      <c r="C736" s="15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</row>
    <row r="737" spans="2:18">
      <c r="B737" s="14"/>
      <c r="C737" s="15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</row>
    <row r="738" spans="2:18">
      <c r="B738" s="14"/>
      <c r="C738" s="15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</row>
    <row r="739" spans="2:18">
      <c r="B739" s="14"/>
      <c r="C739" s="15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</row>
    <row r="740" spans="2:18">
      <c r="B740" s="14"/>
      <c r="C740" s="15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</row>
    <row r="741" spans="2:18">
      <c r="B741" s="14"/>
      <c r="C741" s="15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</row>
    <row r="742" spans="2:18">
      <c r="B742" s="14"/>
      <c r="C742" s="15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</row>
    <row r="743" spans="2:18">
      <c r="B743" s="14"/>
    </row>
    <row r="744" spans="2:18">
      <c r="B744" s="14"/>
    </row>
    <row r="745" spans="2:18">
      <c r="B745" s="14"/>
      <c r="C745" s="15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</row>
    <row r="746" spans="2:18">
      <c r="B746" s="14"/>
      <c r="C746" s="15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</row>
    <row r="747" spans="2:18">
      <c r="B747" s="14"/>
      <c r="C747" s="15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</row>
    <row r="748" spans="2:18">
      <c r="B748" s="14"/>
      <c r="C748" s="15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</row>
    <row r="749" spans="2:18">
      <c r="B749" s="14"/>
      <c r="C749" s="15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</row>
    <row r="750" spans="2:18">
      <c r="B750" s="14"/>
      <c r="C750" s="15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</row>
    <row r="751" spans="2:18">
      <c r="B751" s="14"/>
      <c r="C751" s="15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</row>
    <row r="752" spans="2:18">
      <c r="B752" s="14"/>
      <c r="C752" s="15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</row>
    <row r="753" spans="2:18">
      <c r="B753" s="14"/>
      <c r="C753" s="15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</row>
    <row r="754" spans="2:18">
      <c r="B754" s="14"/>
      <c r="C754" s="15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</row>
    <row r="755" spans="2:18">
      <c r="B755" s="14"/>
      <c r="C755" s="15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</row>
    <row r="756" spans="2:18">
      <c r="B756" s="14"/>
      <c r="C756" s="15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</row>
    <row r="757" spans="2:18">
      <c r="B757" s="14"/>
      <c r="C757" s="15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</row>
    <row r="758" spans="2:18">
      <c r="B758" s="14"/>
      <c r="C758" s="15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</row>
    <row r="759" spans="2:18">
      <c r="B759" s="14"/>
      <c r="C759" s="15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</row>
    <row r="760" spans="2:18">
      <c r="B760" s="14"/>
      <c r="C760" s="15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</row>
    <row r="761" spans="2:18">
      <c r="B761" s="14"/>
      <c r="C761" s="15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</row>
    <row r="762" spans="2:18">
      <c r="B762" s="14"/>
      <c r="C762" s="15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</row>
    <row r="763" spans="2:18">
      <c r="B763" s="14"/>
      <c r="C763" s="15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</row>
    <row r="764" spans="2:18">
      <c r="C764" s="15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</row>
    <row r="765" spans="2:18">
      <c r="C765" s="15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</row>
    <row r="766" spans="2:18">
      <c r="C766" s="15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</row>
    <row r="767" spans="2:18">
      <c r="C767" s="15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</row>
    <row r="768" spans="2:18">
      <c r="C768" s="15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</row>
    <row r="769" spans="3:18">
      <c r="C769" s="15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</row>
    <row r="770" spans="3:18">
      <c r="C770" s="15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</row>
    <row r="771" spans="3:18">
      <c r="C771" s="15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</row>
    <row r="772" spans="3:18">
      <c r="C772" s="15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</row>
    <row r="773" spans="3:18">
      <c r="C773" s="15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N32" sqref="N32"/>
    </sheetView>
  </sheetViews>
  <sheetFormatPr defaultRowHeight="10.5"/>
  <sheetData>
    <row r="2" spans="1:16" ht="15.75">
      <c r="A2" s="87" t="s">
        <v>102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55"/>
      <c r="N2" s="55"/>
      <c r="O2" s="55"/>
      <c r="P2" s="55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208"/>
  <sheetViews>
    <sheetView workbookViewId="0">
      <pane ySplit="1" topLeftCell="A2" activePane="bottomLeft" state="frozen"/>
      <selection pane="bottomLeft" activeCell="H30" sqref="H30"/>
    </sheetView>
  </sheetViews>
  <sheetFormatPr defaultColWidth="10.6640625" defaultRowHeight="12.75"/>
  <cols>
    <col min="1" max="1" width="30.6640625" style="59" customWidth="1"/>
    <col min="2" max="2" width="13.5" style="59" customWidth="1"/>
    <col min="3" max="3" width="14.33203125" style="59" customWidth="1"/>
    <col min="4" max="4" width="13.6640625" style="59" customWidth="1"/>
    <col min="5" max="28" width="5" style="59" customWidth="1"/>
    <col min="29" max="16384" width="10.6640625" style="59"/>
  </cols>
  <sheetData>
    <row r="1" spans="1:31" s="56" customFormat="1" ht="25.5">
      <c r="A1" s="56" t="s">
        <v>54</v>
      </c>
      <c r="B1" s="56" t="s">
        <v>91</v>
      </c>
      <c r="C1" s="56" t="s">
        <v>92</v>
      </c>
      <c r="D1" s="56" t="s">
        <v>93</v>
      </c>
      <c r="E1" s="56">
        <v>1</v>
      </c>
      <c r="F1" s="56">
        <v>2</v>
      </c>
      <c r="G1" s="56">
        <v>3</v>
      </c>
      <c r="H1" s="56">
        <v>4</v>
      </c>
      <c r="I1" s="56">
        <v>5</v>
      </c>
      <c r="J1" s="56">
        <v>6</v>
      </c>
      <c r="K1" s="56">
        <v>7</v>
      </c>
      <c r="L1" s="56">
        <v>8</v>
      </c>
      <c r="M1" s="56">
        <v>9</v>
      </c>
      <c r="N1" s="56">
        <v>10</v>
      </c>
      <c r="O1" s="56">
        <v>11</v>
      </c>
      <c r="P1" s="56">
        <v>12</v>
      </c>
      <c r="Q1" s="56">
        <v>13</v>
      </c>
      <c r="R1" s="56">
        <v>14</v>
      </c>
      <c r="S1" s="56">
        <v>15</v>
      </c>
      <c r="T1" s="56">
        <v>16</v>
      </c>
      <c r="U1" s="56">
        <v>17</v>
      </c>
      <c r="V1" s="56">
        <v>18</v>
      </c>
      <c r="W1" s="56">
        <v>19</v>
      </c>
      <c r="X1" s="56">
        <v>20</v>
      </c>
      <c r="Y1" s="56">
        <v>21</v>
      </c>
      <c r="Z1" s="56">
        <v>22</v>
      </c>
      <c r="AA1" s="56">
        <v>23</v>
      </c>
      <c r="AB1" s="56">
        <v>24</v>
      </c>
      <c r="AC1" s="57" t="s">
        <v>161</v>
      </c>
      <c r="AD1" s="57" t="s">
        <v>162</v>
      </c>
      <c r="AE1" s="57" t="s">
        <v>163</v>
      </c>
    </row>
    <row r="2" spans="1:31">
      <c r="A2" s="83" t="s">
        <v>98</v>
      </c>
      <c r="B2" s="83" t="s">
        <v>99</v>
      </c>
      <c r="C2" s="83" t="s">
        <v>95</v>
      </c>
      <c r="D2" s="83" t="s">
        <v>96</v>
      </c>
      <c r="E2" s="83">
        <v>1</v>
      </c>
      <c r="F2" s="83">
        <v>1</v>
      </c>
      <c r="G2" s="83">
        <v>1</v>
      </c>
      <c r="H2" s="83">
        <v>1</v>
      </c>
      <c r="I2" s="83">
        <v>1</v>
      </c>
      <c r="J2" s="83">
        <v>1</v>
      </c>
      <c r="K2" s="83">
        <v>1</v>
      </c>
      <c r="L2" s="83">
        <v>1</v>
      </c>
      <c r="M2" s="83">
        <v>1</v>
      </c>
      <c r="N2" s="83">
        <v>1</v>
      </c>
      <c r="O2" s="83">
        <v>1</v>
      </c>
      <c r="P2" s="83">
        <v>1</v>
      </c>
      <c r="Q2" s="83">
        <v>1</v>
      </c>
      <c r="R2" s="83">
        <v>1</v>
      </c>
      <c r="S2" s="83">
        <v>1</v>
      </c>
      <c r="T2" s="83">
        <v>1</v>
      </c>
      <c r="U2" s="83">
        <v>1</v>
      </c>
      <c r="V2" s="83">
        <v>1</v>
      </c>
      <c r="W2" s="83">
        <v>1</v>
      </c>
      <c r="X2" s="83">
        <v>1</v>
      </c>
      <c r="Y2" s="83">
        <v>1</v>
      </c>
      <c r="Z2" s="83">
        <v>1</v>
      </c>
      <c r="AA2" s="83">
        <v>1</v>
      </c>
      <c r="AB2" s="83">
        <v>1</v>
      </c>
      <c r="AC2" s="83">
        <v>24</v>
      </c>
      <c r="AD2" s="83">
        <v>168</v>
      </c>
      <c r="AE2" s="83">
        <v>8760</v>
      </c>
    </row>
    <row r="3" spans="1:31">
      <c r="A3" s="83" t="s">
        <v>133</v>
      </c>
      <c r="B3" s="83" t="s">
        <v>94</v>
      </c>
      <c r="C3" s="83" t="s">
        <v>95</v>
      </c>
      <c r="D3" s="83" t="s">
        <v>96</v>
      </c>
      <c r="E3" s="83">
        <v>0.05</v>
      </c>
      <c r="F3" s="83">
        <v>0.05</v>
      </c>
      <c r="G3" s="83">
        <v>0.05</v>
      </c>
      <c r="H3" s="83">
        <v>0.05</v>
      </c>
      <c r="I3" s="83">
        <v>0.1</v>
      </c>
      <c r="J3" s="83">
        <v>0.2</v>
      </c>
      <c r="K3" s="83">
        <v>0.4</v>
      </c>
      <c r="L3" s="83">
        <v>0.5</v>
      </c>
      <c r="M3" s="83">
        <v>0.5</v>
      </c>
      <c r="N3" s="83">
        <v>0.35</v>
      </c>
      <c r="O3" s="83">
        <v>0.15</v>
      </c>
      <c r="P3" s="83">
        <v>0.15</v>
      </c>
      <c r="Q3" s="83">
        <v>0.15</v>
      </c>
      <c r="R3" s="83">
        <v>0.15</v>
      </c>
      <c r="S3" s="83">
        <v>0.15</v>
      </c>
      <c r="T3" s="83">
        <v>0.15</v>
      </c>
      <c r="U3" s="83">
        <v>0.35</v>
      </c>
      <c r="V3" s="83">
        <v>0.5</v>
      </c>
      <c r="W3" s="83">
        <v>0.5</v>
      </c>
      <c r="X3" s="83">
        <v>0.4</v>
      </c>
      <c r="Y3" s="83">
        <v>0.4</v>
      </c>
      <c r="Z3" s="83">
        <v>0.3</v>
      </c>
      <c r="AA3" s="83">
        <v>0.2</v>
      </c>
      <c r="AB3" s="83">
        <v>0.1</v>
      </c>
      <c r="AC3" s="83">
        <v>5.9</v>
      </c>
      <c r="AD3" s="83">
        <v>41.3</v>
      </c>
      <c r="AE3" s="83">
        <v>2153.5</v>
      </c>
    </row>
    <row r="4" spans="1:31">
      <c r="A4" s="83" t="s">
        <v>90</v>
      </c>
      <c r="B4" s="83" t="s">
        <v>94</v>
      </c>
      <c r="C4" s="83" t="s">
        <v>95</v>
      </c>
      <c r="D4" s="83" t="s">
        <v>96</v>
      </c>
      <c r="E4" s="83">
        <v>1</v>
      </c>
      <c r="F4" s="83">
        <v>1</v>
      </c>
      <c r="G4" s="83">
        <v>1</v>
      </c>
      <c r="H4" s="83">
        <v>1</v>
      </c>
      <c r="I4" s="83">
        <v>1</v>
      </c>
      <c r="J4" s="83">
        <v>1</v>
      </c>
      <c r="K4" s="83">
        <v>1</v>
      </c>
      <c r="L4" s="83">
        <v>1</v>
      </c>
      <c r="M4" s="83">
        <v>1</v>
      </c>
      <c r="N4" s="83">
        <v>1</v>
      </c>
      <c r="O4" s="83">
        <v>1</v>
      </c>
      <c r="P4" s="83">
        <v>1</v>
      </c>
      <c r="Q4" s="83">
        <v>1</v>
      </c>
      <c r="R4" s="83">
        <v>1</v>
      </c>
      <c r="S4" s="83">
        <v>1</v>
      </c>
      <c r="T4" s="83">
        <v>1</v>
      </c>
      <c r="U4" s="83">
        <v>1</v>
      </c>
      <c r="V4" s="83">
        <v>1</v>
      </c>
      <c r="W4" s="83">
        <v>1</v>
      </c>
      <c r="X4" s="83">
        <v>1</v>
      </c>
      <c r="Y4" s="83">
        <v>1</v>
      </c>
      <c r="Z4" s="83">
        <v>1</v>
      </c>
      <c r="AA4" s="83">
        <v>1</v>
      </c>
      <c r="AB4" s="83">
        <v>1</v>
      </c>
      <c r="AC4" s="83">
        <v>24</v>
      </c>
      <c r="AD4" s="83">
        <v>168</v>
      </c>
      <c r="AE4" s="83">
        <v>8760</v>
      </c>
    </row>
    <row r="5" spans="1:31">
      <c r="A5" s="83" t="s">
        <v>542</v>
      </c>
      <c r="B5" s="83" t="s">
        <v>94</v>
      </c>
      <c r="C5" s="83" t="s">
        <v>95</v>
      </c>
      <c r="D5" s="83" t="s">
        <v>543</v>
      </c>
      <c r="E5" s="83">
        <v>1</v>
      </c>
      <c r="F5" s="83">
        <v>1</v>
      </c>
      <c r="G5" s="83">
        <v>1</v>
      </c>
      <c r="H5" s="83">
        <v>1</v>
      </c>
      <c r="I5" s="83">
        <v>1</v>
      </c>
      <c r="J5" s="83">
        <v>1</v>
      </c>
      <c r="K5" s="83">
        <v>1</v>
      </c>
      <c r="L5" s="83">
        <v>1</v>
      </c>
      <c r="M5" s="83">
        <v>0.25</v>
      </c>
      <c r="N5" s="83">
        <v>0.25</v>
      </c>
      <c r="O5" s="83">
        <v>0.25</v>
      </c>
      <c r="P5" s="83">
        <v>0.25</v>
      </c>
      <c r="Q5" s="83">
        <v>0.25</v>
      </c>
      <c r="R5" s="83">
        <v>0.25</v>
      </c>
      <c r="S5" s="83">
        <v>0.25</v>
      </c>
      <c r="T5" s="83">
        <v>0.25</v>
      </c>
      <c r="U5" s="83">
        <v>0.25</v>
      </c>
      <c r="V5" s="83">
        <v>1</v>
      </c>
      <c r="W5" s="83">
        <v>1</v>
      </c>
      <c r="X5" s="83">
        <v>1</v>
      </c>
      <c r="Y5" s="83">
        <v>1</v>
      </c>
      <c r="Z5" s="83">
        <v>1</v>
      </c>
      <c r="AA5" s="83">
        <v>1</v>
      </c>
      <c r="AB5" s="83">
        <v>1</v>
      </c>
      <c r="AC5" s="83">
        <v>17.25</v>
      </c>
      <c r="AD5" s="83">
        <v>86.25</v>
      </c>
      <c r="AE5" s="83">
        <v>4497.32</v>
      </c>
    </row>
    <row r="6" spans="1:31">
      <c r="A6" s="83"/>
      <c r="B6" s="83"/>
      <c r="C6" s="83"/>
      <c r="D6" s="83" t="s">
        <v>259</v>
      </c>
      <c r="E6" s="83">
        <v>1</v>
      </c>
      <c r="F6" s="83">
        <v>1</v>
      </c>
      <c r="G6" s="83">
        <v>1</v>
      </c>
      <c r="H6" s="83">
        <v>1</v>
      </c>
      <c r="I6" s="83">
        <v>1</v>
      </c>
      <c r="J6" s="83">
        <v>1</v>
      </c>
      <c r="K6" s="83">
        <v>1</v>
      </c>
      <c r="L6" s="83">
        <v>1</v>
      </c>
      <c r="M6" s="83">
        <v>1</v>
      </c>
      <c r="N6" s="83">
        <v>1</v>
      </c>
      <c r="O6" s="83">
        <v>1</v>
      </c>
      <c r="P6" s="83">
        <v>1</v>
      </c>
      <c r="Q6" s="83">
        <v>1</v>
      </c>
      <c r="R6" s="83">
        <v>1</v>
      </c>
      <c r="S6" s="83">
        <v>1</v>
      </c>
      <c r="T6" s="83">
        <v>1</v>
      </c>
      <c r="U6" s="83">
        <v>1</v>
      </c>
      <c r="V6" s="83">
        <v>1</v>
      </c>
      <c r="W6" s="83">
        <v>1</v>
      </c>
      <c r="X6" s="83">
        <v>1</v>
      </c>
      <c r="Y6" s="83">
        <v>1</v>
      </c>
      <c r="Z6" s="83">
        <v>1</v>
      </c>
      <c r="AA6" s="83">
        <v>1</v>
      </c>
      <c r="AB6" s="83">
        <v>1</v>
      </c>
      <c r="AC6" s="83">
        <v>24</v>
      </c>
      <c r="AD6" s="83"/>
      <c r="AE6" s="83"/>
    </row>
    <row r="7" spans="1:31">
      <c r="A7" s="83" t="s">
        <v>106</v>
      </c>
      <c r="B7" s="83" t="s">
        <v>94</v>
      </c>
      <c r="C7" s="83" t="s">
        <v>95</v>
      </c>
      <c r="D7" s="83" t="s">
        <v>96</v>
      </c>
      <c r="E7" s="83">
        <v>1</v>
      </c>
      <c r="F7" s="83">
        <v>1</v>
      </c>
      <c r="G7" s="83">
        <v>1</v>
      </c>
      <c r="H7" s="83">
        <v>1</v>
      </c>
      <c r="I7" s="83">
        <v>1</v>
      </c>
      <c r="J7" s="83">
        <v>1</v>
      </c>
      <c r="K7" s="83">
        <v>1</v>
      </c>
      <c r="L7" s="83">
        <v>0.85</v>
      </c>
      <c r="M7" s="83">
        <v>0.39</v>
      </c>
      <c r="N7" s="83">
        <v>0.25</v>
      </c>
      <c r="O7" s="83">
        <v>0.25</v>
      </c>
      <c r="P7" s="83">
        <v>0.25</v>
      </c>
      <c r="Q7" s="83">
        <v>0.25</v>
      </c>
      <c r="R7" s="83">
        <v>0.25</v>
      </c>
      <c r="S7" s="83">
        <v>0.25</v>
      </c>
      <c r="T7" s="83">
        <v>0.25</v>
      </c>
      <c r="U7" s="83">
        <v>0.3</v>
      </c>
      <c r="V7" s="83">
        <v>0.52</v>
      </c>
      <c r="W7" s="83">
        <v>0.87</v>
      </c>
      <c r="X7" s="83">
        <v>0.87</v>
      </c>
      <c r="Y7" s="83">
        <v>0.87</v>
      </c>
      <c r="Z7" s="83">
        <v>1</v>
      </c>
      <c r="AA7" s="83">
        <v>1</v>
      </c>
      <c r="AB7" s="83">
        <v>1</v>
      </c>
      <c r="AC7" s="83">
        <v>16.420000000000002</v>
      </c>
      <c r="AD7" s="83">
        <v>114.94</v>
      </c>
      <c r="AE7" s="83">
        <v>5993.3</v>
      </c>
    </row>
    <row r="8" spans="1:31">
      <c r="A8" s="83" t="s">
        <v>107</v>
      </c>
      <c r="B8" s="83" t="s">
        <v>94</v>
      </c>
      <c r="C8" s="83" t="s">
        <v>95</v>
      </c>
      <c r="D8" s="83" t="s">
        <v>535</v>
      </c>
      <c r="E8" s="83">
        <v>0</v>
      </c>
      <c r="F8" s="83">
        <v>0</v>
      </c>
      <c r="G8" s="83">
        <v>0</v>
      </c>
      <c r="H8" s="83">
        <v>0</v>
      </c>
      <c r="I8" s="83">
        <v>0</v>
      </c>
      <c r="J8" s="83">
        <v>0</v>
      </c>
      <c r="K8" s="83">
        <v>0</v>
      </c>
      <c r="L8" s="83">
        <v>0</v>
      </c>
      <c r="M8" s="83">
        <v>1</v>
      </c>
      <c r="N8" s="83">
        <v>1</v>
      </c>
      <c r="O8" s="83">
        <v>1</v>
      </c>
      <c r="P8" s="83">
        <v>1</v>
      </c>
      <c r="Q8" s="83">
        <v>0.5</v>
      </c>
      <c r="R8" s="83">
        <v>1</v>
      </c>
      <c r="S8" s="83">
        <v>1</v>
      </c>
      <c r="T8" s="83">
        <v>1</v>
      </c>
      <c r="U8" s="83">
        <v>1</v>
      </c>
      <c r="V8" s="83">
        <v>0</v>
      </c>
      <c r="W8" s="83">
        <v>0</v>
      </c>
      <c r="X8" s="83">
        <v>0</v>
      </c>
      <c r="Y8" s="83">
        <v>0</v>
      </c>
      <c r="Z8" s="83">
        <v>0</v>
      </c>
      <c r="AA8" s="83">
        <v>0</v>
      </c>
      <c r="AB8" s="83">
        <v>0</v>
      </c>
      <c r="AC8" s="83">
        <v>8.5</v>
      </c>
      <c r="AD8" s="83">
        <v>42.5</v>
      </c>
      <c r="AE8" s="83">
        <v>2216.0700000000002</v>
      </c>
    </row>
    <row r="9" spans="1:31">
      <c r="A9" s="83"/>
      <c r="B9" s="83"/>
      <c r="C9" s="83"/>
      <c r="D9" s="83" t="s">
        <v>259</v>
      </c>
      <c r="E9" s="83">
        <v>0</v>
      </c>
      <c r="F9" s="83">
        <v>0</v>
      </c>
      <c r="G9" s="83">
        <v>0</v>
      </c>
      <c r="H9" s="83">
        <v>0</v>
      </c>
      <c r="I9" s="83">
        <v>0</v>
      </c>
      <c r="J9" s="83">
        <v>0</v>
      </c>
      <c r="K9" s="83">
        <v>0</v>
      </c>
      <c r="L9" s="83">
        <v>0</v>
      </c>
      <c r="M9" s="83">
        <v>0</v>
      </c>
      <c r="N9" s="83">
        <v>0</v>
      </c>
      <c r="O9" s="83">
        <v>0</v>
      </c>
      <c r="P9" s="83">
        <v>0</v>
      </c>
      <c r="Q9" s="83">
        <v>0</v>
      </c>
      <c r="R9" s="83">
        <v>0</v>
      </c>
      <c r="S9" s="83">
        <v>0</v>
      </c>
      <c r="T9" s="83">
        <v>0</v>
      </c>
      <c r="U9" s="83">
        <v>0</v>
      </c>
      <c r="V9" s="83">
        <v>0</v>
      </c>
      <c r="W9" s="83">
        <v>0</v>
      </c>
      <c r="X9" s="83">
        <v>0</v>
      </c>
      <c r="Y9" s="83">
        <v>0</v>
      </c>
      <c r="Z9" s="83">
        <v>0</v>
      </c>
      <c r="AA9" s="83">
        <v>0</v>
      </c>
      <c r="AB9" s="83">
        <v>0</v>
      </c>
      <c r="AC9" s="83">
        <v>0</v>
      </c>
      <c r="AD9" s="83"/>
      <c r="AE9" s="83"/>
    </row>
    <row r="10" spans="1:31">
      <c r="A10" s="83" t="s">
        <v>103</v>
      </c>
      <c r="B10" s="83" t="s">
        <v>94</v>
      </c>
      <c r="C10" s="83" t="s">
        <v>95</v>
      </c>
      <c r="D10" s="83" t="s">
        <v>96</v>
      </c>
      <c r="E10" s="83">
        <v>6.7000000000000004E-2</v>
      </c>
      <c r="F10" s="83">
        <v>6.7000000000000004E-2</v>
      </c>
      <c r="G10" s="83">
        <v>6.7000000000000004E-2</v>
      </c>
      <c r="H10" s="83">
        <v>6.7000000000000004E-2</v>
      </c>
      <c r="I10" s="83">
        <v>0.187</v>
      </c>
      <c r="J10" s="83">
        <v>0.39400000000000002</v>
      </c>
      <c r="K10" s="83">
        <v>0.44</v>
      </c>
      <c r="L10" s="83">
        <v>0.39300000000000002</v>
      </c>
      <c r="M10" s="83">
        <v>0.17199999999999999</v>
      </c>
      <c r="N10" s="83">
        <v>0.11899999999999999</v>
      </c>
      <c r="O10" s="83">
        <v>0.11899999999999999</v>
      </c>
      <c r="P10" s="83">
        <v>0.11899999999999999</v>
      </c>
      <c r="Q10" s="83">
        <v>0.11899999999999999</v>
      </c>
      <c r="R10" s="83">
        <v>0.11899999999999999</v>
      </c>
      <c r="S10" s="83">
        <v>0.11899999999999999</v>
      </c>
      <c r="T10" s="83">
        <v>0.20599999999999999</v>
      </c>
      <c r="U10" s="83">
        <v>0.439</v>
      </c>
      <c r="V10" s="83">
        <v>0.61599999999999999</v>
      </c>
      <c r="W10" s="83">
        <v>0.82899999999999996</v>
      </c>
      <c r="X10" s="83">
        <v>0.98599999999999999</v>
      </c>
      <c r="Y10" s="83">
        <v>1</v>
      </c>
      <c r="Z10" s="83">
        <v>0.69199999999999995</v>
      </c>
      <c r="AA10" s="83">
        <v>0.38400000000000001</v>
      </c>
      <c r="AB10" s="83">
        <v>0.16</v>
      </c>
      <c r="AC10" s="83">
        <v>7.88</v>
      </c>
      <c r="AD10" s="83">
        <v>55.16</v>
      </c>
      <c r="AE10" s="83">
        <v>2876.2</v>
      </c>
    </row>
    <row r="11" spans="1:31">
      <c r="A11" s="83" t="s">
        <v>104</v>
      </c>
      <c r="B11" s="83" t="s">
        <v>94</v>
      </c>
      <c r="C11" s="83" t="s">
        <v>95</v>
      </c>
      <c r="D11" s="83" t="s">
        <v>130</v>
      </c>
      <c r="E11" s="83">
        <v>0.18</v>
      </c>
      <c r="F11" s="83">
        <v>0.18</v>
      </c>
      <c r="G11" s="83">
        <v>0.18</v>
      </c>
      <c r="H11" s="83">
        <v>0.18</v>
      </c>
      <c r="I11" s="83">
        <v>0.18</v>
      </c>
      <c r="J11" s="83">
        <v>0.18</v>
      </c>
      <c r="K11" s="83">
        <v>0.18</v>
      </c>
      <c r="L11" s="83">
        <v>0.18</v>
      </c>
      <c r="M11" s="83">
        <v>0.9</v>
      </c>
      <c r="N11" s="83">
        <v>0.9</v>
      </c>
      <c r="O11" s="83">
        <v>0.9</v>
      </c>
      <c r="P11" s="83">
        <v>0.9</v>
      </c>
      <c r="Q11" s="83">
        <v>0.8</v>
      </c>
      <c r="R11" s="83">
        <v>0.9</v>
      </c>
      <c r="S11" s="83">
        <v>0.9</v>
      </c>
      <c r="T11" s="83">
        <v>0.9</v>
      </c>
      <c r="U11" s="83">
        <v>0.9</v>
      </c>
      <c r="V11" s="83">
        <v>0.18</v>
      </c>
      <c r="W11" s="83">
        <v>0.18</v>
      </c>
      <c r="X11" s="83">
        <v>0.18</v>
      </c>
      <c r="Y11" s="83">
        <v>0.18</v>
      </c>
      <c r="Z11" s="83">
        <v>0.18</v>
      </c>
      <c r="AA11" s="83">
        <v>0.18</v>
      </c>
      <c r="AB11" s="83">
        <v>0.18</v>
      </c>
      <c r="AC11" s="83">
        <v>10.7</v>
      </c>
      <c r="AD11" s="83">
        <v>53.5</v>
      </c>
      <c r="AE11" s="83">
        <v>2789.64</v>
      </c>
    </row>
    <row r="12" spans="1:31">
      <c r="A12" s="83"/>
      <c r="B12" s="83"/>
      <c r="C12" s="83"/>
      <c r="D12" s="83" t="s">
        <v>259</v>
      </c>
      <c r="E12" s="83">
        <v>0.18</v>
      </c>
      <c r="F12" s="83">
        <v>0.18</v>
      </c>
      <c r="G12" s="83">
        <v>0.18</v>
      </c>
      <c r="H12" s="83">
        <v>0.18</v>
      </c>
      <c r="I12" s="83">
        <v>0.18</v>
      </c>
      <c r="J12" s="83">
        <v>0.18</v>
      </c>
      <c r="K12" s="83">
        <v>0.18</v>
      </c>
      <c r="L12" s="83">
        <v>0.18</v>
      </c>
      <c r="M12" s="83">
        <v>0.18</v>
      </c>
      <c r="N12" s="83">
        <v>0.18</v>
      </c>
      <c r="O12" s="83">
        <v>0.18</v>
      </c>
      <c r="P12" s="83">
        <v>0.18</v>
      </c>
      <c r="Q12" s="83">
        <v>0.18</v>
      </c>
      <c r="R12" s="83">
        <v>0.18</v>
      </c>
      <c r="S12" s="83">
        <v>0.18</v>
      </c>
      <c r="T12" s="83">
        <v>0.18</v>
      </c>
      <c r="U12" s="83">
        <v>0.18</v>
      </c>
      <c r="V12" s="83">
        <v>0.18</v>
      </c>
      <c r="W12" s="83">
        <v>0.18</v>
      </c>
      <c r="X12" s="83">
        <v>0.18</v>
      </c>
      <c r="Y12" s="83">
        <v>0.18</v>
      </c>
      <c r="Z12" s="83">
        <v>0.18</v>
      </c>
      <c r="AA12" s="83">
        <v>0.18</v>
      </c>
      <c r="AB12" s="83">
        <v>0.18</v>
      </c>
      <c r="AC12" s="83">
        <v>4.32</v>
      </c>
      <c r="AD12" s="83"/>
      <c r="AE12" s="83"/>
    </row>
    <row r="13" spans="1:31">
      <c r="A13" s="83" t="s">
        <v>105</v>
      </c>
      <c r="B13" s="83" t="s">
        <v>94</v>
      </c>
      <c r="C13" s="83" t="s">
        <v>95</v>
      </c>
      <c r="D13" s="83" t="s">
        <v>96</v>
      </c>
      <c r="E13" s="83">
        <v>1</v>
      </c>
      <c r="F13" s="83">
        <v>1</v>
      </c>
      <c r="G13" s="83">
        <v>1</v>
      </c>
      <c r="H13" s="83">
        <v>1</v>
      </c>
      <c r="I13" s="83">
        <v>1</v>
      </c>
      <c r="J13" s="83">
        <v>1</v>
      </c>
      <c r="K13" s="83">
        <v>1</v>
      </c>
      <c r="L13" s="83">
        <v>1</v>
      </c>
      <c r="M13" s="83">
        <v>1</v>
      </c>
      <c r="N13" s="83">
        <v>1</v>
      </c>
      <c r="O13" s="83">
        <v>1</v>
      </c>
      <c r="P13" s="83">
        <v>1</v>
      </c>
      <c r="Q13" s="83">
        <v>1</v>
      </c>
      <c r="R13" s="83">
        <v>1</v>
      </c>
      <c r="S13" s="83">
        <v>1</v>
      </c>
      <c r="T13" s="83">
        <v>1</v>
      </c>
      <c r="U13" s="83">
        <v>1</v>
      </c>
      <c r="V13" s="83">
        <v>1</v>
      </c>
      <c r="W13" s="83">
        <v>1</v>
      </c>
      <c r="X13" s="83">
        <v>1</v>
      </c>
      <c r="Y13" s="83">
        <v>1</v>
      </c>
      <c r="Z13" s="83">
        <v>1</v>
      </c>
      <c r="AA13" s="83">
        <v>1</v>
      </c>
      <c r="AB13" s="83">
        <v>1</v>
      </c>
      <c r="AC13" s="83">
        <v>24</v>
      </c>
      <c r="AD13" s="83">
        <v>168</v>
      </c>
      <c r="AE13" s="83">
        <v>8760</v>
      </c>
    </row>
    <row r="14" spans="1:31">
      <c r="A14" s="83" t="s">
        <v>108</v>
      </c>
      <c r="B14" s="83" t="s">
        <v>94</v>
      </c>
      <c r="C14" s="83" t="s">
        <v>95</v>
      </c>
      <c r="D14" s="83" t="s">
        <v>96</v>
      </c>
      <c r="E14" s="83">
        <v>0.45</v>
      </c>
      <c r="F14" s="83">
        <v>0.41</v>
      </c>
      <c r="G14" s="83">
        <v>0.39</v>
      </c>
      <c r="H14" s="83">
        <v>0.38</v>
      </c>
      <c r="I14" s="83">
        <v>0.38</v>
      </c>
      <c r="J14" s="83">
        <v>0.43</v>
      </c>
      <c r="K14" s="83">
        <v>0.54</v>
      </c>
      <c r="L14" s="83">
        <v>0.65</v>
      </c>
      <c r="M14" s="83">
        <v>0.66</v>
      </c>
      <c r="N14" s="83">
        <v>0.67</v>
      </c>
      <c r="O14" s="83">
        <v>0.69</v>
      </c>
      <c r="P14" s="83">
        <v>0.7</v>
      </c>
      <c r="Q14" s="83">
        <v>0.69</v>
      </c>
      <c r="R14" s="83">
        <v>0.66</v>
      </c>
      <c r="S14" s="83">
        <v>0.65</v>
      </c>
      <c r="T14" s="83">
        <v>0.68</v>
      </c>
      <c r="U14" s="83">
        <v>0.8</v>
      </c>
      <c r="V14" s="83">
        <v>1</v>
      </c>
      <c r="W14" s="83">
        <v>1</v>
      </c>
      <c r="X14" s="83">
        <v>0.93</v>
      </c>
      <c r="Y14" s="83">
        <v>0.89</v>
      </c>
      <c r="Z14" s="83">
        <v>0.85</v>
      </c>
      <c r="AA14" s="83">
        <v>0.71</v>
      </c>
      <c r="AB14" s="83">
        <v>0.57999999999999996</v>
      </c>
      <c r="AC14" s="83">
        <v>15.79</v>
      </c>
      <c r="AD14" s="83">
        <v>110.53</v>
      </c>
      <c r="AE14" s="83">
        <v>5763.35</v>
      </c>
    </row>
    <row r="15" spans="1:31">
      <c r="A15" s="83" t="s">
        <v>109</v>
      </c>
      <c r="B15" s="83" t="s">
        <v>94</v>
      </c>
      <c r="C15" s="83" t="s">
        <v>95</v>
      </c>
      <c r="D15" s="83" t="s">
        <v>130</v>
      </c>
      <c r="E15" s="83">
        <v>0.33</v>
      </c>
      <c r="F15" s="83">
        <v>0.33</v>
      </c>
      <c r="G15" s="83">
        <v>0.33</v>
      </c>
      <c r="H15" s="83">
        <v>0.33</v>
      </c>
      <c r="I15" s="83">
        <v>0.33</v>
      </c>
      <c r="J15" s="83">
        <v>0.33</v>
      </c>
      <c r="K15" s="83">
        <v>0.33</v>
      </c>
      <c r="L15" s="83">
        <v>0.5</v>
      </c>
      <c r="M15" s="83">
        <v>1</v>
      </c>
      <c r="N15" s="83">
        <v>1</v>
      </c>
      <c r="O15" s="83">
        <v>1</v>
      </c>
      <c r="P15" s="83">
        <v>1</v>
      </c>
      <c r="Q15" s="83">
        <v>0.94</v>
      </c>
      <c r="R15" s="83">
        <v>1</v>
      </c>
      <c r="S15" s="83">
        <v>1</v>
      </c>
      <c r="T15" s="83">
        <v>1</v>
      </c>
      <c r="U15" s="83">
        <v>1</v>
      </c>
      <c r="V15" s="83">
        <v>0.5</v>
      </c>
      <c r="W15" s="83">
        <v>0.33</v>
      </c>
      <c r="X15" s="83">
        <v>0.33</v>
      </c>
      <c r="Y15" s="83">
        <v>0.33</v>
      </c>
      <c r="Z15" s="83">
        <v>0.33</v>
      </c>
      <c r="AA15" s="83">
        <v>0.33</v>
      </c>
      <c r="AB15" s="83">
        <v>0.33</v>
      </c>
      <c r="AC15" s="83">
        <v>14.23</v>
      </c>
      <c r="AD15" s="83">
        <v>71.150000000000006</v>
      </c>
      <c r="AE15" s="83">
        <v>3709.96</v>
      </c>
    </row>
    <row r="16" spans="1:31">
      <c r="A16" s="83"/>
      <c r="B16" s="83"/>
      <c r="C16" s="83"/>
      <c r="D16" s="83" t="s">
        <v>259</v>
      </c>
      <c r="E16" s="83">
        <v>0.33</v>
      </c>
      <c r="F16" s="83">
        <v>0.33</v>
      </c>
      <c r="G16" s="83">
        <v>0.33</v>
      </c>
      <c r="H16" s="83">
        <v>0.33</v>
      </c>
      <c r="I16" s="83">
        <v>0.33</v>
      </c>
      <c r="J16" s="83">
        <v>0.33</v>
      </c>
      <c r="K16" s="83">
        <v>0.33</v>
      </c>
      <c r="L16" s="83">
        <v>0.33</v>
      </c>
      <c r="M16" s="83">
        <v>0.33</v>
      </c>
      <c r="N16" s="83">
        <v>0.33</v>
      </c>
      <c r="O16" s="83">
        <v>0.33</v>
      </c>
      <c r="P16" s="83">
        <v>0.33</v>
      </c>
      <c r="Q16" s="83">
        <v>0.33</v>
      </c>
      <c r="R16" s="83">
        <v>0.33</v>
      </c>
      <c r="S16" s="83">
        <v>0.33</v>
      </c>
      <c r="T16" s="83">
        <v>0.33</v>
      </c>
      <c r="U16" s="83">
        <v>0.33</v>
      </c>
      <c r="V16" s="83">
        <v>0.33</v>
      </c>
      <c r="W16" s="83">
        <v>0.33</v>
      </c>
      <c r="X16" s="83">
        <v>0.33</v>
      </c>
      <c r="Y16" s="83">
        <v>0.33</v>
      </c>
      <c r="Z16" s="83">
        <v>0.33</v>
      </c>
      <c r="AA16" s="83">
        <v>0.33</v>
      </c>
      <c r="AB16" s="83">
        <v>0.33</v>
      </c>
      <c r="AC16" s="83">
        <v>7.92</v>
      </c>
      <c r="AD16" s="83"/>
      <c r="AE16" s="83"/>
    </row>
    <row r="17" spans="1:31">
      <c r="A17" s="83" t="s">
        <v>132</v>
      </c>
      <c r="B17" s="83" t="s">
        <v>124</v>
      </c>
      <c r="C17" s="83" t="s">
        <v>95</v>
      </c>
      <c r="D17" s="83" t="s">
        <v>96</v>
      </c>
      <c r="E17" s="83">
        <v>120</v>
      </c>
      <c r="F17" s="83">
        <v>120</v>
      </c>
      <c r="G17" s="83">
        <v>120</v>
      </c>
      <c r="H17" s="83">
        <v>120</v>
      </c>
      <c r="I17" s="83">
        <v>120</v>
      </c>
      <c r="J17" s="83">
        <v>120</v>
      </c>
      <c r="K17" s="83">
        <v>120</v>
      </c>
      <c r="L17" s="83">
        <v>120</v>
      </c>
      <c r="M17" s="83">
        <v>120</v>
      </c>
      <c r="N17" s="83">
        <v>120</v>
      </c>
      <c r="O17" s="83">
        <v>120</v>
      </c>
      <c r="P17" s="83">
        <v>120</v>
      </c>
      <c r="Q17" s="83">
        <v>120</v>
      </c>
      <c r="R17" s="83">
        <v>120</v>
      </c>
      <c r="S17" s="83">
        <v>120</v>
      </c>
      <c r="T17" s="83">
        <v>120</v>
      </c>
      <c r="U17" s="83">
        <v>120</v>
      </c>
      <c r="V17" s="83">
        <v>120</v>
      </c>
      <c r="W17" s="83">
        <v>120</v>
      </c>
      <c r="X17" s="83">
        <v>120</v>
      </c>
      <c r="Y17" s="83">
        <v>120</v>
      </c>
      <c r="Z17" s="83">
        <v>120</v>
      </c>
      <c r="AA17" s="83">
        <v>120</v>
      </c>
      <c r="AB17" s="83">
        <v>120</v>
      </c>
      <c r="AC17" s="83">
        <v>2880</v>
      </c>
      <c r="AD17" s="83">
        <v>20160</v>
      </c>
      <c r="AE17" s="83">
        <v>1051200</v>
      </c>
    </row>
    <row r="18" spans="1:31">
      <c r="A18" s="83" t="s">
        <v>122</v>
      </c>
      <c r="B18" s="83" t="s">
        <v>94</v>
      </c>
      <c r="C18" s="83" t="s">
        <v>95</v>
      </c>
      <c r="D18" s="83" t="s">
        <v>96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  <c r="R18" s="83">
        <v>0</v>
      </c>
      <c r="S18" s="83">
        <v>0</v>
      </c>
      <c r="T18" s="83">
        <v>0</v>
      </c>
      <c r="U18" s="83">
        <v>0</v>
      </c>
      <c r="V18" s="83">
        <v>0</v>
      </c>
      <c r="W18" s="83">
        <v>0</v>
      </c>
      <c r="X18" s="83">
        <v>0</v>
      </c>
      <c r="Y18" s="83">
        <v>0</v>
      </c>
      <c r="Z18" s="83">
        <v>0</v>
      </c>
      <c r="AA18" s="83">
        <v>0</v>
      </c>
      <c r="AB18" s="83">
        <v>0</v>
      </c>
      <c r="AC18" s="83">
        <v>0</v>
      </c>
      <c r="AD18" s="83">
        <v>0</v>
      </c>
      <c r="AE18" s="83">
        <v>0</v>
      </c>
    </row>
    <row r="19" spans="1:31">
      <c r="A19" s="83" t="s">
        <v>123</v>
      </c>
      <c r="B19" s="83" t="s">
        <v>124</v>
      </c>
      <c r="C19" s="83" t="s">
        <v>95</v>
      </c>
      <c r="D19" s="83" t="s">
        <v>96</v>
      </c>
      <c r="E19" s="83">
        <v>0.2</v>
      </c>
      <c r="F19" s="83">
        <v>0.2</v>
      </c>
      <c r="G19" s="83">
        <v>0.2</v>
      </c>
      <c r="H19" s="83">
        <v>0.2</v>
      </c>
      <c r="I19" s="83">
        <v>0.2</v>
      </c>
      <c r="J19" s="83">
        <v>0.2</v>
      </c>
      <c r="K19" s="83">
        <v>0.2</v>
      </c>
      <c r="L19" s="83">
        <v>0.2</v>
      </c>
      <c r="M19" s="83">
        <v>0.2</v>
      </c>
      <c r="N19" s="83">
        <v>0.2</v>
      </c>
      <c r="O19" s="83">
        <v>0.2</v>
      </c>
      <c r="P19" s="83">
        <v>0.2</v>
      </c>
      <c r="Q19" s="83">
        <v>0.2</v>
      </c>
      <c r="R19" s="83">
        <v>0.2</v>
      </c>
      <c r="S19" s="83">
        <v>0.2</v>
      </c>
      <c r="T19" s="83">
        <v>0.2</v>
      </c>
      <c r="U19" s="83">
        <v>0.2</v>
      </c>
      <c r="V19" s="83">
        <v>0.2</v>
      </c>
      <c r="W19" s="83">
        <v>0.2</v>
      </c>
      <c r="X19" s="83">
        <v>0.2</v>
      </c>
      <c r="Y19" s="83">
        <v>0.2</v>
      </c>
      <c r="Z19" s="83">
        <v>0.2</v>
      </c>
      <c r="AA19" s="83">
        <v>0.2</v>
      </c>
      <c r="AB19" s="83">
        <v>0.2</v>
      </c>
      <c r="AC19" s="83">
        <v>4.8</v>
      </c>
      <c r="AD19" s="83">
        <v>33.6</v>
      </c>
      <c r="AE19" s="83">
        <v>1752</v>
      </c>
    </row>
    <row r="20" spans="1:31">
      <c r="A20" s="83" t="s">
        <v>125</v>
      </c>
      <c r="B20" s="83" t="s">
        <v>124</v>
      </c>
      <c r="C20" s="83" t="s">
        <v>126</v>
      </c>
      <c r="D20" s="83" t="s">
        <v>96</v>
      </c>
      <c r="E20" s="83">
        <v>1</v>
      </c>
      <c r="F20" s="83">
        <v>1</v>
      </c>
      <c r="G20" s="83">
        <v>1</v>
      </c>
      <c r="H20" s="83">
        <v>1</v>
      </c>
      <c r="I20" s="83">
        <v>1</v>
      </c>
      <c r="J20" s="83">
        <v>1</v>
      </c>
      <c r="K20" s="83">
        <v>1</v>
      </c>
      <c r="L20" s="83">
        <v>1</v>
      </c>
      <c r="M20" s="83">
        <v>1</v>
      </c>
      <c r="N20" s="83">
        <v>1</v>
      </c>
      <c r="O20" s="83">
        <v>1</v>
      </c>
      <c r="P20" s="83">
        <v>1</v>
      </c>
      <c r="Q20" s="83">
        <v>1</v>
      </c>
      <c r="R20" s="83">
        <v>1</v>
      </c>
      <c r="S20" s="83">
        <v>1</v>
      </c>
      <c r="T20" s="83">
        <v>1</v>
      </c>
      <c r="U20" s="83">
        <v>1</v>
      </c>
      <c r="V20" s="83">
        <v>1</v>
      </c>
      <c r="W20" s="83">
        <v>1</v>
      </c>
      <c r="X20" s="83">
        <v>1</v>
      </c>
      <c r="Y20" s="83">
        <v>1</v>
      </c>
      <c r="Z20" s="83">
        <v>1</v>
      </c>
      <c r="AA20" s="83">
        <v>1</v>
      </c>
      <c r="AB20" s="83">
        <v>1</v>
      </c>
      <c r="AC20" s="83">
        <v>24</v>
      </c>
      <c r="AD20" s="83">
        <v>168</v>
      </c>
      <c r="AE20" s="83">
        <v>6924</v>
      </c>
    </row>
    <row r="21" spans="1:31">
      <c r="A21" s="83"/>
      <c r="B21" s="83"/>
      <c r="C21" s="83" t="s">
        <v>127</v>
      </c>
      <c r="D21" s="83" t="s">
        <v>96</v>
      </c>
      <c r="E21" s="83">
        <v>0.5</v>
      </c>
      <c r="F21" s="83">
        <v>0.5</v>
      </c>
      <c r="G21" s="83">
        <v>0.5</v>
      </c>
      <c r="H21" s="83">
        <v>0.5</v>
      </c>
      <c r="I21" s="83">
        <v>0.5</v>
      </c>
      <c r="J21" s="83">
        <v>0.5</v>
      </c>
      <c r="K21" s="83">
        <v>0.5</v>
      </c>
      <c r="L21" s="83">
        <v>0.5</v>
      </c>
      <c r="M21" s="83">
        <v>0.5</v>
      </c>
      <c r="N21" s="83">
        <v>0.5</v>
      </c>
      <c r="O21" s="83">
        <v>0.5</v>
      </c>
      <c r="P21" s="83">
        <v>0.5</v>
      </c>
      <c r="Q21" s="83">
        <v>0.5</v>
      </c>
      <c r="R21" s="83">
        <v>0.5</v>
      </c>
      <c r="S21" s="83">
        <v>0.5</v>
      </c>
      <c r="T21" s="83">
        <v>0.5</v>
      </c>
      <c r="U21" s="83">
        <v>0.5</v>
      </c>
      <c r="V21" s="83">
        <v>0.5</v>
      </c>
      <c r="W21" s="83">
        <v>0.5</v>
      </c>
      <c r="X21" s="83">
        <v>0.5</v>
      </c>
      <c r="Y21" s="83">
        <v>0.5</v>
      </c>
      <c r="Z21" s="83">
        <v>0.5</v>
      </c>
      <c r="AA21" s="83">
        <v>0.5</v>
      </c>
      <c r="AB21" s="83">
        <v>0.5</v>
      </c>
      <c r="AC21" s="83">
        <v>12</v>
      </c>
      <c r="AD21" s="83">
        <v>84</v>
      </c>
      <c r="AE21" s="83"/>
    </row>
    <row r="22" spans="1:31">
      <c r="A22" s="83"/>
      <c r="B22" s="83"/>
      <c r="C22" s="83" t="s">
        <v>95</v>
      </c>
      <c r="D22" s="83" t="s">
        <v>96</v>
      </c>
      <c r="E22" s="83">
        <v>1</v>
      </c>
      <c r="F22" s="83">
        <v>1</v>
      </c>
      <c r="G22" s="83">
        <v>1</v>
      </c>
      <c r="H22" s="83">
        <v>1</v>
      </c>
      <c r="I22" s="83">
        <v>1</v>
      </c>
      <c r="J22" s="83">
        <v>1</v>
      </c>
      <c r="K22" s="83">
        <v>1</v>
      </c>
      <c r="L22" s="83">
        <v>1</v>
      </c>
      <c r="M22" s="83">
        <v>1</v>
      </c>
      <c r="N22" s="83">
        <v>1</v>
      </c>
      <c r="O22" s="83">
        <v>1</v>
      </c>
      <c r="P22" s="83">
        <v>1</v>
      </c>
      <c r="Q22" s="83">
        <v>1</v>
      </c>
      <c r="R22" s="83">
        <v>1</v>
      </c>
      <c r="S22" s="83">
        <v>1</v>
      </c>
      <c r="T22" s="83">
        <v>1</v>
      </c>
      <c r="U22" s="83">
        <v>1</v>
      </c>
      <c r="V22" s="83">
        <v>1</v>
      </c>
      <c r="W22" s="83">
        <v>1</v>
      </c>
      <c r="X22" s="83">
        <v>1</v>
      </c>
      <c r="Y22" s="83">
        <v>1</v>
      </c>
      <c r="Z22" s="83">
        <v>1</v>
      </c>
      <c r="AA22" s="83">
        <v>1</v>
      </c>
      <c r="AB22" s="83">
        <v>1</v>
      </c>
      <c r="AC22" s="83">
        <v>24</v>
      </c>
      <c r="AD22" s="83">
        <v>168</v>
      </c>
      <c r="AE22" s="83"/>
    </row>
    <row r="23" spans="1:31">
      <c r="A23" s="83" t="s">
        <v>537</v>
      </c>
      <c r="B23" s="83" t="s">
        <v>97</v>
      </c>
      <c r="C23" s="83" t="s">
        <v>95</v>
      </c>
      <c r="D23" s="83" t="s">
        <v>96</v>
      </c>
      <c r="E23" s="83">
        <v>40</v>
      </c>
      <c r="F23" s="83">
        <v>40</v>
      </c>
      <c r="G23" s="83">
        <v>40</v>
      </c>
      <c r="H23" s="83">
        <v>40</v>
      </c>
      <c r="I23" s="83">
        <v>40</v>
      </c>
      <c r="J23" s="83">
        <v>40</v>
      </c>
      <c r="K23" s="83">
        <v>40</v>
      </c>
      <c r="L23" s="83">
        <v>40</v>
      </c>
      <c r="M23" s="83">
        <v>40</v>
      </c>
      <c r="N23" s="83">
        <v>40</v>
      </c>
      <c r="O23" s="83">
        <v>40</v>
      </c>
      <c r="P23" s="83">
        <v>40</v>
      </c>
      <c r="Q23" s="83">
        <v>40</v>
      </c>
      <c r="R23" s="83">
        <v>40</v>
      </c>
      <c r="S23" s="83">
        <v>40</v>
      </c>
      <c r="T23" s="83">
        <v>40</v>
      </c>
      <c r="U23" s="83">
        <v>40</v>
      </c>
      <c r="V23" s="83">
        <v>40</v>
      </c>
      <c r="W23" s="83">
        <v>40</v>
      </c>
      <c r="X23" s="83">
        <v>40</v>
      </c>
      <c r="Y23" s="83">
        <v>40</v>
      </c>
      <c r="Z23" s="83">
        <v>40</v>
      </c>
      <c r="AA23" s="83">
        <v>40</v>
      </c>
      <c r="AB23" s="83">
        <v>40</v>
      </c>
      <c r="AC23" s="83">
        <v>960</v>
      </c>
      <c r="AD23" s="83">
        <v>6720</v>
      </c>
      <c r="AE23" s="83">
        <v>350400</v>
      </c>
    </row>
    <row r="24" spans="1:31">
      <c r="A24" s="83" t="s">
        <v>536</v>
      </c>
      <c r="B24" s="83" t="s">
        <v>97</v>
      </c>
      <c r="C24" s="83" t="s">
        <v>95</v>
      </c>
      <c r="D24" s="83" t="s">
        <v>96</v>
      </c>
      <c r="E24" s="83">
        <v>15.6</v>
      </c>
      <c r="F24" s="83">
        <v>15.6</v>
      </c>
      <c r="G24" s="83">
        <v>15.6</v>
      </c>
      <c r="H24" s="83">
        <v>15.6</v>
      </c>
      <c r="I24" s="83">
        <v>15.6</v>
      </c>
      <c r="J24" s="83">
        <v>15.6</v>
      </c>
      <c r="K24" s="83">
        <v>15.6</v>
      </c>
      <c r="L24" s="83">
        <v>15.6</v>
      </c>
      <c r="M24" s="83">
        <v>15.6</v>
      </c>
      <c r="N24" s="83">
        <v>15.6</v>
      </c>
      <c r="O24" s="83">
        <v>15.6</v>
      </c>
      <c r="P24" s="83">
        <v>15.6</v>
      </c>
      <c r="Q24" s="83">
        <v>15.6</v>
      </c>
      <c r="R24" s="83">
        <v>15.6</v>
      </c>
      <c r="S24" s="83">
        <v>15.6</v>
      </c>
      <c r="T24" s="83">
        <v>15.6</v>
      </c>
      <c r="U24" s="83">
        <v>15.6</v>
      </c>
      <c r="V24" s="83">
        <v>15.6</v>
      </c>
      <c r="W24" s="83">
        <v>15.6</v>
      </c>
      <c r="X24" s="83">
        <v>15.6</v>
      </c>
      <c r="Y24" s="83">
        <v>15.6</v>
      </c>
      <c r="Z24" s="83">
        <v>15.6</v>
      </c>
      <c r="AA24" s="83">
        <v>15.6</v>
      </c>
      <c r="AB24" s="83">
        <v>15.6</v>
      </c>
      <c r="AC24" s="83">
        <v>374.4</v>
      </c>
      <c r="AD24" s="83">
        <v>2620.8000000000002</v>
      </c>
      <c r="AE24" s="83">
        <v>136656</v>
      </c>
    </row>
    <row r="25" spans="1:31">
      <c r="A25" s="83" t="s">
        <v>111</v>
      </c>
      <c r="B25" s="83" t="s">
        <v>97</v>
      </c>
      <c r="C25" s="83" t="s">
        <v>95</v>
      </c>
      <c r="D25" s="83" t="s">
        <v>96</v>
      </c>
      <c r="E25" s="83">
        <v>23.9</v>
      </c>
      <c r="F25" s="83">
        <v>23.9</v>
      </c>
      <c r="G25" s="83">
        <v>23.9</v>
      </c>
      <c r="H25" s="83">
        <v>23.9</v>
      </c>
      <c r="I25" s="83">
        <v>23.9</v>
      </c>
      <c r="J25" s="83">
        <v>23.9</v>
      </c>
      <c r="K25" s="83">
        <v>23.9</v>
      </c>
      <c r="L25" s="83">
        <v>23.9</v>
      </c>
      <c r="M25" s="83">
        <v>23.9</v>
      </c>
      <c r="N25" s="83">
        <v>23.9</v>
      </c>
      <c r="O25" s="83">
        <v>23.9</v>
      </c>
      <c r="P25" s="83">
        <v>23.9</v>
      </c>
      <c r="Q25" s="83">
        <v>23.9</v>
      </c>
      <c r="R25" s="83">
        <v>23.9</v>
      </c>
      <c r="S25" s="83">
        <v>23.9</v>
      </c>
      <c r="T25" s="83">
        <v>23.9</v>
      </c>
      <c r="U25" s="83">
        <v>23.9</v>
      </c>
      <c r="V25" s="83">
        <v>23.9</v>
      </c>
      <c r="W25" s="83">
        <v>23.9</v>
      </c>
      <c r="X25" s="83">
        <v>23.9</v>
      </c>
      <c r="Y25" s="83">
        <v>23.9</v>
      </c>
      <c r="Z25" s="83">
        <v>23.9</v>
      </c>
      <c r="AA25" s="83">
        <v>23.9</v>
      </c>
      <c r="AB25" s="83">
        <v>23.9</v>
      </c>
      <c r="AC25" s="83">
        <v>573.6</v>
      </c>
      <c r="AD25" s="83">
        <v>4015.2</v>
      </c>
      <c r="AE25" s="83">
        <v>209364</v>
      </c>
    </row>
    <row r="26" spans="1:31">
      <c r="A26" s="83" t="s">
        <v>110</v>
      </c>
      <c r="B26" s="83" t="s">
        <v>97</v>
      </c>
      <c r="C26" s="83" t="s">
        <v>95</v>
      </c>
      <c r="D26" s="83" t="s">
        <v>96</v>
      </c>
      <c r="E26" s="83">
        <v>21.1</v>
      </c>
      <c r="F26" s="83">
        <v>21.1</v>
      </c>
      <c r="G26" s="83">
        <v>21.1</v>
      </c>
      <c r="H26" s="83">
        <v>21.1</v>
      </c>
      <c r="I26" s="83">
        <v>21.1</v>
      </c>
      <c r="J26" s="83">
        <v>21.1</v>
      </c>
      <c r="K26" s="83">
        <v>21.1</v>
      </c>
      <c r="L26" s="83">
        <v>21.1</v>
      </c>
      <c r="M26" s="83">
        <v>21.1</v>
      </c>
      <c r="N26" s="83">
        <v>21.1</v>
      </c>
      <c r="O26" s="83">
        <v>21.1</v>
      </c>
      <c r="P26" s="83">
        <v>21.1</v>
      </c>
      <c r="Q26" s="83">
        <v>21.1</v>
      </c>
      <c r="R26" s="83">
        <v>21.1</v>
      </c>
      <c r="S26" s="83">
        <v>21.1</v>
      </c>
      <c r="T26" s="83">
        <v>21.1</v>
      </c>
      <c r="U26" s="83">
        <v>21.1</v>
      </c>
      <c r="V26" s="83">
        <v>21.1</v>
      </c>
      <c r="W26" s="83">
        <v>21.1</v>
      </c>
      <c r="X26" s="83">
        <v>21.1</v>
      </c>
      <c r="Y26" s="83">
        <v>21.1</v>
      </c>
      <c r="Z26" s="83">
        <v>21.1</v>
      </c>
      <c r="AA26" s="83">
        <v>21.1</v>
      </c>
      <c r="AB26" s="83">
        <v>21.1</v>
      </c>
      <c r="AC26" s="83">
        <v>506.4</v>
      </c>
      <c r="AD26" s="83">
        <v>3544.8</v>
      </c>
      <c r="AE26" s="83">
        <v>184836</v>
      </c>
    </row>
    <row r="27" spans="1:31">
      <c r="A27" s="83" t="s">
        <v>112</v>
      </c>
      <c r="B27" s="83" t="s">
        <v>97</v>
      </c>
      <c r="C27" s="83" t="s">
        <v>95</v>
      </c>
      <c r="D27" s="83" t="s">
        <v>534</v>
      </c>
      <c r="E27" s="83">
        <v>15.6</v>
      </c>
      <c r="F27" s="83">
        <v>15.6</v>
      </c>
      <c r="G27" s="83">
        <v>15.6</v>
      </c>
      <c r="H27" s="83">
        <v>15.6</v>
      </c>
      <c r="I27" s="83">
        <v>15.6</v>
      </c>
      <c r="J27" s="83">
        <v>15.6</v>
      </c>
      <c r="K27" s="83">
        <v>15.6</v>
      </c>
      <c r="L27" s="83">
        <v>18.3</v>
      </c>
      <c r="M27" s="83">
        <v>21.1</v>
      </c>
      <c r="N27" s="83">
        <v>21.1</v>
      </c>
      <c r="O27" s="83">
        <v>21.1</v>
      </c>
      <c r="P27" s="83">
        <v>21.1</v>
      </c>
      <c r="Q27" s="83">
        <v>21.1</v>
      </c>
      <c r="R27" s="83">
        <v>21.1</v>
      </c>
      <c r="S27" s="83">
        <v>21.1</v>
      </c>
      <c r="T27" s="83">
        <v>21.1</v>
      </c>
      <c r="U27" s="83">
        <v>21.1</v>
      </c>
      <c r="V27" s="83">
        <v>18.3</v>
      </c>
      <c r="W27" s="83">
        <v>15.6</v>
      </c>
      <c r="X27" s="83">
        <v>15.6</v>
      </c>
      <c r="Y27" s="83">
        <v>15.6</v>
      </c>
      <c r="Z27" s="83">
        <v>15.6</v>
      </c>
      <c r="AA27" s="83">
        <v>15.6</v>
      </c>
      <c r="AB27" s="83">
        <v>15.6</v>
      </c>
      <c r="AC27" s="83">
        <v>429.3</v>
      </c>
      <c r="AD27" s="83">
        <v>2146.5</v>
      </c>
      <c r="AE27" s="83">
        <v>111924.64</v>
      </c>
    </row>
    <row r="28" spans="1:31">
      <c r="A28" s="83"/>
      <c r="B28" s="83"/>
      <c r="C28" s="83"/>
      <c r="D28" s="83" t="s">
        <v>259</v>
      </c>
      <c r="E28" s="83">
        <v>15.6</v>
      </c>
      <c r="F28" s="83">
        <v>15.6</v>
      </c>
      <c r="G28" s="83">
        <v>15.6</v>
      </c>
      <c r="H28" s="83">
        <v>15.6</v>
      </c>
      <c r="I28" s="83">
        <v>15.6</v>
      </c>
      <c r="J28" s="83">
        <v>15.6</v>
      </c>
      <c r="K28" s="83">
        <v>15.6</v>
      </c>
      <c r="L28" s="83">
        <v>15.6</v>
      </c>
      <c r="M28" s="83">
        <v>15.6</v>
      </c>
      <c r="N28" s="83">
        <v>15.6</v>
      </c>
      <c r="O28" s="83">
        <v>15.6</v>
      </c>
      <c r="P28" s="83">
        <v>15.6</v>
      </c>
      <c r="Q28" s="83">
        <v>15.6</v>
      </c>
      <c r="R28" s="83">
        <v>15.6</v>
      </c>
      <c r="S28" s="83">
        <v>15.6</v>
      </c>
      <c r="T28" s="83">
        <v>15.6</v>
      </c>
      <c r="U28" s="83">
        <v>15.6</v>
      </c>
      <c r="V28" s="83">
        <v>15.6</v>
      </c>
      <c r="W28" s="83">
        <v>15.6</v>
      </c>
      <c r="X28" s="83">
        <v>15.6</v>
      </c>
      <c r="Y28" s="83">
        <v>15.6</v>
      </c>
      <c r="Z28" s="83">
        <v>15.6</v>
      </c>
      <c r="AA28" s="83">
        <v>15.6</v>
      </c>
      <c r="AB28" s="83">
        <v>15.6</v>
      </c>
      <c r="AC28" s="83">
        <v>374.4</v>
      </c>
      <c r="AD28" s="83"/>
      <c r="AE28" s="83"/>
    </row>
    <row r="29" spans="1:31">
      <c r="A29" s="83" t="s">
        <v>113</v>
      </c>
      <c r="B29" s="83" t="s">
        <v>97</v>
      </c>
      <c r="C29" s="83" t="s">
        <v>95</v>
      </c>
      <c r="D29" s="83" t="s">
        <v>130</v>
      </c>
      <c r="E29" s="83">
        <v>29.4</v>
      </c>
      <c r="F29" s="83">
        <v>29.4</v>
      </c>
      <c r="G29" s="83">
        <v>29.4</v>
      </c>
      <c r="H29" s="83">
        <v>29.4</v>
      </c>
      <c r="I29" s="83">
        <v>29.4</v>
      </c>
      <c r="J29" s="83">
        <v>29.4</v>
      </c>
      <c r="K29" s="83">
        <v>29.4</v>
      </c>
      <c r="L29" s="83">
        <v>26.7</v>
      </c>
      <c r="M29" s="83">
        <v>23.9</v>
      </c>
      <c r="N29" s="83">
        <v>23.9</v>
      </c>
      <c r="O29" s="83">
        <v>23.9</v>
      </c>
      <c r="P29" s="83">
        <v>23.9</v>
      </c>
      <c r="Q29" s="83">
        <v>23.9</v>
      </c>
      <c r="R29" s="83">
        <v>23.9</v>
      </c>
      <c r="S29" s="83">
        <v>23.9</v>
      </c>
      <c r="T29" s="83">
        <v>23.9</v>
      </c>
      <c r="U29" s="83">
        <v>23.9</v>
      </c>
      <c r="V29" s="83">
        <v>26.7</v>
      </c>
      <c r="W29" s="83">
        <v>29.4</v>
      </c>
      <c r="X29" s="83">
        <v>29.4</v>
      </c>
      <c r="Y29" s="83">
        <v>29.4</v>
      </c>
      <c r="Z29" s="83">
        <v>29.4</v>
      </c>
      <c r="AA29" s="83">
        <v>29.4</v>
      </c>
      <c r="AB29" s="83">
        <v>29.4</v>
      </c>
      <c r="AC29" s="83">
        <v>650.70000000000005</v>
      </c>
      <c r="AD29" s="83">
        <v>3253.5</v>
      </c>
      <c r="AE29" s="83">
        <v>169646.79</v>
      </c>
    </row>
    <row r="30" spans="1:31">
      <c r="A30" s="83"/>
      <c r="B30" s="83"/>
      <c r="C30" s="83"/>
      <c r="D30" s="83" t="s">
        <v>259</v>
      </c>
      <c r="E30" s="83">
        <v>29.4</v>
      </c>
      <c r="F30" s="83">
        <v>29.4</v>
      </c>
      <c r="G30" s="83">
        <v>29.4</v>
      </c>
      <c r="H30" s="83">
        <v>29.4</v>
      </c>
      <c r="I30" s="83">
        <v>29.4</v>
      </c>
      <c r="J30" s="83">
        <v>29.4</v>
      </c>
      <c r="K30" s="83">
        <v>29.4</v>
      </c>
      <c r="L30" s="83">
        <v>29.4</v>
      </c>
      <c r="M30" s="83">
        <v>29.4</v>
      </c>
      <c r="N30" s="83">
        <v>29.4</v>
      </c>
      <c r="O30" s="83">
        <v>29.4</v>
      </c>
      <c r="P30" s="83">
        <v>29.4</v>
      </c>
      <c r="Q30" s="83">
        <v>29.4</v>
      </c>
      <c r="R30" s="83">
        <v>29.4</v>
      </c>
      <c r="S30" s="83">
        <v>29.4</v>
      </c>
      <c r="T30" s="83">
        <v>29.4</v>
      </c>
      <c r="U30" s="83">
        <v>29.4</v>
      </c>
      <c r="V30" s="83">
        <v>29.4</v>
      </c>
      <c r="W30" s="83">
        <v>29.4</v>
      </c>
      <c r="X30" s="83">
        <v>29.4</v>
      </c>
      <c r="Y30" s="83">
        <v>29.4</v>
      </c>
      <c r="Z30" s="83">
        <v>29.4</v>
      </c>
      <c r="AA30" s="83">
        <v>29.4</v>
      </c>
      <c r="AB30" s="83">
        <v>29.4</v>
      </c>
      <c r="AC30" s="83">
        <v>705.6</v>
      </c>
      <c r="AD30" s="83"/>
      <c r="AE30" s="83"/>
    </row>
    <row r="31" spans="1:31">
      <c r="A31" s="83" t="s">
        <v>128</v>
      </c>
      <c r="B31" s="83" t="s">
        <v>129</v>
      </c>
      <c r="C31" s="83" t="s">
        <v>95</v>
      </c>
      <c r="D31" s="83" t="s">
        <v>96</v>
      </c>
      <c r="E31" s="83">
        <v>4</v>
      </c>
      <c r="F31" s="83">
        <v>4</v>
      </c>
      <c r="G31" s="83">
        <v>4</v>
      </c>
      <c r="H31" s="83">
        <v>4</v>
      </c>
      <c r="I31" s="83">
        <v>4</v>
      </c>
      <c r="J31" s="83">
        <v>4</v>
      </c>
      <c r="K31" s="83">
        <v>4</v>
      </c>
      <c r="L31" s="83">
        <v>4</v>
      </c>
      <c r="M31" s="83">
        <v>4</v>
      </c>
      <c r="N31" s="83">
        <v>4</v>
      </c>
      <c r="O31" s="83">
        <v>4</v>
      </c>
      <c r="P31" s="83">
        <v>4</v>
      </c>
      <c r="Q31" s="83">
        <v>4</v>
      </c>
      <c r="R31" s="83">
        <v>4</v>
      </c>
      <c r="S31" s="83">
        <v>4</v>
      </c>
      <c r="T31" s="83">
        <v>4</v>
      </c>
      <c r="U31" s="83">
        <v>4</v>
      </c>
      <c r="V31" s="83">
        <v>4</v>
      </c>
      <c r="W31" s="83">
        <v>4</v>
      </c>
      <c r="X31" s="83">
        <v>4</v>
      </c>
      <c r="Y31" s="83">
        <v>4</v>
      </c>
      <c r="Z31" s="83">
        <v>4</v>
      </c>
      <c r="AA31" s="83">
        <v>4</v>
      </c>
      <c r="AB31" s="83">
        <v>4</v>
      </c>
      <c r="AC31" s="83">
        <v>96</v>
      </c>
      <c r="AD31" s="83">
        <v>672</v>
      </c>
      <c r="AE31" s="83">
        <v>35040</v>
      </c>
    </row>
    <row r="32" spans="1:31">
      <c r="A32" s="83" t="s">
        <v>544</v>
      </c>
      <c r="B32" s="83" t="s">
        <v>99</v>
      </c>
      <c r="C32" s="83" t="s">
        <v>95</v>
      </c>
      <c r="D32" s="83" t="s">
        <v>96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  <c r="R32" s="83">
        <v>0</v>
      </c>
      <c r="S32" s="83">
        <v>0</v>
      </c>
      <c r="T32" s="83">
        <v>0</v>
      </c>
      <c r="U32" s="83">
        <v>0</v>
      </c>
      <c r="V32" s="83">
        <v>0</v>
      </c>
      <c r="W32" s="83">
        <v>0</v>
      </c>
      <c r="X32" s="83">
        <v>0</v>
      </c>
      <c r="Y32" s="83">
        <v>0</v>
      </c>
      <c r="Z32" s="83">
        <v>0</v>
      </c>
      <c r="AA32" s="83">
        <v>0</v>
      </c>
      <c r="AB32" s="83">
        <v>0</v>
      </c>
      <c r="AC32" s="83">
        <v>0</v>
      </c>
      <c r="AD32" s="83">
        <v>0</v>
      </c>
      <c r="AE32" s="83">
        <v>0</v>
      </c>
    </row>
    <row r="33" spans="1:31">
      <c r="A33" s="83" t="s">
        <v>545</v>
      </c>
      <c r="B33" s="83" t="s">
        <v>99</v>
      </c>
      <c r="C33" s="83" t="s">
        <v>95</v>
      </c>
      <c r="D33" s="83" t="s">
        <v>535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1</v>
      </c>
      <c r="N33" s="83">
        <v>1</v>
      </c>
      <c r="O33" s="83">
        <v>1</v>
      </c>
      <c r="P33" s="83">
        <v>1</v>
      </c>
      <c r="Q33" s="83">
        <v>1</v>
      </c>
      <c r="R33" s="83">
        <v>1</v>
      </c>
      <c r="S33" s="83">
        <v>1</v>
      </c>
      <c r="T33" s="83">
        <v>1</v>
      </c>
      <c r="U33" s="83">
        <v>1</v>
      </c>
      <c r="V33" s="83">
        <v>0</v>
      </c>
      <c r="W33" s="83">
        <v>0</v>
      </c>
      <c r="X33" s="83">
        <v>0</v>
      </c>
      <c r="Y33" s="83">
        <v>0</v>
      </c>
      <c r="Z33" s="83">
        <v>0</v>
      </c>
      <c r="AA33" s="83">
        <v>0</v>
      </c>
      <c r="AB33" s="83">
        <v>0</v>
      </c>
      <c r="AC33" s="83">
        <v>9</v>
      </c>
      <c r="AD33" s="83">
        <v>45</v>
      </c>
      <c r="AE33" s="83">
        <v>2346.4299999999998</v>
      </c>
    </row>
    <row r="34" spans="1:31">
      <c r="A34" s="83"/>
      <c r="B34" s="83"/>
      <c r="C34" s="83"/>
      <c r="D34" s="83" t="s">
        <v>259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  <c r="R34" s="83">
        <v>0</v>
      </c>
      <c r="S34" s="83">
        <v>0</v>
      </c>
      <c r="T34" s="83">
        <v>0</v>
      </c>
      <c r="U34" s="83">
        <v>0</v>
      </c>
      <c r="V34" s="83">
        <v>0</v>
      </c>
      <c r="W34" s="83">
        <v>0</v>
      </c>
      <c r="X34" s="83">
        <v>0</v>
      </c>
      <c r="Y34" s="83">
        <v>0</v>
      </c>
      <c r="Z34" s="83">
        <v>0</v>
      </c>
      <c r="AA34" s="83">
        <v>0</v>
      </c>
      <c r="AB34" s="83">
        <v>0</v>
      </c>
      <c r="AC34" s="83">
        <v>0</v>
      </c>
      <c r="AD34" s="83"/>
      <c r="AE34" s="83"/>
    </row>
    <row r="35" spans="1:31">
      <c r="A35" s="83" t="s">
        <v>131</v>
      </c>
      <c r="B35" s="83" t="s">
        <v>99</v>
      </c>
      <c r="C35" s="83" t="s">
        <v>95</v>
      </c>
      <c r="D35" s="83" t="s">
        <v>96</v>
      </c>
      <c r="E35" s="83">
        <v>1</v>
      </c>
      <c r="F35" s="83">
        <v>1</v>
      </c>
      <c r="G35" s="83">
        <v>1</v>
      </c>
      <c r="H35" s="83">
        <v>1</v>
      </c>
      <c r="I35" s="83">
        <v>1</v>
      </c>
      <c r="J35" s="83">
        <v>1</v>
      </c>
      <c r="K35" s="83">
        <v>1</v>
      </c>
      <c r="L35" s="83">
        <v>1</v>
      </c>
      <c r="M35" s="83">
        <v>1</v>
      </c>
      <c r="N35" s="83">
        <v>1</v>
      </c>
      <c r="O35" s="83">
        <v>1</v>
      </c>
      <c r="P35" s="83">
        <v>1</v>
      </c>
      <c r="Q35" s="83">
        <v>1</v>
      </c>
      <c r="R35" s="83">
        <v>1</v>
      </c>
      <c r="S35" s="83">
        <v>1</v>
      </c>
      <c r="T35" s="83">
        <v>1</v>
      </c>
      <c r="U35" s="83">
        <v>1</v>
      </c>
      <c r="V35" s="83">
        <v>1</v>
      </c>
      <c r="W35" s="83">
        <v>1</v>
      </c>
      <c r="X35" s="83">
        <v>1</v>
      </c>
      <c r="Y35" s="83">
        <v>1</v>
      </c>
      <c r="Z35" s="83">
        <v>1</v>
      </c>
      <c r="AA35" s="83">
        <v>1</v>
      </c>
      <c r="AB35" s="83">
        <v>1</v>
      </c>
      <c r="AC35" s="83">
        <v>24</v>
      </c>
      <c r="AD35" s="83">
        <v>168</v>
      </c>
      <c r="AE35" s="83">
        <v>8760</v>
      </c>
    </row>
    <row r="36" spans="1:31">
      <c r="A36" s="83" t="s">
        <v>546</v>
      </c>
      <c r="B36" s="83" t="s">
        <v>94</v>
      </c>
      <c r="C36" s="83" t="s">
        <v>95</v>
      </c>
      <c r="D36" s="83" t="s">
        <v>96</v>
      </c>
      <c r="E36" s="83">
        <v>0.05</v>
      </c>
      <c r="F36" s="83">
        <v>0.05</v>
      </c>
      <c r="G36" s="83">
        <v>0.05</v>
      </c>
      <c r="H36" s="83">
        <v>0.05</v>
      </c>
      <c r="I36" s="83">
        <v>0.05</v>
      </c>
      <c r="J36" s="83">
        <v>0.05</v>
      </c>
      <c r="K36" s="83">
        <v>0.05</v>
      </c>
      <c r="L36" s="83">
        <v>0.05</v>
      </c>
      <c r="M36" s="83">
        <v>0.05</v>
      </c>
      <c r="N36" s="83">
        <v>0.05</v>
      </c>
      <c r="O36" s="83">
        <v>0.05</v>
      </c>
      <c r="P36" s="83">
        <v>0.05</v>
      </c>
      <c r="Q36" s="83">
        <v>0.05</v>
      </c>
      <c r="R36" s="83">
        <v>0.05</v>
      </c>
      <c r="S36" s="83">
        <v>0.05</v>
      </c>
      <c r="T36" s="83">
        <v>0.05</v>
      </c>
      <c r="U36" s="83">
        <v>0.05</v>
      </c>
      <c r="V36" s="83">
        <v>0.05</v>
      </c>
      <c r="W36" s="83">
        <v>0.05</v>
      </c>
      <c r="X36" s="83">
        <v>0.05</v>
      </c>
      <c r="Y36" s="83">
        <v>0.05</v>
      </c>
      <c r="Z36" s="83">
        <v>0.05</v>
      </c>
      <c r="AA36" s="83">
        <v>0.05</v>
      </c>
      <c r="AB36" s="83">
        <v>0.05</v>
      </c>
      <c r="AC36" s="83">
        <v>1.2</v>
      </c>
      <c r="AD36" s="83">
        <v>8.4</v>
      </c>
      <c r="AE36" s="83">
        <v>438</v>
      </c>
    </row>
    <row r="37" spans="1:31">
      <c r="A37" s="83" t="s">
        <v>547</v>
      </c>
      <c r="B37" s="83" t="s">
        <v>94</v>
      </c>
      <c r="C37" s="83" t="s">
        <v>95</v>
      </c>
      <c r="D37" s="83" t="s">
        <v>96</v>
      </c>
      <c r="E37" s="83">
        <v>0.2</v>
      </c>
      <c r="F37" s="83">
        <v>0.2</v>
      </c>
      <c r="G37" s="83">
        <v>0.2</v>
      </c>
      <c r="H37" s="83">
        <v>0.2</v>
      </c>
      <c r="I37" s="83">
        <v>0.2</v>
      </c>
      <c r="J37" s="83">
        <v>0.2</v>
      </c>
      <c r="K37" s="83">
        <v>0.2</v>
      </c>
      <c r="L37" s="83">
        <v>0.2</v>
      </c>
      <c r="M37" s="83">
        <v>0.2</v>
      </c>
      <c r="N37" s="83">
        <v>0.2</v>
      </c>
      <c r="O37" s="83">
        <v>0.2</v>
      </c>
      <c r="P37" s="83">
        <v>0.2</v>
      </c>
      <c r="Q37" s="83">
        <v>0.2</v>
      </c>
      <c r="R37" s="83">
        <v>0.2</v>
      </c>
      <c r="S37" s="83">
        <v>0.2</v>
      </c>
      <c r="T37" s="83">
        <v>0.2</v>
      </c>
      <c r="U37" s="83">
        <v>0.2</v>
      </c>
      <c r="V37" s="83">
        <v>0.2</v>
      </c>
      <c r="W37" s="83">
        <v>0.2</v>
      </c>
      <c r="X37" s="83">
        <v>0.2</v>
      </c>
      <c r="Y37" s="83">
        <v>0.2</v>
      </c>
      <c r="Z37" s="83">
        <v>0.2</v>
      </c>
      <c r="AA37" s="83">
        <v>0.2</v>
      </c>
      <c r="AB37" s="83">
        <v>0.2</v>
      </c>
      <c r="AC37" s="83">
        <v>4.8</v>
      </c>
      <c r="AD37" s="83">
        <v>33.6</v>
      </c>
      <c r="AE37" s="83">
        <v>1752</v>
      </c>
    </row>
    <row r="38" spans="1:31">
      <c r="A38" s="83" t="s">
        <v>548</v>
      </c>
      <c r="B38" s="83" t="s">
        <v>97</v>
      </c>
      <c r="C38" s="83" t="s">
        <v>95</v>
      </c>
      <c r="D38" s="83" t="s">
        <v>96</v>
      </c>
      <c r="E38" s="83">
        <v>43.3</v>
      </c>
      <c r="F38" s="83">
        <v>43.3</v>
      </c>
      <c r="G38" s="83">
        <v>43.3</v>
      </c>
      <c r="H38" s="83">
        <v>43.3</v>
      </c>
      <c r="I38" s="83">
        <v>43.3</v>
      </c>
      <c r="J38" s="83">
        <v>43.3</v>
      </c>
      <c r="K38" s="83">
        <v>43.3</v>
      </c>
      <c r="L38" s="83">
        <v>43.3</v>
      </c>
      <c r="M38" s="83">
        <v>43.3</v>
      </c>
      <c r="N38" s="83">
        <v>43.3</v>
      </c>
      <c r="O38" s="83">
        <v>43.3</v>
      </c>
      <c r="P38" s="83">
        <v>43.3</v>
      </c>
      <c r="Q38" s="83">
        <v>43.3</v>
      </c>
      <c r="R38" s="83">
        <v>43.3</v>
      </c>
      <c r="S38" s="83">
        <v>43.3</v>
      </c>
      <c r="T38" s="83">
        <v>43.3</v>
      </c>
      <c r="U38" s="83">
        <v>43.3</v>
      </c>
      <c r="V38" s="83">
        <v>43.3</v>
      </c>
      <c r="W38" s="83">
        <v>43.3</v>
      </c>
      <c r="X38" s="83">
        <v>43.3</v>
      </c>
      <c r="Y38" s="83">
        <v>43.3</v>
      </c>
      <c r="Z38" s="83">
        <v>43.3</v>
      </c>
      <c r="AA38" s="83">
        <v>43.3</v>
      </c>
      <c r="AB38" s="83">
        <v>43.3</v>
      </c>
      <c r="AC38" s="83">
        <v>1039.2</v>
      </c>
      <c r="AD38" s="83">
        <v>7274.4</v>
      </c>
      <c r="AE38" s="83">
        <v>379308</v>
      </c>
    </row>
    <row r="39" spans="1:31">
      <c r="A39" s="83" t="s">
        <v>549</v>
      </c>
      <c r="B39" s="83" t="s">
        <v>97</v>
      </c>
      <c r="C39" s="83" t="s">
        <v>95</v>
      </c>
      <c r="D39" s="83" t="s">
        <v>96</v>
      </c>
      <c r="E39" s="83">
        <v>43.3</v>
      </c>
      <c r="F39" s="83">
        <v>43.3</v>
      </c>
      <c r="G39" s="83">
        <v>43.3</v>
      </c>
      <c r="H39" s="83">
        <v>43.3</v>
      </c>
      <c r="I39" s="83">
        <v>43.3</v>
      </c>
      <c r="J39" s="83">
        <v>43.3</v>
      </c>
      <c r="K39" s="83">
        <v>43.3</v>
      </c>
      <c r="L39" s="83">
        <v>43.3</v>
      </c>
      <c r="M39" s="83">
        <v>43.3</v>
      </c>
      <c r="N39" s="83">
        <v>43.3</v>
      </c>
      <c r="O39" s="83">
        <v>43.3</v>
      </c>
      <c r="P39" s="83">
        <v>43.3</v>
      </c>
      <c r="Q39" s="83">
        <v>43.3</v>
      </c>
      <c r="R39" s="83">
        <v>43.3</v>
      </c>
      <c r="S39" s="83">
        <v>43.3</v>
      </c>
      <c r="T39" s="83">
        <v>43.3</v>
      </c>
      <c r="U39" s="83">
        <v>43.3</v>
      </c>
      <c r="V39" s="83">
        <v>43.3</v>
      </c>
      <c r="W39" s="83">
        <v>43.3</v>
      </c>
      <c r="X39" s="83">
        <v>43.3</v>
      </c>
      <c r="Y39" s="83">
        <v>43.3</v>
      </c>
      <c r="Z39" s="83">
        <v>43.3</v>
      </c>
      <c r="AA39" s="83">
        <v>43.3</v>
      </c>
      <c r="AB39" s="83">
        <v>43.3</v>
      </c>
      <c r="AC39" s="83">
        <v>1039.2</v>
      </c>
      <c r="AD39" s="83">
        <v>7274.4</v>
      </c>
      <c r="AE39" s="83">
        <v>379308</v>
      </c>
    </row>
    <row r="40" spans="1:31">
      <c r="A40" s="83" t="s">
        <v>539</v>
      </c>
      <c r="B40" s="83" t="s">
        <v>97</v>
      </c>
      <c r="C40" s="83" t="s">
        <v>95</v>
      </c>
      <c r="D40" s="83" t="s">
        <v>96</v>
      </c>
      <c r="E40" s="83">
        <v>60</v>
      </c>
      <c r="F40" s="83">
        <v>60</v>
      </c>
      <c r="G40" s="83">
        <v>60</v>
      </c>
      <c r="H40" s="83">
        <v>60</v>
      </c>
      <c r="I40" s="83">
        <v>60</v>
      </c>
      <c r="J40" s="83">
        <v>60</v>
      </c>
      <c r="K40" s="83">
        <v>60</v>
      </c>
      <c r="L40" s="83">
        <v>60</v>
      </c>
      <c r="M40" s="83">
        <v>60</v>
      </c>
      <c r="N40" s="83">
        <v>60</v>
      </c>
      <c r="O40" s="83">
        <v>60</v>
      </c>
      <c r="P40" s="83">
        <v>60</v>
      </c>
      <c r="Q40" s="83">
        <v>60</v>
      </c>
      <c r="R40" s="83">
        <v>60</v>
      </c>
      <c r="S40" s="83">
        <v>60</v>
      </c>
      <c r="T40" s="83">
        <v>60</v>
      </c>
      <c r="U40" s="83">
        <v>60</v>
      </c>
      <c r="V40" s="83">
        <v>60</v>
      </c>
      <c r="W40" s="83">
        <v>60</v>
      </c>
      <c r="X40" s="83">
        <v>60</v>
      </c>
      <c r="Y40" s="83">
        <v>60</v>
      </c>
      <c r="Z40" s="83">
        <v>60</v>
      </c>
      <c r="AA40" s="83">
        <v>60</v>
      </c>
      <c r="AB40" s="83">
        <v>60</v>
      </c>
      <c r="AC40" s="83">
        <v>1440</v>
      </c>
      <c r="AD40" s="83">
        <v>10080</v>
      </c>
      <c r="AE40" s="83">
        <v>525600</v>
      </c>
    </row>
    <row r="41" spans="1:31">
      <c r="A41" s="83" t="s">
        <v>538</v>
      </c>
      <c r="B41" s="83" t="s">
        <v>97</v>
      </c>
      <c r="C41" s="83" t="s">
        <v>95</v>
      </c>
      <c r="D41" s="83" t="s">
        <v>96</v>
      </c>
      <c r="E41" s="83">
        <v>22</v>
      </c>
      <c r="F41" s="83">
        <v>22</v>
      </c>
      <c r="G41" s="83">
        <v>22</v>
      </c>
      <c r="H41" s="83">
        <v>22</v>
      </c>
      <c r="I41" s="83">
        <v>22</v>
      </c>
      <c r="J41" s="83">
        <v>22</v>
      </c>
      <c r="K41" s="83">
        <v>22</v>
      </c>
      <c r="L41" s="83">
        <v>22</v>
      </c>
      <c r="M41" s="83">
        <v>22</v>
      </c>
      <c r="N41" s="83">
        <v>22</v>
      </c>
      <c r="O41" s="83">
        <v>22</v>
      </c>
      <c r="P41" s="83">
        <v>22</v>
      </c>
      <c r="Q41" s="83">
        <v>22</v>
      </c>
      <c r="R41" s="83">
        <v>22</v>
      </c>
      <c r="S41" s="83">
        <v>22</v>
      </c>
      <c r="T41" s="83">
        <v>22</v>
      </c>
      <c r="U41" s="83">
        <v>22</v>
      </c>
      <c r="V41" s="83">
        <v>22</v>
      </c>
      <c r="W41" s="83">
        <v>22</v>
      </c>
      <c r="X41" s="83">
        <v>22</v>
      </c>
      <c r="Y41" s="83">
        <v>22</v>
      </c>
      <c r="Z41" s="83">
        <v>22</v>
      </c>
      <c r="AA41" s="83">
        <v>22</v>
      </c>
      <c r="AB41" s="83">
        <v>22</v>
      </c>
      <c r="AC41" s="83">
        <v>528</v>
      </c>
      <c r="AD41" s="83">
        <v>3696</v>
      </c>
      <c r="AE41" s="83">
        <v>192720</v>
      </c>
    </row>
    <row r="42" spans="1:31">
      <c r="A42" s="83" t="s">
        <v>540</v>
      </c>
      <c r="B42" s="83" t="s">
        <v>97</v>
      </c>
      <c r="C42" s="83" t="s">
        <v>95</v>
      </c>
      <c r="D42" s="83" t="s">
        <v>96</v>
      </c>
      <c r="E42" s="83">
        <v>60</v>
      </c>
      <c r="F42" s="83">
        <v>60</v>
      </c>
      <c r="G42" s="83">
        <v>60</v>
      </c>
      <c r="H42" s="83">
        <v>60</v>
      </c>
      <c r="I42" s="83">
        <v>60</v>
      </c>
      <c r="J42" s="83">
        <v>60</v>
      </c>
      <c r="K42" s="83">
        <v>60</v>
      </c>
      <c r="L42" s="83">
        <v>60</v>
      </c>
      <c r="M42" s="83">
        <v>60</v>
      </c>
      <c r="N42" s="83">
        <v>60</v>
      </c>
      <c r="O42" s="83">
        <v>60</v>
      </c>
      <c r="P42" s="83">
        <v>60</v>
      </c>
      <c r="Q42" s="83">
        <v>60</v>
      </c>
      <c r="R42" s="83">
        <v>60</v>
      </c>
      <c r="S42" s="83">
        <v>60</v>
      </c>
      <c r="T42" s="83">
        <v>60</v>
      </c>
      <c r="U42" s="83">
        <v>60</v>
      </c>
      <c r="V42" s="83">
        <v>60</v>
      </c>
      <c r="W42" s="83">
        <v>60</v>
      </c>
      <c r="X42" s="83">
        <v>60</v>
      </c>
      <c r="Y42" s="83">
        <v>60</v>
      </c>
      <c r="Z42" s="83">
        <v>60</v>
      </c>
      <c r="AA42" s="83">
        <v>60</v>
      </c>
      <c r="AB42" s="83">
        <v>60</v>
      </c>
      <c r="AC42" s="83">
        <v>1440</v>
      </c>
      <c r="AD42" s="83">
        <v>10080</v>
      </c>
      <c r="AE42" s="83">
        <v>525600</v>
      </c>
    </row>
    <row r="43" spans="1:31">
      <c r="A43" s="83" t="s">
        <v>114</v>
      </c>
      <c r="B43" s="83" t="s">
        <v>94</v>
      </c>
      <c r="C43" s="83" t="s">
        <v>95</v>
      </c>
      <c r="D43" s="83" t="s">
        <v>96</v>
      </c>
      <c r="E43" s="83">
        <v>0.08</v>
      </c>
      <c r="F43" s="83">
        <v>0.04</v>
      </c>
      <c r="G43" s="83">
        <v>0.01</v>
      </c>
      <c r="H43" s="83">
        <v>0.01</v>
      </c>
      <c r="I43" s="83">
        <v>0.04</v>
      </c>
      <c r="J43" s="83">
        <v>0.27</v>
      </c>
      <c r="K43" s="83">
        <v>0.94</v>
      </c>
      <c r="L43" s="83">
        <v>1</v>
      </c>
      <c r="M43" s="83">
        <v>0.96</v>
      </c>
      <c r="N43" s="83">
        <v>0.84</v>
      </c>
      <c r="O43" s="83">
        <v>0.76</v>
      </c>
      <c r="P43" s="83">
        <v>0.61</v>
      </c>
      <c r="Q43" s="83">
        <v>0.53</v>
      </c>
      <c r="R43" s="83">
        <v>0.47</v>
      </c>
      <c r="S43" s="83">
        <v>0.41</v>
      </c>
      <c r="T43" s="83">
        <v>0.47</v>
      </c>
      <c r="U43" s="83">
        <v>0.55000000000000004</v>
      </c>
      <c r="V43" s="83">
        <v>0.73</v>
      </c>
      <c r="W43" s="83">
        <v>0.86</v>
      </c>
      <c r="X43" s="83">
        <v>0.82</v>
      </c>
      <c r="Y43" s="83">
        <v>0.75</v>
      </c>
      <c r="Z43" s="83">
        <v>0.61</v>
      </c>
      <c r="AA43" s="83">
        <v>0.53</v>
      </c>
      <c r="AB43" s="83">
        <v>0.28999999999999998</v>
      </c>
      <c r="AC43" s="83">
        <v>12.58</v>
      </c>
      <c r="AD43" s="83">
        <v>88.06</v>
      </c>
      <c r="AE43" s="83">
        <v>4591.7</v>
      </c>
    </row>
    <row r="44" spans="1:3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</row>
    <row r="45" spans="1:3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</row>
    <row r="46" spans="1:3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</row>
    <row r="47" spans="1:3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</row>
    <row r="48" spans="1:3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</row>
    <row r="49" spans="1:3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</row>
    <row r="50" spans="1:3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</row>
    <row r="51" spans="1:3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</row>
    <row r="52" spans="1:3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</row>
    <row r="53" spans="1:3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</row>
    <row r="54" spans="1:3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</row>
    <row r="55" spans="1:3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</row>
    <row r="56" spans="1:3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</row>
    <row r="57" spans="1:3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</row>
    <row r="58" spans="1:3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</row>
    <row r="59" spans="1:3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</row>
    <row r="60" spans="1:3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3"/>
      <c r="U60" s="83"/>
      <c r="V60" s="83"/>
      <c r="W60" s="83"/>
      <c r="X60" s="83"/>
      <c r="Y60" s="83"/>
      <c r="Z60" s="83"/>
      <c r="AA60" s="83"/>
      <c r="AB60" s="83"/>
      <c r="AC60" s="83"/>
      <c r="AD60" s="83"/>
      <c r="AE60" s="83"/>
    </row>
    <row r="61" spans="1:3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3"/>
      <c r="U61" s="83"/>
      <c r="V61" s="83"/>
      <c r="W61" s="83"/>
      <c r="X61" s="83"/>
      <c r="Y61" s="83"/>
      <c r="Z61" s="83"/>
      <c r="AA61" s="83"/>
      <c r="AB61" s="83"/>
      <c r="AC61" s="83"/>
      <c r="AD61" s="83"/>
      <c r="AE61" s="83"/>
    </row>
    <row r="62" spans="1:3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  <c r="X62" s="83"/>
      <c r="Y62" s="83"/>
      <c r="Z62" s="83"/>
      <c r="AA62" s="83"/>
      <c r="AB62" s="83"/>
      <c r="AC62" s="83"/>
      <c r="AD62" s="83"/>
      <c r="AE62" s="83"/>
    </row>
    <row r="63" spans="1:3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3"/>
      <c r="U63" s="83"/>
      <c r="V63" s="83"/>
      <c r="W63" s="83"/>
      <c r="X63" s="83"/>
      <c r="Y63" s="83"/>
      <c r="Z63" s="83"/>
      <c r="AA63" s="83"/>
      <c r="AB63" s="83"/>
      <c r="AC63" s="83"/>
      <c r="AD63" s="83"/>
      <c r="AE63" s="83"/>
    </row>
    <row r="64" spans="1:3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3"/>
      <c r="U64" s="83"/>
      <c r="V64" s="83"/>
      <c r="W64" s="83"/>
      <c r="X64" s="83"/>
      <c r="Y64" s="83"/>
      <c r="Z64" s="83"/>
      <c r="AA64" s="83"/>
      <c r="AB64" s="83"/>
      <c r="AC64" s="83"/>
      <c r="AD64" s="83"/>
      <c r="AE64" s="83"/>
    </row>
    <row r="65" spans="1:3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3"/>
      <c r="U65" s="83"/>
      <c r="V65" s="83"/>
      <c r="W65" s="83"/>
      <c r="X65" s="83"/>
      <c r="Y65" s="83"/>
      <c r="Z65" s="83"/>
      <c r="AA65" s="83"/>
      <c r="AB65" s="83"/>
      <c r="AC65" s="83"/>
      <c r="AD65" s="83"/>
      <c r="AE65" s="83"/>
    </row>
    <row r="66" spans="1:3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3"/>
      <c r="U66" s="83"/>
      <c r="V66" s="83"/>
      <c r="W66" s="83"/>
      <c r="X66" s="83"/>
      <c r="Y66" s="83"/>
      <c r="Z66" s="83"/>
      <c r="AA66" s="83"/>
      <c r="AB66" s="83"/>
      <c r="AC66" s="83"/>
      <c r="AD66" s="83"/>
      <c r="AE66" s="83"/>
    </row>
    <row r="67" spans="1:3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3"/>
      <c r="U67" s="83"/>
      <c r="V67" s="83"/>
      <c r="W67" s="83"/>
      <c r="X67" s="83"/>
      <c r="Y67" s="83"/>
      <c r="Z67" s="83"/>
      <c r="AA67" s="83"/>
      <c r="AB67" s="83"/>
      <c r="AC67" s="83"/>
      <c r="AD67" s="83"/>
      <c r="AE67" s="83"/>
    </row>
    <row r="68" spans="1:3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3"/>
      <c r="U68" s="83"/>
      <c r="V68" s="83"/>
      <c r="W68" s="83"/>
      <c r="X68" s="83"/>
      <c r="Y68" s="83"/>
      <c r="Z68" s="83"/>
      <c r="AA68" s="83"/>
      <c r="AB68" s="83"/>
      <c r="AC68" s="83"/>
      <c r="AD68" s="83"/>
      <c r="AE68" s="83"/>
    </row>
    <row r="69" spans="1:3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3"/>
      <c r="U69" s="83"/>
      <c r="V69" s="83"/>
      <c r="W69" s="83"/>
      <c r="X69" s="83"/>
      <c r="Y69" s="83"/>
      <c r="Z69" s="83"/>
      <c r="AA69" s="83"/>
      <c r="AB69" s="83"/>
      <c r="AC69" s="83"/>
      <c r="AD69" s="83"/>
      <c r="AE69" s="83"/>
    </row>
    <row r="70" spans="1:3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3"/>
      <c r="U70" s="83"/>
      <c r="V70" s="83"/>
      <c r="W70" s="83"/>
      <c r="X70" s="83"/>
      <c r="Y70" s="83"/>
      <c r="Z70" s="83"/>
      <c r="AA70" s="83"/>
      <c r="AB70" s="83"/>
      <c r="AC70" s="83"/>
      <c r="AD70" s="83"/>
      <c r="AE70" s="83"/>
    </row>
    <row r="71" spans="1:3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</row>
    <row r="72" spans="1:3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</row>
    <row r="73" spans="1:3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</row>
    <row r="74" spans="1:3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</row>
    <row r="75" spans="1:3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</row>
    <row r="76" spans="1:3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</row>
    <row r="77" spans="1:3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</row>
    <row r="78" spans="1:3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</row>
    <row r="79" spans="1:3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</row>
    <row r="80" spans="1:3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</row>
    <row r="81" spans="1:3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</row>
    <row r="82" spans="1:3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</row>
    <row r="83" spans="1:3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3"/>
      <c r="U83" s="83"/>
      <c r="V83" s="83"/>
      <c r="W83" s="83"/>
      <c r="X83" s="83"/>
      <c r="Y83" s="83"/>
      <c r="Z83" s="83"/>
      <c r="AA83" s="83"/>
      <c r="AB83" s="83"/>
      <c r="AC83" s="83"/>
      <c r="AD83" s="83"/>
      <c r="AE83" s="83"/>
    </row>
    <row r="84" spans="1:3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3"/>
      <c r="U84" s="83"/>
      <c r="V84" s="83"/>
      <c r="W84" s="83"/>
      <c r="X84" s="83"/>
      <c r="Y84" s="83"/>
      <c r="Z84" s="83"/>
      <c r="AA84" s="83"/>
      <c r="AB84" s="83"/>
      <c r="AC84" s="83"/>
      <c r="AD84" s="83"/>
      <c r="AE84" s="83"/>
    </row>
    <row r="85" spans="1:3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3"/>
      <c r="U85" s="83"/>
      <c r="V85" s="83"/>
      <c r="W85" s="83"/>
      <c r="X85" s="83"/>
      <c r="Y85" s="83"/>
      <c r="Z85" s="83"/>
      <c r="AA85" s="83"/>
      <c r="AB85" s="83"/>
      <c r="AC85" s="83"/>
      <c r="AD85" s="83"/>
      <c r="AE85" s="83"/>
    </row>
    <row r="86" spans="1:3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3"/>
      <c r="U86" s="83"/>
      <c r="V86" s="83"/>
      <c r="W86" s="83"/>
      <c r="X86" s="83"/>
      <c r="Y86" s="83"/>
      <c r="Z86" s="83"/>
      <c r="AA86" s="83"/>
      <c r="AB86" s="83"/>
      <c r="AC86" s="83"/>
      <c r="AD86" s="83"/>
      <c r="AE86" s="83"/>
    </row>
    <row r="87" spans="1:3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3"/>
      <c r="U87" s="83"/>
      <c r="V87" s="83"/>
      <c r="W87" s="83"/>
      <c r="X87" s="83"/>
      <c r="Y87" s="83"/>
      <c r="Z87" s="83"/>
      <c r="AA87" s="83"/>
      <c r="AB87" s="83"/>
      <c r="AC87" s="83"/>
      <c r="AD87" s="83"/>
      <c r="AE87" s="83"/>
    </row>
    <row r="88" spans="1:3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3"/>
      <c r="U88" s="83"/>
      <c r="V88" s="83"/>
      <c r="W88" s="83"/>
      <c r="X88" s="83"/>
      <c r="Y88" s="83"/>
      <c r="Z88" s="83"/>
      <c r="AA88" s="83"/>
      <c r="AB88" s="83"/>
      <c r="AC88" s="83"/>
      <c r="AD88" s="83"/>
      <c r="AE88" s="83"/>
    </row>
    <row r="89" spans="1:3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3"/>
      <c r="U89" s="83"/>
      <c r="V89" s="83"/>
      <c r="W89" s="83"/>
      <c r="X89" s="83"/>
      <c r="Y89" s="83"/>
      <c r="Z89" s="83"/>
      <c r="AA89" s="83"/>
      <c r="AB89" s="83"/>
      <c r="AC89" s="83"/>
      <c r="AD89" s="83"/>
      <c r="AE89" s="83"/>
    </row>
    <row r="90" spans="1:3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3"/>
      <c r="U90" s="83"/>
      <c r="V90" s="83"/>
      <c r="W90" s="83"/>
      <c r="X90" s="83"/>
      <c r="Y90" s="83"/>
      <c r="Z90" s="83"/>
      <c r="AA90" s="83"/>
      <c r="AB90" s="83"/>
      <c r="AC90" s="83"/>
      <c r="AD90" s="83"/>
      <c r="AE90" s="83"/>
    </row>
    <row r="91" spans="1:3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3"/>
      <c r="U91" s="83"/>
      <c r="V91" s="83"/>
      <c r="W91" s="83"/>
      <c r="X91" s="83"/>
      <c r="Y91" s="83"/>
      <c r="Z91" s="83"/>
      <c r="AA91" s="83"/>
      <c r="AB91" s="83"/>
      <c r="AC91" s="83"/>
      <c r="AD91" s="83"/>
      <c r="AE91" s="83"/>
    </row>
    <row r="92" spans="1:3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3"/>
      <c r="U92" s="83"/>
      <c r="V92" s="83"/>
      <c r="W92" s="83"/>
      <c r="X92" s="83"/>
      <c r="Y92" s="83"/>
      <c r="Z92" s="83"/>
      <c r="AA92" s="83"/>
      <c r="AB92" s="83"/>
      <c r="AC92" s="83"/>
      <c r="AD92" s="83"/>
      <c r="AE92" s="83"/>
    </row>
    <row r="93" spans="1:3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3"/>
      <c r="U93" s="83"/>
      <c r="V93" s="83"/>
      <c r="W93" s="83"/>
      <c r="X93" s="83"/>
      <c r="Y93" s="83"/>
      <c r="Z93" s="83"/>
      <c r="AA93" s="83"/>
      <c r="AB93" s="83"/>
      <c r="AC93" s="83"/>
      <c r="AD93" s="83"/>
      <c r="AE93" s="83"/>
    </row>
    <row r="94" spans="1:3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3"/>
      <c r="U94" s="83"/>
      <c r="V94" s="83"/>
      <c r="W94" s="83"/>
      <c r="X94" s="83"/>
      <c r="Y94" s="83"/>
      <c r="Z94" s="83"/>
      <c r="AA94" s="83"/>
      <c r="AB94" s="83"/>
      <c r="AC94" s="83"/>
      <c r="AD94" s="83"/>
      <c r="AE94" s="83"/>
    </row>
    <row r="95" spans="1:3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3"/>
      <c r="U95" s="83"/>
      <c r="V95" s="83"/>
      <c r="W95" s="83"/>
      <c r="X95" s="83"/>
      <c r="Y95" s="83"/>
      <c r="Z95" s="83"/>
      <c r="AA95" s="83"/>
      <c r="AB95" s="83"/>
      <c r="AC95" s="83"/>
      <c r="AD95" s="83"/>
      <c r="AE95" s="83"/>
    </row>
    <row r="96" spans="1:3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3"/>
      <c r="U96" s="83"/>
      <c r="V96" s="83"/>
      <c r="W96" s="83"/>
      <c r="X96" s="83"/>
      <c r="Y96" s="83"/>
      <c r="Z96" s="83"/>
      <c r="AA96" s="83"/>
      <c r="AB96" s="83"/>
      <c r="AC96" s="83"/>
      <c r="AD96" s="83"/>
      <c r="AE96" s="83"/>
    </row>
    <row r="97" spans="1:3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3"/>
      <c r="U97" s="83"/>
      <c r="V97" s="83"/>
      <c r="W97" s="83"/>
      <c r="X97" s="83"/>
      <c r="Y97" s="83"/>
      <c r="Z97" s="83"/>
      <c r="AA97" s="83"/>
      <c r="AB97" s="83"/>
      <c r="AC97" s="83"/>
      <c r="AD97" s="83"/>
      <c r="AE97" s="83"/>
    </row>
    <row r="98" spans="1:3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3"/>
      <c r="U98" s="83"/>
      <c r="V98" s="83"/>
      <c r="W98" s="83"/>
      <c r="X98" s="83"/>
      <c r="Y98" s="83"/>
      <c r="Z98" s="83"/>
      <c r="AA98" s="83"/>
      <c r="AB98" s="83"/>
      <c r="AC98" s="83"/>
      <c r="AD98" s="83"/>
      <c r="AE98" s="83"/>
    </row>
    <row r="99" spans="1:3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3"/>
      <c r="U99" s="83"/>
      <c r="V99" s="83"/>
      <c r="W99" s="83"/>
      <c r="X99" s="83"/>
      <c r="Y99" s="83"/>
      <c r="Z99" s="83"/>
      <c r="AA99" s="83"/>
      <c r="AB99" s="83"/>
      <c r="AC99" s="83"/>
      <c r="AD99" s="83"/>
      <c r="AE99" s="83"/>
    </row>
    <row r="100" spans="1:3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3"/>
      <c r="U100" s="83"/>
      <c r="V100" s="83"/>
      <c r="W100" s="83"/>
      <c r="X100" s="83"/>
      <c r="Y100" s="83"/>
      <c r="Z100" s="83"/>
      <c r="AA100" s="83"/>
      <c r="AB100" s="83"/>
      <c r="AC100" s="83"/>
      <c r="AD100" s="83"/>
      <c r="AE100" s="83"/>
    </row>
    <row r="101" spans="1:3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3"/>
      <c r="U101" s="83"/>
      <c r="V101" s="83"/>
      <c r="W101" s="83"/>
      <c r="X101" s="83"/>
      <c r="Y101" s="83"/>
      <c r="Z101" s="83"/>
      <c r="AA101" s="83"/>
      <c r="AB101" s="83"/>
      <c r="AC101" s="83"/>
      <c r="AD101" s="83"/>
      <c r="AE101" s="83"/>
    </row>
    <row r="102" spans="1:3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3"/>
      <c r="U102" s="83"/>
      <c r="V102" s="83"/>
      <c r="W102" s="83"/>
      <c r="X102" s="83"/>
      <c r="Y102" s="83"/>
      <c r="Z102" s="83"/>
      <c r="AA102" s="83"/>
      <c r="AB102" s="83"/>
      <c r="AC102" s="83"/>
      <c r="AD102" s="83"/>
      <c r="AE102" s="83"/>
    </row>
    <row r="103" spans="1:3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3"/>
      <c r="V103" s="83"/>
      <c r="W103" s="83"/>
      <c r="X103" s="83"/>
      <c r="Y103" s="83"/>
      <c r="Z103" s="83"/>
      <c r="AA103" s="83"/>
      <c r="AB103" s="83"/>
      <c r="AC103" s="83"/>
      <c r="AD103" s="83"/>
      <c r="AE103" s="83"/>
    </row>
    <row r="104" spans="1:3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3"/>
      <c r="U104" s="83"/>
      <c r="V104" s="83"/>
      <c r="W104" s="83"/>
      <c r="X104" s="83"/>
      <c r="Y104" s="83"/>
      <c r="Z104" s="83"/>
      <c r="AA104" s="83"/>
      <c r="AB104" s="83"/>
      <c r="AC104" s="83"/>
      <c r="AD104" s="83"/>
      <c r="AE104" s="83"/>
    </row>
    <row r="105" spans="1:3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3"/>
      <c r="U105" s="83"/>
      <c r="V105" s="83"/>
      <c r="W105" s="83"/>
      <c r="X105" s="83"/>
      <c r="Y105" s="83"/>
      <c r="Z105" s="83"/>
      <c r="AA105" s="83"/>
      <c r="AB105" s="83"/>
      <c r="AC105" s="83"/>
      <c r="AD105" s="83"/>
      <c r="AE105" s="83"/>
    </row>
    <row r="106" spans="1:3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3"/>
      <c r="U106" s="83"/>
      <c r="V106" s="83"/>
      <c r="W106" s="83"/>
      <c r="X106" s="83"/>
      <c r="Y106" s="83"/>
      <c r="Z106" s="83"/>
      <c r="AA106" s="83"/>
      <c r="AB106" s="83"/>
      <c r="AC106" s="83"/>
      <c r="AD106" s="83"/>
      <c r="AE106" s="83"/>
    </row>
    <row r="107" spans="1:3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3"/>
      <c r="U107" s="83"/>
      <c r="V107" s="83"/>
      <c r="W107" s="83"/>
      <c r="X107" s="83"/>
      <c r="Y107" s="83"/>
      <c r="Z107" s="83"/>
      <c r="AA107" s="83"/>
      <c r="AB107" s="83"/>
      <c r="AC107" s="83"/>
      <c r="AD107" s="83"/>
      <c r="AE107" s="83"/>
    </row>
    <row r="108" spans="1:3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83"/>
      <c r="V108" s="83"/>
      <c r="W108" s="83"/>
      <c r="X108" s="83"/>
      <c r="Y108" s="83"/>
      <c r="Z108" s="83"/>
      <c r="AA108" s="83"/>
      <c r="AB108" s="83"/>
      <c r="AC108" s="83"/>
      <c r="AD108" s="83"/>
      <c r="AE108" s="83"/>
    </row>
    <row r="109" spans="1:3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3"/>
      <c r="U109" s="83"/>
      <c r="V109" s="83"/>
      <c r="W109" s="83"/>
      <c r="X109" s="83"/>
      <c r="Y109" s="83"/>
      <c r="Z109" s="83"/>
      <c r="AA109" s="83"/>
      <c r="AB109" s="83"/>
      <c r="AC109" s="83"/>
      <c r="AD109" s="83"/>
      <c r="AE109" s="83"/>
    </row>
    <row r="110" spans="1:3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3"/>
      <c r="U110" s="83"/>
      <c r="V110" s="83"/>
      <c r="W110" s="83"/>
      <c r="X110" s="83"/>
      <c r="Y110" s="83"/>
      <c r="Z110" s="83"/>
      <c r="AA110" s="83"/>
      <c r="AB110" s="83"/>
      <c r="AC110" s="83"/>
      <c r="AD110" s="83"/>
      <c r="AE110" s="83"/>
    </row>
    <row r="111" spans="1:3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3"/>
      <c r="U111" s="83"/>
      <c r="V111" s="83"/>
      <c r="W111" s="83"/>
      <c r="X111" s="83"/>
      <c r="Y111" s="83"/>
      <c r="Z111" s="83"/>
      <c r="AA111" s="83"/>
      <c r="AB111" s="83"/>
      <c r="AC111" s="83"/>
      <c r="AD111" s="83"/>
      <c r="AE111" s="83"/>
    </row>
    <row r="112" spans="1:3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3"/>
      <c r="U112" s="83"/>
      <c r="V112" s="83"/>
      <c r="W112" s="83"/>
      <c r="X112" s="83"/>
      <c r="Y112" s="83"/>
      <c r="Z112" s="83"/>
      <c r="AA112" s="83"/>
      <c r="AB112" s="83"/>
      <c r="AC112" s="83"/>
      <c r="AD112" s="83"/>
      <c r="AE112" s="83"/>
    </row>
    <row r="113" spans="1:3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3"/>
      <c r="U113" s="83"/>
      <c r="V113" s="83"/>
      <c r="W113" s="83"/>
      <c r="X113" s="83"/>
      <c r="Y113" s="83"/>
      <c r="Z113" s="83"/>
      <c r="AA113" s="83"/>
      <c r="AB113" s="83"/>
      <c r="AC113" s="83"/>
      <c r="AD113" s="83"/>
      <c r="AE113" s="83"/>
    </row>
    <row r="114" spans="1:3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</row>
    <row r="115" spans="1:3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3"/>
      <c r="U115" s="83"/>
      <c r="V115" s="83"/>
      <c r="W115" s="83"/>
      <c r="X115" s="83"/>
      <c r="Y115" s="83"/>
      <c r="Z115" s="83"/>
      <c r="AA115" s="83"/>
      <c r="AB115" s="83"/>
      <c r="AC115" s="83"/>
      <c r="AD115" s="83"/>
      <c r="AE115" s="83"/>
    </row>
    <row r="116" spans="1:3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3"/>
      <c r="U116" s="83"/>
      <c r="V116" s="83"/>
      <c r="W116" s="83"/>
      <c r="X116" s="83"/>
      <c r="Y116" s="83"/>
      <c r="Z116" s="83"/>
      <c r="AA116" s="83"/>
      <c r="AB116" s="83"/>
      <c r="AC116" s="83"/>
      <c r="AD116" s="83"/>
      <c r="AE116" s="83"/>
    </row>
    <row r="117" spans="1:3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3"/>
      <c r="U117" s="83"/>
      <c r="V117" s="83"/>
      <c r="W117" s="83"/>
      <c r="X117" s="83"/>
      <c r="Y117" s="83"/>
      <c r="Z117" s="83"/>
      <c r="AA117" s="83"/>
      <c r="AB117" s="83"/>
      <c r="AC117" s="83"/>
      <c r="AD117" s="83"/>
      <c r="AE117" s="83"/>
    </row>
    <row r="118" spans="1:3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3"/>
      <c r="U118" s="83"/>
      <c r="V118" s="83"/>
      <c r="W118" s="83"/>
      <c r="X118" s="83"/>
      <c r="Y118" s="83"/>
      <c r="Z118" s="83"/>
      <c r="AA118" s="83"/>
      <c r="AB118" s="83"/>
      <c r="AC118" s="83"/>
      <c r="AD118" s="83"/>
      <c r="AE118" s="83"/>
    </row>
    <row r="119" spans="1:3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3"/>
      <c r="U119" s="83"/>
      <c r="V119" s="83"/>
      <c r="W119" s="83"/>
      <c r="X119" s="83"/>
      <c r="Y119" s="83"/>
      <c r="Z119" s="83"/>
      <c r="AA119" s="83"/>
      <c r="AB119" s="83"/>
      <c r="AC119" s="83"/>
      <c r="AD119" s="83"/>
      <c r="AE119" s="83"/>
    </row>
    <row r="120" spans="1:3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3"/>
      <c r="U120" s="83"/>
      <c r="V120" s="83"/>
      <c r="W120" s="83"/>
      <c r="X120" s="83"/>
      <c r="Y120" s="83"/>
      <c r="Z120" s="83"/>
      <c r="AA120" s="83"/>
      <c r="AB120" s="83"/>
      <c r="AC120" s="83"/>
      <c r="AD120" s="83"/>
      <c r="AE120" s="83"/>
    </row>
    <row r="121" spans="1:3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3"/>
      <c r="U121" s="83"/>
      <c r="V121" s="83"/>
      <c r="W121" s="83"/>
      <c r="X121" s="83"/>
      <c r="Y121" s="83"/>
      <c r="Z121" s="83"/>
      <c r="AA121" s="83"/>
      <c r="AB121" s="83"/>
      <c r="AC121" s="83"/>
      <c r="AD121" s="83"/>
      <c r="AE121" s="83"/>
    </row>
    <row r="122" spans="1:3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3"/>
      <c r="U122" s="83"/>
      <c r="V122" s="83"/>
      <c r="W122" s="83"/>
      <c r="X122" s="83"/>
      <c r="Y122" s="83"/>
      <c r="Z122" s="83"/>
      <c r="AA122" s="83"/>
      <c r="AB122" s="83"/>
      <c r="AC122" s="83"/>
      <c r="AD122" s="83"/>
      <c r="AE122" s="83"/>
    </row>
    <row r="123" spans="1:3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3"/>
      <c r="U123" s="83"/>
      <c r="V123" s="83"/>
      <c r="W123" s="83"/>
      <c r="X123" s="83"/>
      <c r="Y123" s="83"/>
      <c r="Z123" s="83"/>
      <c r="AA123" s="83"/>
      <c r="AB123" s="83"/>
      <c r="AC123" s="83"/>
      <c r="AD123" s="83"/>
      <c r="AE123" s="83"/>
    </row>
    <row r="124" spans="1:3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3"/>
      <c r="U124" s="83"/>
      <c r="V124" s="83"/>
      <c r="W124" s="83"/>
      <c r="X124" s="83"/>
      <c r="Y124" s="83"/>
      <c r="Z124" s="83"/>
      <c r="AA124" s="83"/>
      <c r="AB124" s="83"/>
      <c r="AC124" s="83"/>
      <c r="AD124" s="83"/>
      <c r="AE124" s="83"/>
    </row>
    <row r="125" spans="1:3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3"/>
      <c r="U125" s="83"/>
      <c r="V125" s="83"/>
      <c r="W125" s="83"/>
      <c r="X125" s="83"/>
      <c r="Y125" s="83"/>
      <c r="Z125" s="83"/>
      <c r="AA125" s="83"/>
      <c r="AB125" s="83"/>
      <c r="AC125" s="83"/>
      <c r="AD125" s="83"/>
      <c r="AE125" s="83"/>
    </row>
    <row r="126" spans="1:3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3"/>
      <c r="U126" s="83"/>
      <c r="V126" s="83"/>
      <c r="W126" s="83"/>
      <c r="X126" s="83"/>
      <c r="Y126" s="83"/>
      <c r="Z126" s="83"/>
      <c r="AA126" s="83"/>
      <c r="AB126" s="83"/>
      <c r="AC126" s="83"/>
      <c r="AD126" s="83"/>
      <c r="AE126" s="83"/>
    </row>
    <row r="127" spans="1:3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3"/>
      <c r="U127" s="83"/>
      <c r="V127" s="83"/>
      <c r="W127" s="83"/>
      <c r="X127" s="83"/>
      <c r="Y127" s="83"/>
      <c r="Z127" s="83"/>
      <c r="AA127" s="83"/>
      <c r="AB127" s="83"/>
      <c r="AC127" s="83"/>
      <c r="AD127" s="83"/>
      <c r="AE127" s="83"/>
    </row>
    <row r="128" spans="1:3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3"/>
      <c r="U128" s="83"/>
      <c r="V128" s="83"/>
      <c r="W128" s="83"/>
      <c r="X128" s="83"/>
      <c r="Y128" s="83"/>
      <c r="Z128" s="83"/>
      <c r="AA128" s="83"/>
      <c r="AB128" s="83"/>
      <c r="AC128" s="83"/>
      <c r="AD128" s="83"/>
      <c r="AE128" s="83"/>
    </row>
    <row r="129" spans="1:3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3"/>
      <c r="U129" s="83"/>
      <c r="V129" s="83"/>
      <c r="W129" s="83"/>
      <c r="X129" s="83"/>
      <c r="Y129" s="83"/>
      <c r="Z129" s="83"/>
      <c r="AA129" s="83"/>
      <c r="AB129" s="83"/>
      <c r="AC129" s="83"/>
      <c r="AD129" s="83"/>
      <c r="AE129" s="83"/>
    </row>
    <row r="130" spans="1:3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</row>
    <row r="131" spans="1:3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3"/>
      <c r="U131" s="83"/>
      <c r="V131" s="83"/>
      <c r="W131" s="83"/>
      <c r="X131" s="83"/>
      <c r="Y131" s="83"/>
      <c r="Z131" s="83"/>
      <c r="AA131" s="83"/>
      <c r="AB131" s="83"/>
      <c r="AC131" s="83"/>
      <c r="AD131" s="83"/>
      <c r="AE131" s="83"/>
    </row>
    <row r="132" spans="1:3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3"/>
      <c r="U132" s="83"/>
      <c r="V132" s="83"/>
      <c r="W132" s="83"/>
      <c r="X132" s="83"/>
      <c r="Y132" s="83"/>
      <c r="Z132" s="83"/>
      <c r="AA132" s="83"/>
      <c r="AB132" s="83"/>
      <c r="AC132" s="83"/>
      <c r="AD132" s="83"/>
      <c r="AE132" s="83"/>
    </row>
    <row r="133" spans="1:3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3"/>
      <c r="U133" s="83"/>
      <c r="V133" s="83"/>
      <c r="W133" s="83"/>
      <c r="X133" s="83"/>
      <c r="Y133" s="83"/>
      <c r="Z133" s="83"/>
      <c r="AA133" s="83"/>
      <c r="AB133" s="83"/>
      <c r="AC133" s="83"/>
      <c r="AD133" s="83"/>
      <c r="AE133" s="83"/>
    </row>
    <row r="134" spans="1:3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3"/>
      <c r="U134" s="83"/>
      <c r="V134" s="83"/>
      <c r="W134" s="83"/>
      <c r="X134" s="83"/>
      <c r="Y134" s="83"/>
      <c r="Z134" s="83"/>
      <c r="AA134" s="83"/>
      <c r="AB134" s="83"/>
      <c r="AC134" s="83"/>
      <c r="AD134" s="83"/>
      <c r="AE134" s="83"/>
    </row>
    <row r="135" spans="1:3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3"/>
      <c r="U135" s="83"/>
      <c r="V135" s="83"/>
      <c r="W135" s="83"/>
      <c r="X135" s="83"/>
      <c r="Y135" s="83"/>
      <c r="Z135" s="83"/>
      <c r="AA135" s="83"/>
      <c r="AB135" s="83"/>
      <c r="AC135" s="83"/>
      <c r="AD135" s="83"/>
      <c r="AE135" s="83"/>
    </row>
    <row r="136" spans="1:3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3"/>
      <c r="U136" s="83"/>
      <c r="V136" s="83"/>
      <c r="W136" s="83"/>
      <c r="X136" s="83"/>
      <c r="Y136" s="83"/>
      <c r="Z136" s="83"/>
      <c r="AA136" s="83"/>
      <c r="AB136" s="83"/>
      <c r="AC136" s="83"/>
      <c r="AD136" s="83"/>
      <c r="AE136" s="83"/>
    </row>
    <row r="137" spans="1:3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3"/>
      <c r="U137" s="83"/>
      <c r="V137" s="83"/>
      <c r="W137" s="83"/>
      <c r="X137" s="83"/>
      <c r="Y137" s="83"/>
      <c r="Z137" s="83"/>
      <c r="AA137" s="83"/>
      <c r="AB137" s="83"/>
      <c r="AC137" s="83"/>
      <c r="AD137" s="83"/>
      <c r="AE137" s="83"/>
    </row>
    <row r="138" spans="1:3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3"/>
      <c r="U138" s="83"/>
      <c r="V138" s="83"/>
      <c r="W138" s="83"/>
      <c r="X138" s="83"/>
      <c r="Y138" s="83"/>
      <c r="Z138" s="83"/>
      <c r="AA138" s="83"/>
      <c r="AB138" s="83"/>
      <c r="AC138" s="83"/>
      <c r="AD138" s="83"/>
      <c r="AE138" s="83"/>
    </row>
    <row r="139" spans="1:3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3"/>
      <c r="U139" s="83"/>
      <c r="V139" s="83"/>
      <c r="W139" s="83"/>
      <c r="X139" s="83"/>
      <c r="Y139" s="83"/>
      <c r="Z139" s="83"/>
      <c r="AA139" s="83"/>
      <c r="AB139" s="83"/>
      <c r="AC139" s="83"/>
      <c r="AD139" s="83"/>
      <c r="AE139" s="83"/>
    </row>
    <row r="140" spans="1:3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3"/>
      <c r="U140" s="83"/>
      <c r="V140" s="83"/>
      <c r="W140" s="83"/>
      <c r="X140" s="83"/>
      <c r="Y140" s="83"/>
      <c r="Z140" s="83"/>
      <c r="AA140" s="83"/>
      <c r="AB140" s="83"/>
      <c r="AC140" s="83"/>
      <c r="AD140" s="83"/>
      <c r="AE140" s="83"/>
    </row>
    <row r="141" spans="1:3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3"/>
      <c r="U141" s="83"/>
      <c r="V141" s="83"/>
      <c r="W141" s="83"/>
      <c r="X141" s="83"/>
      <c r="Y141" s="83"/>
      <c r="Z141" s="83"/>
      <c r="AA141" s="83"/>
      <c r="AB141" s="83"/>
      <c r="AC141" s="83"/>
      <c r="AD141" s="83"/>
      <c r="AE141" s="83"/>
    </row>
    <row r="142" spans="1:3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3"/>
      <c r="U142" s="83"/>
      <c r="V142" s="83"/>
      <c r="W142" s="83"/>
      <c r="X142" s="83"/>
      <c r="Y142" s="83"/>
      <c r="Z142" s="83"/>
      <c r="AA142" s="83"/>
      <c r="AB142" s="83"/>
      <c r="AC142" s="83"/>
      <c r="AD142" s="83"/>
      <c r="AE142" s="83"/>
    </row>
    <row r="143" spans="1:3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3"/>
      <c r="U143" s="83"/>
      <c r="V143" s="83"/>
      <c r="W143" s="83"/>
      <c r="X143" s="83"/>
      <c r="Y143" s="83"/>
      <c r="Z143" s="83"/>
      <c r="AA143" s="83"/>
      <c r="AB143" s="83"/>
      <c r="AC143" s="83"/>
      <c r="AD143" s="83"/>
      <c r="AE143" s="83"/>
    </row>
    <row r="144" spans="1:3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3"/>
      <c r="U144" s="83"/>
      <c r="V144" s="83"/>
      <c r="W144" s="83"/>
      <c r="X144" s="83"/>
      <c r="Y144" s="83"/>
      <c r="Z144" s="83"/>
      <c r="AA144" s="83"/>
      <c r="AB144" s="83"/>
      <c r="AC144" s="83"/>
      <c r="AD144" s="83"/>
      <c r="AE144" s="83"/>
    </row>
    <row r="145" spans="1:3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3"/>
      <c r="U145" s="83"/>
      <c r="V145" s="83"/>
      <c r="W145" s="83"/>
      <c r="X145" s="83"/>
      <c r="Y145" s="83"/>
      <c r="Z145" s="83"/>
      <c r="AA145" s="83"/>
      <c r="AB145" s="83"/>
      <c r="AC145" s="83"/>
      <c r="AD145" s="83"/>
      <c r="AE145" s="83"/>
    </row>
    <row r="146" spans="1:3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3"/>
      <c r="U146" s="83"/>
      <c r="V146" s="83"/>
      <c r="W146" s="83"/>
      <c r="X146" s="83"/>
      <c r="Y146" s="83"/>
      <c r="Z146" s="83"/>
      <c r="AA146" s="83"/>
      <c r="AB146" s="83"/>
      <c r="AC146" s="83"/>
      <c r="AD146" s="83"/>
      <c r="AE146" s="83"/>
    </row>
    <row r="147" spans="1:3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3"/>
      <c r="U147" s="83"/>
      <c r="V147" s="83"/>
      <c r="W147" s="83"/>
      <c r="X147" s="83"/>
      <c r="Y147" s="83"/>
      <c r="Z147" s="83"/>
      <c r="AA147" s="83"/>
      <c r="AB147" s="83"/>
      <c r="AC147" s="83"/>
      <c r="AD147" s="83"/>
      <c r="AE147" s="83"/>
    </row>
    <row r="148" spans="1:3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3"/>
      <c r="U148" s="83"/>
      <c r="V148" s="83"/>
      <c r="W148" s="83"/>
      <c r="X148" s="83"/>
      <c r="Y148" s="83"/>
      <c r="Z148" s="83"/>
      <c r="AA148" s="83"/>
      <c r="AB148" s="83"/>
      <c r="AC148" s="83"/>
      <c r="AD148" s="83"/>
      <c r="AE148" s="83"/>
    </row>
    <row r="149" spans="1:3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3"/>
      <c r="U149" s="83"/>
      <c r="V149" s="83"/>
      <c r="W149" s="83"/>
      <c r="X149" s="83"/>
      <c r="Y149" s="83"/>
      <c r="Z149" s="83"/>
      <c r="AA149" s="83"/>
      <c r="AB149" s="83"/>
      <c r="AC149" s="83"/>
      <c r="AD149" s="83"/>
      <c r="AE149" s="83"/>
    </row>
    <row r="150" spans="1:31">
      <c r="A150" s="58"/>
      <c r="B150" s="58"/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  <c r="AA150" s="58"/>
      <c r="AB150" s="58"/>
      <c r="AC150" s="58"/>
      <c r="AD150" s="58"/>
      <c r="AE150" s="58"/>
    </row>
    <row r="151" spans="1:31">
      <c r="A151" s="58"/>
      <c r="B151" s="58"/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  <c r="AA151" s="58"/>
      <c r="AB151" s="58"/>
      <c r="AC151" s="58"/>
      <c r="AD151" s="58"/>
      <c r="AE151" s="58"/>
    </row>
    <row r="152" spans="1:31">
      <c r="A152" s="58"/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  <c r="AA152" s="58"/>
      <c r="AB152" s="58"/>
      <c r="AC152" s="58"/>
      <c r="AD152" s="58"/>
      <c r="AE152" s="58"/>
    </row>
    <row r="153" spans="1:31">
      <c r="A153" s="58"/>
      <c r="B153" s="58"/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  <c r="AA153" s="58"/>
      <c r="AB153" s="58"/>
      <c r="AC153" s="58"/>
      <c r="AD153" s="58"/>
      <c r="AE153" s="58"/>
    </row>
    <row r="154" spans="1:31">
      <c r="A154" s="58"/>
      <c r="B154" s="58"/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  <c r="AA154" s="58"/>
      <c r="AB154" s="58"/>
      <c r="AC154" s="58"/>
      <c r="AD154" s="58"/>
      <c r="AE154" s="58"/>
    </row>
    <row r="155" spans="1:31">
      <c r="A155" s="58"/>
      <c r="B155" s="58"/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  <c r="AA155" s="58"/>
      <c r="AB155" s="58"/>
      <c r="AC155" s="58"/>
      <c r="AD155" s="58"/>
      <c r="AE155" s="58"/>
    </row>
    <row r="156" spans="1:31">
      <c r="A156" s="58"/>
      <c r="B156" s="58"/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  <c r="AA156" s="58"/>
      <c r="AB156" s="58"/>
      <c r="AC156" s="58"/>
      <c r="AD156" s="58"/>
      <c r="AE156" s="58"/>
    </row>
    <row r="157" spans="1:31">
      <c r="A157" s="58"/>
      <c r="B157" s="58"/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  <c r="AA157" s="58"/>
      <c r="AB157" s="58"/>
      <c r="AC157" s="58"/>
      <c r="AD157" s="58"/>
      <c r="AE157" s="58"/>
    </row>
    <row r="158" spans="1:31">
      <c r="A158" s="58"/>
      <c r="B158" s="58"/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</row>
    <row r="159" spans="1:31">
      <c r="A159" s="58"/>
      <c r="B159" s="58"/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  <c r="AA159" s="58"/>
      <c r="AB159" s="58"/>
      <c r="AC159" s="58"/>
      <c r="AD159" s="58"/>
      <c r="AE159" s="58"/>
    </row>
    <row r="160" spans="1:31">
      <c r="A160" s="58"/>
      <c r="B160" s="58"/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  <c r="AA160" s="58"/>
      <c r="AB160" s="58"/>
      <c r="AC160" s="58"/>
      <c r="AD160" s="58"/>
      <c r="AE160" s="58"/>
    </row>
    <row r="161" spans="1:31">
      <c r="A161" s="58"/>
      <c r="B161" s="58"/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  <c r="AA161" s="58"/>
      <c r="AB161" s="58"/>
      <c r="AC161" s="58"/>
      <c r="AD161" s="58"/>
      <c r="AE161" s="58"/>
    </row>
    <row r="162" spans="1:31">
      <c r="A162" s="58"/>
      <c r="B162" s="58"/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  <c r="AA162" s="58"/>
      <c r="AB162" s="58"/>
      <c r="AC162" s="58"/>
      <c r="AD162" s="58"/>
      <c r="AE162" s="58"/>
    </row>
    <row r="163" spans="1:31">
      <c r="A163" s="58"/>
      <c r="B163" s="58"/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  <c r="AA163" s="58"/>
      <c r="AB163" s="58"/>
      <c r="AC163" s="58"/>
      <c r="AD163" s="58"/>
      <c r="AE163" s="58"/>
    </row>
    <row r="164" spans="1:31">
      <c r="A164" s="58"/>
      <c r="B164" s="58"/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  <c r="AA164" s="58"/>
      <c r="AB164" s="58"/>
      <c r="AC164" s="58"/>
      <c r="AD164" s="58"/>
      <c r="AE164" s="58"/>
    </row>
    <row r="165" spans="1:31">
      <c r="A165" s="58"/>
      <c r="B165" s="58"/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  <c r="AA165" s="58"/>
      <c r="AB165" s="58"/>
      <c r="AC165" s="58"/>
      <c r="AD165" s="58"/>
      <c r="AE165" s="58"/>
    </row>
    <row r="166" spans="1:31">
      <c r="A166" s="58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  <c r="AA166" s="58"/>
      <c r="AB166" s="58"/>
      <c r="AC166" s="58"/>
      <c r="AD166" s="58"/>
      <c r="AE166" s="58"/>
    </row>
    <row r="167" spans="1:31">
      <c r="A167" s="58"/>
      <c r="B167" s="58"/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</row>
    <row r="168" spans="1:31">
      <c r="A168" s="58"/>
      <c r="B168" s="58"/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  <c r="AA168" s="58"/>
      <c r="AB168" s="58"/>
      <c r="AC168" s="58"/>
      <c r="AD168" s="58"/>
      <c r="AE168" s="58"/>
    </row>
    <row r="169" spans="1:31">
      <c r="A169" s="58"/>
      <c r="B169" s="58"/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  <c r="AA169" s="58"/>
      <c r="AB169" s="58"/>
      <c r="AC169" s="58"/>
      <c r="AD169" s="58"/>
      <c r="AE169" s="58"/>
    </row>
    <row r="170" spans="1:31">
      <c r="A170" s="58"/>
      <c r="B170" s="58"/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  <c r="AA170" s="58"/>
      <c r="AB170" s="58"/>
      <c r="AC170" s="58"/>
      <c r="AD170" s="58"/>
      <c r="AE170" s="58"/>
    </row>
    <row r="171" spans="1:31">
      <c r="A171" s="58"/>
      <c r="B171" s="58"/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  <c r="AA171" s="58"/>
      <c r="AB171" s="58"/>
      <c r="AC171" s="58"/>
      <c r="AD171" s="58"/>
      <c r="AE171" s="58"/>
    </row>
    <row r="172" spans="1:31">
      <c r="A172" s="58"/>
      <c r="B172" s="58"/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  <c r="AA172" s="58"/>
      <c r="AB172" s="58"/>
      <c r="AC172" s="58"/>
      <c r="AD172" s="58"/>
      <c r="AE172" s="58"/>
    </row>
    <row r="173" spans="1:31">
      <c r="A173" s="58"/>
      <c r="B173" s="58"/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  <c r="AA173" s="58"/>
      <c r="AB173" s="58"/>
      <c r="AC173" s="58"/>
      <c r="AD173" s="58"/>
      <c r="AE173" s="58"/>
    </row>
    <row r="174" spans="1:31">
      <c r="A174" s="58"/>
      <c r="B174" s="58"/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  <c r="AA174" s="58"/>
      <c r="AB174" s="58"/>
      <c r="AC174" s="58"/>
      <c r="AD174" s="58"/>
      <c r="AE174" s="58"/>
    </row>
    <row r="175" spans="1:31">
      <c r="A175" s="58"/>
      <c r="B175" s="58"/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  <c r="AA175" s="58"/>
      <c r="AB175" s="58"/>
      <c r="AC175" s="58"/>
      <c r="AD175" s="58"/>
      <c r="AE175" s="58"/>
    </row>
    <row r="176" spans="1:31">
      <c r="A176" s="58"/>
      <c r="B176" s="58"/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  <c r="AA176" s="58"/>
      <c r="AB176" s="58"/>
      <c r="AC176" s="58"/>
      <c r="AD176" s="58"/>
      <c r="AE176" s="58"/>
    </row>
    <row r="177" spans="1:31">
      <c r="A177" s="58"/>
      <c r="B177" s="58"/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  <c r="AA177" s="58"/>
      <c r="AB177" s="58"/>
      <c r="AC177" s="58"/>
      <c r="AD177" s="58"/>
      <c r="AE177" s="58"/>
    </row>
    <row r="178" spans="1:31">
      <c r="A178" s="58"/>
      <c r="B178" s="58"/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  <c r="AA178" s="58"/>
      <c r="AB178" s="58"/>
      <c r="AC178" s="58"/>
      <c r="AD178" s="58"/>
      <c r="AE178" s="58"/>
    </row>
    <row r="179" spans="1:31">
      <c r="A179" s="58"/>
      <c r="B179" s="58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8"/>
    </row>
    <row r="180" spans="1:31">
      <c r="A180" s="58"/>
      <c r="B180" s="58"/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  <c r="AA180" s="58"/>
      <c r="AB180" s="58"/>
      <c r="AC180" s="58"/>
      <c r="AD180" s="58"/>
      <c r="AE180" s="58"/>
    </row>
    <row r="181" spans="1:31">
      <c r="A181" s="58"/>
      <c r="B181" s="58"/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  <c r="AA181" s="58"/>
      <c r="AB181" s="58"/>
      <c r="AC181" s="58"/>
      <c r="AD181" s="58"/>
      <c r="AE181" s="58"/>
    </row>
    <row r="182" spans="1:31">
      <c r="A182" s="58"/>
      <c r="B182" s="58"/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  <c r="AA182" s="58"/>
      <c r="AB182" s="58"/>
      <c r="AC182" s="58"/>
      <c r="AD182" s="58"/>
      <c r="AE182" s="58"/>
    </row>
    <row r="183" spans="1:31">
      <c r="A183" s="58"/>
      <c r="B183" s="58"/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  <c r="AA183" s="58"/>
      <c r="AB183" s="58"/>
      <c r="AC183" s="58"/>
      <c r="AD183" s="58"/>
      <c r="AE183" s="58"/>
    </row>
    <row r="184" spans="1:31">
      <c r="A184" s="58"/>
      <c r="B184" s="58"/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  <c r="AA184" s="58"/>
      <c r="AB184" s="58"/>
      <c r="AC184" s="58"/>
      <c r="AD184" s="58"/>
      <c r="AE184" s="58"/>
    </row>
    <row r="185" spans="1:31">
      <c r="A185" s="58"/>
      <c r="B185" s="58"/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  <c r="AA185" s="58"/>
      <c r="AB185" s="58"/>
      <c r="AC185" s="58"/>
      <c r="AD185" s="58"/>
      <c r="AE185" s="58"/>
    </row>
    <row r="186" spans="1:31">
      <c r="A186" s="58"/>
      <c r="B186" s="58"/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  <c r="AA186" s="58"/>
      <c r="AB186" s="58"/>
      <c r="AC186" s="58"/>
      <c r="AD186" s="58"/>
      <c r="AE186" s="58"/>
    </row>
    <row r="187" spans="1:31">
      <c r="A187" s="58"/>
      <c r="B187" s="58"/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  <c r="AA187" s="58"/>
      <c r="AB187" s="58"/>
      <c r="AC187" s="58"/>
      <c r="AD187" s="58"/>
      <c r="AE187" s="58"/>
    </row>
    <row r="188" spans="1:31">
      <c r="A188" s="58"/>
      <c r="B188" s="58"/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  <c r="AA188" s="58"/>
      <c r="AB188" s="58"/>
      <c r="AC188" s="58"/>
      <c r="AD188" s="58"/>
      <c r="AE188" s="58"/>
    </row>
    <row r="189" spans="1:31">
      <c r="A189" s="58"/>
      <c r="B189" s="58"/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  <c r="AA189" s="58"/>
      <c r="AB189" s="58"/>
      <c r="AC189" s="58"/>
      <c r="AD189" s="58"/>
      <c r="AE189" s="58"/>
    </row>
    <row r="190" spans="1:31">
      <c r="A190" s="58"/>
      <c r="B190" s="58"/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  <c r="AA190" s="58"/>
      <c r="AB190" s="58"/>
      <c r="AC190" s="58"/>
      <c r="AD190" s="58"/>
      <c r="AE190" s="58"/>
    </row>
    <row r="191" spans="1:31">
      <c r="A191" s="58"/>
      <c r="B191" s="58"/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  <c r="AA191" s="58"/>
      <c r="AB191" s="58"/>
      <c r="AC191" s="58"/>
      <c r="AD191" s="58"/>
      <c r="AE191" s="58"/>
    </row>
    <row r="192" spans="1:31">
      <c r="A192" s="58"/>
      <c r="B192" s="58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  <c r="AA192" s="58"/>
      <c r="AB192" s="58"/>
      <c r="AC192" s="58"/>
      <c r="AD192" s="58"/>
      <c r="AE192" s="58"/>
    </row>
    <row r="193" spans="1:31">
      <c r="A193" s="58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  <c r="AA193" s="58"/>
      <c r="AB193" s="58"/>
      <c r="AC193" s="58"/>
      <c r="AD193" s="58"/>
      <c r="AE193" s="58"/>
    </row>
    <row r="194" spans="1:31">
      <c r="A194" s="58"/>
      <c r="B194" s="58"/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  <c r="AA194" s="58"/>
      <c r="AB194" s="58"/>
      <c r="AC194" s="58"/>
      <c r="AD194" s="58"/>
      <c r="AE194" s="58"/>
    </row>
    <row r="195" spans="1:31">
      <c r="A195" s="58"/>
      <c r="B195" s="58"/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  <c r="AA195" s="58"/>
      <c r="AB195" s="58"/>
      <c r="AC195" s="58"/>
      <c r="AD195" s="58"/>
      <c r="AE195" s="58"/>
    </row>
    <row r="196" spans="1:31">
      <c r="A196" s="58"/>
      <c r="B196" s="58"/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  <c r="AA196" s="58"/>
      <c r="AB196" s="58"/>
      <c r="AC196" s="58"/>
      <c r="AD196" s="58"/>
      <c r="AE196" s="58"/>
    </row>
    <row r="197" spans="1:31">
      <c r="A197" s="58"/>
      <c r="B197" s="58"/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  <c r="AA197" s="58"/>
      <c r="AB197" s="58"/>
      <c r="AC197" s="58"/>
      <c r="AD197" s="58"/>
      <c r="AE197" s="58"/>
    </row>
    <row r="198" spans="1:31">
      <c r="A198" s="58"/>
      <c r="B198" s="58"/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  <c r="AA198" s="58"/>
      <c r="AB198" s="58"/>
      <c r="AC198" s="58"/>
      <c r="AD198" s="58"/>
      <c r="AE198" s="58"/>
    </row>
    <row r="199" spans="1:31">
      <c r="A199" s="58"/>
      <c r="B199" s="58"/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  <c r="AA199" s="58"/>
      <c r="AB199" s="58"/>
      <c r="AC199" s="58"/>
      <c r="AD199" s="58"/>
      <c r="AE199" s="58"/>
    </row>
    <row r="200" spans="1:31">
      <c r="A200" s="58"/>
      <c r="B200" s="58"/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  <c r="AA200" s="58"/>
      <c r="AB200" s="58"/>
      <c r="AC200" s="58"/>
      <c r="AD200" s="58"/>
      <c r="AE200" s="58"/>
    </row>
    <row r="201" spans="1:31">
      <c r="A201" s="58"/>
      <c r="B201" s="58"/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  <c r="AA201" s="58"/>
      <c r="AB201" s="58"/>
      <c r="AC201" s="58"/>
      <c r="AD201" s="58"/>
      <c r="AE201" s="58"/>
    </row>
    <row r="202" spans="1:31">
      <c r="A202" s="58"/>
      <c r="B202" s="58"/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  <c r="AA202" s="58"/>
      <c r="AB202" s="58"/>
      <c r="AC202" s="58"/>
      <c r="AD202" s="58"/>
      <c r="AE202" s="58"/>
    </row>
    <row r="203" spans="1:31">
      <c r="A203" s="58"/>
      <c r="B203" s="58"/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  <c r="AA203" s="58"/>
      <c r="AB203" s="58"/>
      <c r="AC203" s="58"/>
      <c r="AD203" s="58"/>
      <c r="AE203" s="58"/>
    </row>
    <row r="204" spans="1:31">
      <c r="A204" s="58"/>
      <c r="B204" s="58"/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  <c r="AA204" s="58"/>
      <c r="AB204" s="58"/>
      <c r="AC204" s="58"/>
      <c r="AD204" s="58"/>
      <c r="AE204" s="58"/>
    </row>
    <row r="205" spans="1:31">
      <c r="A205" s="58"/>
      <c r="B205" s="58"/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  <c r="AA205" s="58"/>
      <c r="AB205" s="58"/>
      <c r="AC205" s="58"/>
      <c r="AD205" s="58"/>
      <c r="AE205" s="58"/>
    </row>
    <row r="206" spans="1:31">
      <c r="A206" s="58"/>
      <c r="B206" s="58"/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  <c r="AA206" s="58"/>
      <c r="AB206" s="58"/>
      <c r="AC206" s="58"/>
      <c r="AD206" s="58"/>
      <c r="AE206" s="58"/>
    </row>
    <row r="207" spans="1:31">
      <c r="A207" s="58"/>
      <c r="B207" s="58"/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  <c r="AA207" s="58"/>
      <c r="AB207" s="58"/>
      <c r="AC207" s="58"/>
      <c r="AD207" s="58"/>
      <c r="AE207" s="58"/>
    </row>
    <row r="208" spans="1:31">
      <c r="A208" s="58"/>
      <c r="B208" s="58"/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  <c r="AA208" s="58"/>
      <c r="AB208" s="58"/>
      <c r="AC208" s="58"/>
      <c r="AD208" s="58"/>
      <c r="AE208" s="58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10</vt:i4>
      </vt:variant>
    </vt:vector>
  </HeadingPairs>
  <TitlesOfParts>
    <vt:vector size="15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Carbon</vt:lpstr>
      <vt:lpstr>Water</vt:lpstr>
      <vt:lpstr>LghtSch</vt:lpstr>
      <vt:lpstr>EqpSch</vt:lpstr>
      <vt:lpstr>OccSch</vt:lpstr>
      <vt:lpstr>HeatSch</vt:lpstr>
      <vt:lpstr>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2008-04-24T20:22:06Z</cp:lastPrinted>
  <dcterms:created xsi:type="dcterms:W3CDTF">2007-11-14T19:26:56Z</dcterms:created>
  <dcterms:modified xsi:type="dcterms:W3CDTF">2010-09-25T01:40:15Z</dcterms:modified>
</cp:coreProperties>
</file>