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850" yWindow="180" windowWidth="19320" windowHeight="11640" tabRatio="755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8" r:id="rId8"/>
    <sheet name="Carbon" sheetId="36" r:id="rId9"/>
    <sheet name="Schedules" sheetId="40" r:id="rId10"/>
    <sheet name="LghtSch" sheetId="41" r:id="rId11"/>
    <sheet name="EqpSch" sheetId="42" r:id="rId12"/>
    <sheet name="GasEquipSch" sheetId="43" r:id="rId13"/>
    <sheet name="OccSch" sheetId="44" r:id="rId14"/>
    <sheet name="HeatSch" sheetId="45" r:id="rId15"/>
    <sheet name="CoolSch" sheetId="46" r:id="rId16"/>
    <sheet name="HeatSchKitchen" sheetId="47" r:id="rId17"/>
    <sheet name="CoolSchKitchen" sheetId="48" r:id="rId18"/>
  </sheets>
  <calcPr calcId="125725"/>
</workbook>
</file>

<file path=xl/calcChain.xml><?xml version="1.0" encoding="utf-8"?>
<calcChain xmlns="http://schemas.openxmlformats.org/spreadsheetml/2006/main">
  <c r="C40" i="9"/>
  <c r="D5" i="10"/>
  <c r="E5"/>
  <c r="G5"/>
  <c r="H5"/>
  <c r="J5"/>
</calcChain>
</file>

<file path=xl/sharedStrings.xml><?xml version="1.0" encoding="utf-8"?>
<sst xmlns="http://schemas.openxmlformats.org/spreadsheetml/2006/main" count="910" uniqueCount="502">
  <si>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</si>
  <si>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</si>
  <si>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</si>
  <si>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</si>
  <si>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</si>
  <si>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</si>
  <si>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</si>
  <si>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</si>
  <si>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</si>
  <si>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</si>
  <si>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</si>
  <si>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</si>
  <si>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</si>
  <si>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</si>
  <si>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</si>
  <si>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</si>
  <si>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</si>
  <si>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</si>
  <si>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</si>
  <si>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</si>
  <si>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</si>
  <si>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</si>
  <si>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</si>
  <si>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</si>
  <si>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</si>
  <si>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</si>
  <si>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</si>
  <si>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</si>
  <si>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</si>
  <si>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</si>
  <si>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</si>
  <si>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</si>
  <si>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</si>
  <si>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</si>
  <si>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</si>
  <si>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</si>
  <si>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</si>
  <si>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</si>
  <si>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</si>
  <si>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</si>
  <si>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</si>
  <si>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</si>
  <si>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</si>
  <si>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</si>
  <si>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</si>
  <si>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</si>
  <si>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</si>
  <si>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</si>
  <si>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</si>
  <si>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</si>
  <si>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</si>
  <si>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</si>
  <si>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</si>
  <si>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</si>
  <si>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</si>
  <si>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</si>
  <si>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</si>
  <si>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</si>
  <si>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</si>
  <si>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</si>
  <si>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</si>
  <si>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</si>
  <si>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</si>
  <si>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</si>
  <si>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</si>
  <si>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</si>
  <si>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</si>
  <si>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</si>
  <si>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</si>
  <si>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</si>
  <si>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</si>
  <si>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</si>
  <si>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</si>
  <si>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</si>
  <si>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</si>
  <si>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</si>
  <si>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</si>
  <si>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</si>
  <si>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</si>
  <si>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</si>
  <si>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</si>
  <si>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</si>
  <si>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</si>
  <si>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</si>
  <si>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</si>
  <si>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</si>
  <si>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</si>
  <si>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</si>
  <si>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</si>
  <si>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</si>
  <si>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</si>
  <si>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</si>
  <si>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</si>
  <si>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</si>
  <si>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</si>
  <si>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</si>
  <si>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</si>
  <si>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</si>
  <si>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</si>
  <si>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</si>
  <si>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</si>
  <si>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</si>
  <si>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</si>
  <si>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</si>
  <si>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</si>
  <si>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</si>
  <si>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</si>
  <si>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</si>
  <si>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</si>
  <si>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</si>
  <si>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</si>
  <si>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</si>
  <si>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</si>
  <si>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</si>
  <si>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</si>
  <si>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</si>
  <si>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</si>
  <si>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</si>
  <si>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</si>
  <si>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</si>
  <si>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</si>
  <si>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</si>
  <si>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</si>
  <si>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</si>
  <si>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</si>
  <si>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</si>
  <si>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</si>
  <si>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</si>
  <si>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</si>
  <si>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</si>
  <si>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</si>
  <si>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</si>
  <si>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</si>
  <si>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</si>
  <si>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</si>
  <si>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</si>
  <si>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</si>
  <si>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WinterDesign</t>
  </si>
  <si>
    <t>Food Service</t>
  </si>
  <si>
    <t>HTGSETP_KITCHEN_SCH</t>
  </si>
  <si>
    <t>CLGSETP_KITCHEN_SCH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</si>
  <si>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</si>
  <si>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</si>
  <si>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</si>
  <si>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</si>
  <si>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</si>
  <si>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</si>
  <si>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</si>
  <si>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</si>
  <si>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</si>
  <si>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</si>
  <si>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</si>
  <si>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</si>
  <si>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</si>
  <si>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</si>
  <si>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</si>
  <si>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</si>
  <si>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</si>
  <si>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</si>
  <si>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</si>
  <si>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</si>
  <si>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</si>
  <si>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</si>
  <si>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</si>
  <si>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</si>
  <si>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</si>
  <si>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</si>
  <si>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</si>
  <si>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</si>
  <si>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</si>
  <si>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</si>
  <si>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</si>
  <si>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</si>
  <si>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</si>
  <si>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</si>
  <si>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</si>
  <si>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</si>
  <si>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</si>
  <si>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</si>
  <si>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</si>
  <si>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</si>
  <si>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</si>
  <si>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</si>
  <si>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</si>
  <si>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</si>
  <si>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</si>
  <si>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</si>
  <si>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</si>
  <si>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</si>
  <si>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</si>
  <si>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</si>
  <si>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</si>
  <si>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</si>
  <si>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</si>
  <si>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</si>
  <si>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</si>
  <si>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</si>
  <si>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</si>
  <si>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</si>
  <si>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</si>
  <si>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Roof type</t>
  </si>
  <si>
    <t>2003 CBECS</t>
  </si>
  <si>
    <t>Time Saver Standards; FF Restaurant studies (EPRI, MEOS, LBL) cited in Huang et al. 1991</t>
  </si>
  <si>
    <t>15 cm wood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</si>
  <si>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</si>
  <si>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</si>
  <si>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</si>
  <si>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</si>
  <si>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</si>
  <si>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</si>
  <si>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</si>
  <si>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</si>
  <si>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</si>
  <si>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</si>
  <si>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</si>
  <si>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</si>
  <si>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</si>
  <si>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</si>
  <si>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</si>
  <si>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</si>
  <si>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</si>
  <si>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</si>
  <si>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</si>
  <si>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</si>
  <si>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</si>
  <si>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</si>
  <si>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</si>
  <si>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</si>
  <si>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</si>
  <si>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</si>
  <si>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</si>
  <si>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</si>
  <si>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</si>
  <si>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</si>
  <si>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</si>
  <si>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</si>
  <si>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</si>
  <si>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</si>
  <si>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</si>
  <si>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</si>
  <si>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</si>
  <si>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</si>
  <si>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</si>
  <si>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</si>
  <si>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</si>
  <si>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</si>
  <si>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</si>
  <si>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</si>
  <si>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</si>
  <si>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</si>
  <si>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</si>
  <si>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</si>
  <si>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</si>
  <si>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</si>
  <si>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</si>
  <si>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</si>
  <si>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</si>
  <si>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</si>
  <si>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</si>
  <si>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</si>
  <si>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</si>
  <si>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</si>
  <si>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</si>
  <si>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</si>
  <si>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</si>
  <si>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</si>
  <si>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</si>
  <si>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</si>
  <si>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</si>
  <si>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</si>
  <si>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</si>
  <si>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</si>
  <si>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</si>
  <si>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</si>
  <si>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</si>
  <si>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</si>
  <si>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</si>
  <si>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</si>
  <si>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</si>
  <si>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</si>
  <si>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</si>
  <si>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</si>
  <si>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</si>
  <si>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</si>
  <si>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</si>
  <si>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</si>
  <si>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</si>
  <si>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</si>
  <si>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</si>
  <si>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</si>
  <si>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</si>
  <si>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</si>
  <si>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</si>
  <si>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</si>
  <si>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</si>
  <si>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IEAD</t>
  </si>
  <si>
    <t>PSZ-AC_1:1</t>
  </si>
  <si>
    <t>PSZ-AC_2:2</t>
  </si>
  <si>
    <t>2 zones</t>
  </si>
  <si>
    <t>Building Summary Full Service Restaurant pre-1980 construction</t>
  </si>
  <si>
    <t>[2] ASHRAE Standard 90.1-1989, Atlanta, GA:  American Society of Heating, Refrigerating and Air-Conditioning Engineers.</t>
  </si>
  <si>
    <t>Winiarski and Halverson, 2008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</si>
  <si>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</si>
  <si>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t>Built-up flat roof, insulation entirely above deck</t>
  </si>
  <si>
    <t>See Reference Buildings Technical Report</t>
  </si>
  <si>
    <t>[4] DOE Commercial Reference Buildings Report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</si>
  <si>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</si>
  <si>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</si>
  <si>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</si>
  <si>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</si>
  <si>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</si>
  <si>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</si>
  <si>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</si>
  <si>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</si>
  <si>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06-JAN-12:00</t>
  </si>
  <si>
    <t>23-FEB-12:15</t>
  </si>
  <si>
    <t>13-MAR-11:00</t>
  </si>
  <si>
    <t>01-APR-17:15</t>
  </si>
  <si>
    <t>23-MAY-11:00</t>
  </si>
  <si>
    <t>19-DEC-12:00</t>
  </si>
  <si>
    <t>29-APR-11:00</t>
  </si>
  <si>
    <t>26-MAY-17:30</t>
  </si>
  <si>
    <t>29-OCT-15:15</t>
  </si>
  <si>
    <t>17-MAR-16:15</t>
  </si>
  <si>
    <t>28-MAY-16:00</t>
  </si>
  <si>
    <t>19-JUL-16:00</t>
  </si>
  <si>
    <t>01-AUG-16:00</t>
  </si>
  <si>
    <t>28-MAR-17:15</t>
  </si>
  <si>
    <t>31-MAY-17:30</t>
  </si>
  <si>
    <t>19-JUN-17:15</t>
  </si>
  <si>
    <t>03-JUL-16:30</t>
  </si>
  <si>
    <t>17-AUG-11:00</t>
  </si>
  <si>
    <t>11-SEP-11:00</t>
  </si>
  <si>
    <t>12-OCT-15:00</t>
  </si>
  <si>
    <t>26-JAN-12:00</t>
  </si>
  <si>
    <t>12-FEB-12:00</t>
  </si>
  <si>
    <t>11-APR-16:15</t>
  </si>
  <si>
    <t>29-MAY-11:00</t>
  </si>
  <si>
    <t>28-JUN-11:00</t>
  </si>
  <si>
    <t>29-JUL-10:15</t>
  </si>
  <si>
    <t>08-AUG-11:00</t>
  </si>
  <si>
    <t>24-SEP-10:00</t>
  </si>
  <si>
    <t>19-OCT-10:00</t>
  </si>
  <si>
    <t>20-NOV-12:00</t>
  </si>
  <si>
    <t>31-MAR-15:00</t>
  </si>
  <si>
    <t>21-APR-16:15</t>
  </si>
  <si>
    <t>31-MAY-16:15</t>
  </si>
  <si>
    <t>27-JUN-15:00</t>
  </si>
  <si>
    <t>04-AUG-16:15</t>
  </si>
  <si>
    <t>10-NOV-12:00</t>
  </si>
  <si>
    <t>05-DEC-12:00</t>
  </si>
  <si>
    <t>14-FEB-12:00</t>
  </si>
  <si>
    <t>09-MAY-11:00</t>
  </si>
  <si>
    <t>02-JUL-15:15</t>
  </si>
  <si>
    <t>15-AUG-11:00</t>
  </si>
  <si>
    <t>28-SEP-15:30</t>
  </si>
  <si>
    <t>16-JUN-11:00</t>
  </si>
  <si>
    <t>25-MAR-15:45</t>
  </si>
  <si>
    <t>31-MAY-17:15</t>
  </si>
  <si>
    <t>29-APR-15:15</t>
  </si>
  <si>
    <t>24-JUL-17:00</t>
  </si>
  <si>
    <t>18-AUG-17:30</t>
  </si>
  <si>
    <t>02-SEP-15:00</t>
  </si>
  <si>
    <t>08-JUN-11:00</t>
  </si>
  <si>
    <t>14-JUL-11:00</t>
  </si>
  <si>
    <t>06-SEP-11:15</t>
  </si>
  <si>
    <t>26-MAR-16:30</t>
  </si>
  <si>
    <t>24-APR-11:00</t>
  </si>
  <si>
    <t>23-MAY-17:15</t>
  </si>
  <si>
    <t>30-AUG-11:00</t>
  </si>
  <si>
    <t>01-SEP-17:15</t>
  </si>
  <si>
    <t>05-OCT-16:15</t>
  </si>
  <si>
    <t>02-SEP-15:15</t>
  </si>
  <si>
    <t>27-MAY-15:15</t>
  </si>
  <si>
    <t>29-JUN-17:30</t>
  </si>
  <si>
    <t>25-AUG-17:15</t>
  </si>
  <si>
    <t>16-MAY-17:15</t>
  </si>
  <si>
    <t>06-APR-17:15</t>
  </si>
  <si>
    <t>09-AUG-17:15</t>
  </si>
  <si>
    <t>14-APR-10:15</t>
  </si>
  <si>
    <t>14-JUN-17:30</t>
  </si>
  <si>
    <t>06-JUL-17:30</t>
  </si>
  <si>
    <t>01-JAN-11:15</t>
  </si>
  <si>
    <t>20-JUN-17:00</t>
  </si>
  <si>
    <t>29-JUL-17:00</t>
  </si>
  <si>
    <t>15-AUG-17:15</t>
  </si>
  <si>
    <t>18-DEC-11:15</t>
  </si>
  <si>
    <t>DifferentialDryBulb</t>
  </si>
  <si>
    <t>15-DEC-18:15</t>
  </si>
  <si>
    <t>27-NOV-18:15</t>
  </si>
  <si>
    <t>28-JAN-18:15</t>
  </si>
  <si>
    <t>28-FEB-18:30</t>
  </si>
  <si>
    <t>12-NOV-17:30</t>
  </si>
  <si>
    <t>22-MAR-06:15</t>
  </si>
  <si>
    <t>16-OCT-17:30</t>
  </si>
  <si>
    <t>03-NOV-06:30</t>
  </si>
  <si>
    <t>03-DEC-17:45</t>
  </si>
  <si>
    <t>09-JAN-07:30</t>
  </si>
  <si>
    <t>09-MAR-18:30</t>
  </si>
  <si>
    <t>20-OCT-17:30</t>
  </si>
  <si>
    <t>23-DEC-07:15</t>
  </si>
  <si>
    <t>25-JAN-17:30</t>
  </si>
  <si>
    <t>14-FEB-17:45</t>
  </si>
  <si>
    <t>09-NOV-17:15</t>
  </si>
  <si>
    <t>08-DEC-16:00</t>
  </si>
  <si>
    <t>14-JAN-07:45</t>
  </si>
  <si>
    <t>21-FEB-17:45</t>
  </si>
  <si>
    <t>13-MAR-06:30</t>
  </si>
  <si>
    <t>17-OCT-17:30</t>
  </si>
  <si>
    <t>27-JAN-17:15</t>
  </si>
  <si>
    <t>11-FEB-17:30</t>
  </si>
  <si>
    <t>04-NOV-16:00</t>
  </si>
  <si>
    <t>21-DEC-16:45</t>
  </si>
  <si>
    <t>16-JAN-07:45</t>
  </si>
  <si>
    <t>23-MAR-06:15</t>
  </si>
  <si>
    <t>10-JAN-07:00</t>
  </si>
  <si>
    <t>02-FEB-17:30</t>
  </si>
  <si>
    <t>21-NOV-18:00</t>
  </si>
  <si>
    <t>29-DEC-08:15</t>
  </si>
  <si>
    <t>28-FEB-17:00</t>
  </si>
  <si>
    <t>18-MAR-06:15</t>
  </si>
  <si>
    <t>09-MAR-07:30</t>
  </si>
  <si>
    <t>01-APR-06:15</t>
  </si>
  <si>
    <t>19-SEP-06:30</t>
  </si>
  <si>
    <t>26-JUN-10:00</t>
  </si>
  <si>
    <t>06-SEP-11:00</t>
  </si>
  <si>
    <t>13-JUL-11:00</t>
  </si>
  <si>
    <t>21-AUG-15:30</t>
  </si>
  <si>
    <t>25-MAR-17:15</t>
  </si>
  <si>
    <t>16-SEP-11:00</t>
  </si>
  <si>
    <t>13-JUN-17:30</t>
  </si>
  <si>
    <t>08-JUN-15:00</t>
  </si>
  <si>
    <t>12-SEP-17:15</t>
  </si>
  <si>
    <t>14-APR-17:15</t>
  </si>
  <si>
    <t>19-NOV-17:30</t>
  </si>
  <si>
    <t>30-MAR-11:00</t>
  </si>
  <si>
    <t>15-JAN-17:15</t>
  </si>
  <si>
    <t>15-FEB-17:45</t>
  </si>
  <si>
    <t>05-APR-17:15</t>
  </si>
  <si>
    <t>15-MAY-16:00</t>
  </si>
  <si>
    <t>30-JUN-16:00</t>
  </si>
  <si>
    <t>20-SEP-16:00</t>
  </si>
  <si>
    <t>12-OCT-17:45</t>
  </si>
  <si>
    <t>27-JUN-17:15</t>
  </si>
  <si>
    <t>14-MAR-17:00</t>
  </si>
  <si>
    <t>31-OCT-17:15</t>
  </si>
  <si>
    <t>30-MAY-17:15</t>
  </si>
  <si>
    <t>17-JUL-16:15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</si>
  <si>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</si>
  <si>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</si>
  <si>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</si>
  <si>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</si>
  <si>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</si>
  <si>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07-OCT-17:00</t>
  </si>
  <si>
    <t>01-NOV-17:45</t>
  </si>
  <si>
    <t>03-JAN-12:15</t>
  </si>
  <si>
    <t>22-FEB-18:15</t>
  </si>
  <si>
    <t>30-JUL-15:30</t>
  </si>
  <si>
    <t>27-AUG-16:15</t>
  </si>
  <si>
    <t>02-DEC-18:30</t>
  </si>
  <si>
    <t>24-OCT-17:45</t>
  </si>
  <si>
    <t>11-DEC-17:30</t>
  </si>
  <si>
    <t>23-JAN-18:15</t>
  </si>
  <si>
    <t>18-FEB-18:30</t>
  </si>
  <si>
    <t>26-DEC-17:45</t>
  </si>
  <si>
    <t>19-JAN-16:00</t>
  </si>
  <si>
    <t>08-FEB-12:00</t>
  </si>
  <si>
    <t>24-JUL-16:15</t>
  </si>
  <si>
    <t>01-SEP-11:00</t>
  </si>
  <si>
    <t>03-OCT-17:30</t>
  </si>
  <si>
    <t>02-NOV-17:30</t>
  </si>
  <si>
    <t>25-JUL-10:00</t>
  </si>
  <si>
    <t>17-AUG-15:15</t>
  </si>
  <si>
    <t>05-SEP-11:00</t>
  </si>
  <si>
    <t>04-NOV-17:15</t>
  </si>
  <si>
    <t>21-APR-17:15</t>
  </si>
  <si>
    <t>31-JUL-17:30</t>
  </si>
  <si>
    <t>01-AUG-17:15</t>
  </si>
  <si>
    <t>04-NOV-17:30</t>
  </si>
  <si>
    <t>31-DEC-07:45</t>
  </si>
  <si>
    <t>18-JAN-07:15</t>
  </si>
  <si>
    <t>27-FEB-18:45</t>
  </si>
  <si>
    <t>28-APR-16:15</t>
  </si>
  <si>
    <t>04-AUG-16:30</t>
  </si>
  <si>
    <t>12-DEC-16:45</t>
  </si>
  <si>
    <t>18-FEB-07:15</t>
  </si>
  <si>
    <t>16-APR-17:15</t>
  </si>
  <si>
    <t>13-JUL-17:00</t>
  </si>
  <si>
    <t>14-SEP-11:00</t>
  </si>
  <si>
    <t>08-OCT-17:45</t>
  </si>
  <si>
    <t>02-DEC-07:15</t>
  </si>
  <si>
    <t>30-JUN-15:00</t>
  </si>
  <si>
    <t>21-JUL-16:00</t>
  </si>
  <si>
    <t>05-OCT-17:00</t>
  </si>
  <si>
    <t>11-AUG-17:30</t>
  </si>
  <si>
    <t>08-SEP-17:00</t>
  </si>
  <si>
    <t>07-OCT-17:45</t>
  </si>
  <si>
    <t>08-NOV-18:45</t>
  </si>
  <si>
    <t>26-DEC-07:30</t>
  </si>
  <si>
    <t>27-FEB-08:15</t>
  </si>
  <si>
    <t>04-OCT-06:00</t>
  </si>
  <si>
    <t>14-NOV-07:00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</si>
</sst>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9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/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3" fontId="2" fillId="0" borderId="0" xfId="4" applyNumberFormat="1"/>
    <xf numFmtId="0" fontId="12" fillId="0" borderId="0" xfId="0" applyFont="1" applyFill="1" applyAlignment="1">
      <alignment horizontal="center" vertical="top" wrapText="1"/>
    </xf>
    <xf numFmtId="2" fontId="12" fillId="0" borderId="0" xfId="0" applyNumberFormat="1" applyFont="1" applyFill="1" applyAlignment="1">
      <alignment horizontal="center" vertical="top" wrapText="1"/>
    </xf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22" fillId="0" borderId="0" xfId="0" applyFont="1"/>
    <xf numFmtId="0" fontId="23" fillId="0" borderId="0" xfId="3" applyFon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106444.44444444444</c:v>
                </c:pt>
                <c:pt idx="1">
                  <c:v>77786.111111111109</c:v>
                </c:pt>
                <c:pt idx="2">
                  <c:v>86311.111111111109</c:v>
                </c:pt>
                <c:pt idx="3">
                  <c:v>43188.888888888891</c:v>
                </c:pt>
                <c:pt idx="4">
                  <c:v>11755.555555555555</c:v>
                </c:pt>
                <c:pt idx="5">
                  <c:v>64558.333333333336</c:v>
                </c:pt>
                <c:pt idx="6">
                  <c:v>4255.5555555555557</c:v>
                </c:pt>
                <c:pt idx="7">
                  <c:v>31841.666666666668</c:v>
                </c:pt>
                <c:pt idx="8">
                  <c:v>28213.888888888891</c:v>
                </c:pt>
                <c:pt idx="9">
                  <c:v>5688.8888888888887</c:v>
                </c:pt>
                <c:pt idx="10">
                  <c:v>20458.333333333332</c:v>
                </c:pt>
                <c:pt idx="11">
                  <c:v>17144.444444444445</c:v>
                </c:pt>
                <c:pt idx="12">
                  <c:v>16138.888888888889</c:v>
                </c:pt>
                <c:pt idx="13">
                  <c:v>9241.6666666666679</c:v>
                </c:pt>
                <c:pt idx="14">
                  <c:v>5497.2222222222226</c:v>
                </c:pt>
                <c:pt idx="15">
                  <c:v>2480.5555555555557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80500</c:v>
                </c:pt>
                <c:pt idx="1">
                  <c:v>80500</c:v>
                </c:pt>
                <c:pt idx="2">
                  <c:v>80500</c:v>
                </c:pt>
                <c:pt idx="3">
                  <c:v>80500</c:v>
                </c:pt>
                <c:pt idx="4">
                  <c:v>80500</c:v>
                </c:pt>
                <c:pt idx="5">
                  <c:v>80500</c:v>
                </c:pt>
                <c:pt idx="6">
                  <c:v>80500</c:v>
                </c:pt>
                <c:pt idx="7">
                  <c:v>80500</c:v>
                </c:pt>
                <c:pt idx="8">
                  <c:v>80500</c:v>
                </c:pt>
                <c:pt idx="9">
                  <c:v>80500</c:v>
                </c:pt>
                <c:pt idx="10">
                  <c:v>80500</c:v>
                </c:pt>
                <c:pt idx="11">
                  <c:v>80500</c:v>
                </c:pt>
                <c:pt idx="12">
                  <c:v>80500</c:v>
                </c:pt>
                <c:pt idx="13">
                  <c:v>80500</c:v>
                </c:pt>
                <c:pt idx="14">
                  <c:v>80500</c:v>
                </c:pt>
                <c:pt idx="15">
                  <c:v>80500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22216.666666666668</c:v>
                </c:pt>
                <c:pt idx="1">
                  <c:v>22177.777777777777</c:v>
                </c:pt>
                <c:pt idx="2">
                  <c:v>22172.222222222223</c:v>
                </c:pt>
                <c:pt idx="3">
                  <c:v>22208.333333333332</c:v>
                </c:pt>
                <c:pt idx="4">
                  <c:v>22202.777777777777</c:v>
                </c:pt>
                <c:pt idx="5">
                  <c:v>22183.333333333332</c:v>
                </c:pt>
                <c:pt idx="6">
                  <c:v>22158.333333333332</c:v>
                </c:pt>
                <c:pt idx="7">
                  <c:v>22180.555555555555</c:v>
                </c:pt>
                <c:pt idx="8">
                  <c:v>22177.777777777777</c:v>
                </c:pt>
                <c:pt idx="9">
                  <c:v>22144.444444444445</c:v>
                </c:pt>
                <c:pt idx="10">
                  <c:v>22150</c:v>
                </c:pt>
                <c:pt idx="11">
                  <c:v>22155.555555555555</c:v>
                </c:pt>
                <c:pt idx="12">
                  <c:v>22169.444444444445</c:v>
                </c:pt>
                <c:pt idx="13">
                  <c:v>22141.666666666668</c:v>
                </c:pt>
                <c:pt idx="14">
                  <c:v>22136.111111111109</c:v>
                </c:pt>
                <c:pt idx="15">
                  <c:v>22002.777777777777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64338.888888888891</c:v>
                </c:pt>
                <c:pt idx="1">
                  <c:v>66772.222222222219</c:v>
                </c:pt>
                <c:pt idx="2">
                  <c:v>69227.777777777781</c:v>
                </c:pt>
                <c:pt idx="3">
                  <c:v>68186.111111111109</c:v>
                </c:pt>
                <c:pt idx="4">
                  <c:v>60183.333333333336</c:v>
                </c:pt>
                <c:pt idx="5">
                  <c:v>69741.666666666672</c:v>
                </c:pt>
                <c:pt idx="6">
                  <c:v>55047.222222222219</c:v>
                </c:pt>
                <c:pt idx="7">
                  <c:v>64519.444444444445</c:v>
                </c:pt>
                <c:pt idx="8">
                  <c:v>70616.666666666672</c:v>
                </c:pt>
                <c:pt idx="9">
                  <c:v>58675</c:v>
                </c:pt>
                <c:pt idx="10">
                  <c:v>61016.666666666664</c:v>
                </c:pt>
                <c:pt idx="11">
                  <c:v>64769.444444444445</c:v>
                </c:pt>
                <c:pt idx="12">
                  <c:v>38658.333333333336</c:v>
                </c:pt>
                <c:pt idx="13">
                  <c:v>61652.777777777781</c:v>
                </c:pt>
                <c:pt idx="14">
                  <c:v>37322.222222222219</c:v>
                </c:pt>
                <c:pt idx="15">
                  <c:v>73286.111111111109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18711.111111111109</c:v>
                </c:pt>
                <c:pt idx="1">
                  <c:v>17941.666666666668</c:v>
                </c:pt>
                <c:pt idx="2">
                  <c:v>17855.555555555555</c:v>
                </c:pt>
                <c:pt idx="3">
                  <c:v>17183.333333333332</c:v>
                </c:pt>
                <c:pt idx="4">
                  <c:v>17261.111111111109</c:v>
                </c:pt>
                <c:pt idx="5">
                  <c:v>17313.888888888891</c:v>
                </c:pt>
                <c:pt idx="6">
                  <c:v>16569.444444444445</c:v>
                </c:pt>
                <c:pt idx="7">
                  <c:v>16672.222222222223</c:v>
                </c:pt>
                <c:pt idx="8">
                  <c:v>16594.444444444445</c:v>
                </c:pt>
                <c:pt idx="9">
                  <c:v>16244.444444444445</c:v>
                </c:pt>
                <c:pt idx="10">
                  <c:v>16327.777777777777</c:v>
                </c:pt>
                <c:pt idx="11">
                  <c:v>16202.777777777777</c:v>
                </c:pt>
                <c:pt idx="12">
                  <c:v>16158.333333333334</c:v>
                </c:pt>
                <c:pt idx="13">
                  <c:v>15886.111111111111</c:v>
                </c:pt>
                <c:pt idx="14">
                  <c:v>15636.111111111111</c:v>
                </c:pt>
                <c:pt idx="15">
                  <c:v>15241.666666666666</c:v>
                </c:pt>
              </c:numCache>
            </c:numRef>
          </c:val>
        </c:ser>
        <c:overlap val="100"/>
        <c:axId val="105633664"/>
        <c:axId val="106230144"/>
      </c:barChart>
      <c:catAx>
        <c:axId val="105633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0144"/>
        <c:crosses val="autoZero"/>
        <c:auto val="1"/>
        <c:lblAlgn val="ctr"/>
        <c:lblOffset val="50"/>
        <c:tickLblSkip val="1"/>
        <c:tickMarkSkip val="1"/>
      </c:catAx>
      <c:valAx>
        <c:axId val="106230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336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206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94395392"/>
        <c:axId val="94504064"/>
      </c:barChart>
      <c:catAx>
        <c:axId val="9439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4064"/>
        <c:crosses val="autoZero"/>
        <c:auto val="1"/>
        <c:lblAlgn val="ctr"/>
        <c:lblOffset val="100"/>
        <c:tickLblSkip val="1"/>
        <c:tickMarkSkip val="1"/>
      </c:catAx>
      <c:valAx>
        <c:axId val="9450406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5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44"/>
          <c:h val="0.13376835236541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94563328"/>
        <c:axId val="105067648"/>
      </c:barChart>
      <c:catAx>
        <c:axId val="945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7648"/>
        <c:crosses val="autoZero"/>
        <c:auto val="1"/>
        <c:lblAlgn val="ctr"/>
        <c:lblOffset val="100"/>
        <c:tickLblSkip val="1"/>
        <c:tickMarkSkip val="1"/>
      </c:catAx>
      <c:valAx>
        <c:axId val="10506764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63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93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9101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5606528"/>
        <c:axId val="105612800"/>
      </c:barChart>
      <c:catAx>
        <c:axId val="10560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968"/>
              <c:y val="0.949429037520402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2800"/>
        <c:crosses val="autoZero"/>
        <c:auto val="1"/>
        <c:lblAlgn val="ctr"/>
        <c:lblOffset val="100"/>
        <c:tickLblSkip val="1"/>
        <c:tickMarkSkip val="1"/>
      </c:catAx>
      <c:valAx>
        <c:axId val="10561280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71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06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429"/>
          <c:h val="0.133768352365417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39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5692544"/>
        <c:axId val="105711104"/>
      </c:barChart>
      <c:catAx>
        <c:axId val="10569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11104"/>
        <c:crosses val="autoZero"/>
        <c:auto val="1"/>
        <c:lblAlgn val="ctr"/>
        <c:lblOffset val="100"/>
        <c:tickLblSkip val="1"/>
        <c:tickMarkSkip val="1"/>
      </c:catAx>
      <c:valAx>
        <c:axId val="1057111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92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7001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15000</c:v>
                </c:pt>
                <c:pt idx="1">
                  <c:v>225450</c:v>
                </c:pt>
                <c:pt idx="2">
                  <c:v>158220</c:v>
                </c:pt>
                <c:pt idx="3">
                  <c:v>436910</c:v>
                </c:pt>
                <c:pt idx="4">
                  <c:v>125570</c:v>
                </c:pt>
                <c:pt idx="5">
                  <c:v>274510</c:v>
                </c:pt>
                <c:pt idx="6">
                  <c:v>389790</c:v>
                </c:pt>
                <c:pt idx="7">
                  <c:v>787850</c:v>
                </c:pt>
                <c:pt idx="8">
                  <c:v>522630</c:v>
                </c:pt>
                <c:pt idx="9">
                  <c:v>711350</c:v>
                </c:pt>
                <c:pt idx="10">
                  <c:v>1071950</c:v>
                </c:pt>
                <c:pt idx="11">
                  <c:v>777430</c:v>
                </c:pt>
                <c:pt idx="12">
                  <c:v>1440390</c:v>
                </c:pt>
                <c:pt idx="13">
                  <c:v>1128160</c:v>
                </c:pt>
                <c:pt idx="14">
                  <c:v>1813340</c:v>
                </c:pt>
                <c:pt idx="15">
                  <c:v>2709610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162420</c:v>
                </c:pt>
                <c:pt idx="1">
                  <c:v>193490</c:v>
                </c:pt>
                <c:pt idx="2">
                  <c:v>175620</c:v>
                </c:pt>
                <c:pt idx="3">
                  <c:v>223430</c:v>
                </c:pt>
                <c:pt idx="4">
                  <c:v>217630</c:v>
                </c:pt>
                <c:pt idx="5">
                  <c:v>197140</c:v>
                </c:pt>
                <c:pt idx="6">
                  <c:v>243250</c:v>
                </c:pt>
                <c:pt idx="7">
                  <c:v>246970</c:v>
                </c:pt>
                <c:pt idx="8">
                  <c:v>242510</c:v>
                </c:pt>
                <c:pt idx="9">
                  <c:v>259220.00000000003</c:v>
                </c:pt>
                <c:pt idx="10">
                  <c:v>267630</c:v>
                </c:pt>
                <c:pt idx="11">
                  <c:v>266550</c:v>
                </c:pt>
                <c:pt idx="12">
                  <c:v>285480</c:v>
                </c:pt>
                <c:pt idx="13">
                  <c:v>288730</c:v>
                </c:pt>
                <c:pt idx="14">
                  <c:v>314930</c:v>
                </c:pt>
                <c:pt idx="15">
                  <c:v>350570</c:v>
                </c:pt>
              </c:numCache>
            </c:numRef>
          </c:val>
        </c:ser>
        <c:overlap val="100"/>
        <c:axId val="106738048"/>
        <c:axId val="106739584"/>
      </c:barChart>
      <c:catAx>
        <c:axId val="106738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9584"/>
        <c:crosses val="autoZero"/>
        <c:auto val="1"/>
        <c:lblAlgn val="ctr"/>
        <c:lblOffset val="50"/>
        <c:tickLblSkip val="1"/>
        <c:tickMarkSkip val="1"/>
      </c:catAx>
      <c:valAx>
        <c:axId val="106739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80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91"/>
          <c:y val="5.328983143012507E-2"/>
          <c:w val="0.23418423973362981"/>
          <c:h val="0.137030995106037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465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749.68208940624083</c:v>
                </c:pt>
                <c:pt idx="1">
                  <c:v>547.8430988946493</c:v>
                </c:pt>
                <c:pt idx="2">
                  <c:v>607.88418272522745</c:v>
                </c:pt>
                <c:pt idx="3">
                  <c:v>304.17685610877436</c:v>
                </c:pt>
                <c:pt idx="4">
                  <c:v>82.793700479311354</c:v>
                </c:pt>
                <c:pt idx="5">
                  <c:v>454.68062212657736</c:v>
                </c:pt>
                <c:pt idx="6">
                  <c:v>29.971632593172259</c:v>
                </c:pt>
                <c:pt idx="7">
                  <c:v>224.25902376993056</c:v>
                </c:pt>
                <c:pt idx="8">
                  <c:v>198.70879389611662</c:v>
                </c:pt>
                <c:pt idx="9">
                  <c:v>40.066516678078841</c:v>
                </c:pt>
                <c:pt idx="10">
                  <c:v>144.08686295607944</c:v>
                </c:pt>
                <c:pt idx="11">
                  <c:v>120.74733444194464</c:v>
                </c:pt>
                <c:pt idx="12">
                  <c:v>113.66526459943266</c:v>
                </c:pt>
                <c:pt idx="13">
                  <c:v>65.088525873031401</c:v>
                </c:pt>
                <c:pt idx="14">
                  <c:v>38.716619387655285</c:v>
                </c:pt>
                <c:pt idx="15">
                  <c:v>17.470409860119339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566.95686197789303</c:v>
                </c:pt>
                <c:pt idx="1">
                  <c:v>566.95686197789303</c:v>
                </c:pt>
                <c:pt idx="2">
                  <c:v>566.95686197789303</c:v>
                </c:pt>
                <c:pt idx="3">
                  <c:v>566.95686197789303</c:v>
                </c:pt>
                <c:pt idx="4">
                  <c:v>566.95686197789303</c:v>
                </c:pt>
                <c:pt idx="5">
                  <c:v>566.95686197789303</c:v>
                </c:pt>
                <c:pt idx="6">
                  <c:v>566.95686197789303</c:v>
                </c:pt>
                <c:pt idx="7">
                  <c:v>566.95686197789303</c:v>
                </c:pt>
                <c:pt idx="8">
                  <c:v>566.95686197789303</c:v>
                </c:pt>
                <c:pt idx="9">
                  <c:v>566.95686197789303</c:v>
                </c:pt>
                <c:pt idx="10">
                  <c:v>566.95686197789303</c:v>
                </c:pt>
                <c:pt idx="11">
                  <c:v>566.95686197789303</c:v>
                </c:pt>
                <c:pt idx="12">
                  <c:v>566.95686197789303</c:v>
                </c:pt>
                <c:pt idx="13">
                  <c:v>566.95686197789303</c:v>
                </c:pt>
                <c:pt idx="14">
                  <c:v>566.95686197789303</c:v>
                </c:pt>
                <c:pt idx="15">
                  <c:v>566.95686197789303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156.47070331605204</c:v>
                </c:pt>
                <c:pt idx="1">
                  <c:v>156.19681111219799</c:v>
                </c:pt>
                <c:pt idx="2">
                  <c:v>156.15768365450455</c:v>
                </c:pt>
                <c:pt idx="3">
                  <c:v>156.41201212951188</c:v>
                </c:pt>
                <c:pt idx="4">
                  <c:v>156.37288467181847</c:v>
                </c:pt>
                <c:pt idx="5">
                  <c:v>156.23593856989143</c:v>
                </c:pt>
                <c:pt idx="6">
                  <c:v>156.05986501027095</c:v>
                </c:pt>
                <c:pt idx="7">
                  <c:v>156.21637484104471</c:v>
                </c:pt>
                <c:pt idx="8">
                  <c:v>156.19681111219799</c:v>
                </c:pt>
                <c:pt idx="9">
                  <c:v>155.96204636603738</c:v>
                </c:pt>
                <c:pt idx="10">
                  <c:v>156.00117382373082</c:v>
                </c:pt>
                <c:pt idx="11">
                  <c:v>156.04030128142423</c:v>
                </c:pt>
                <c:pt idx="12">
                  <c:v>156.13811992565783</c:v>
                </c:pt>
                <c:pt idx="13">
                  <c:v>155.94248263719066</c:v>
                </c:pt>
                <c:pt idx="14">
                  <c:v>155.90335517949723</c:v>
                </c:pt>
                <c:pt idx="15">
                  <c:v>154.96429619485474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453.13508754768662</c:v>
                </c:pt>
                <c:pt idx="1">
                  <c:v>470.27291401741172</c:v>
                </c:pt>
                <c:pt idx="2">
                  <c:v>487.56725031791063</c:v>
                </c:pt>
                <c:pt idx="3">
                  <c:v>480.23085200039128</c:v>
                </c:pt>
                <c:pt idx="4">
                  <c:v>423.8677491929962</c:v>
                </c:pt>
                <c:pt idx="5">
                  <c:v>491.18654015455348</c:v>
                </c:pt>
                <c:pt idx="6">
                  <c:v>387.69441455541426</c:v>
                </c:pt>
                <c:pt idx="7">
                  <c:v>454.40672992272329</c:v>
                </c:pt>
                <c:pt idx="8">
                  <c:v>497.34911474126972</c:v>
                </c:pt>
                <c:pt idx="9">
                  <c:v>413.24464442922823</c:v>
                </c:pt>
                <c:pt idx="10">
                  <c:v>429.73686784701164</c:v>
                </c:pt>
                <c:pt idx="11">
                  <c:v>456.16746551892794</c:v>
                </c:pt>
                <c:pt idx="12">
                  <c:v>272.26841435977701</c:v>
                </c:pt>
                <c:pt idx="13">
                  <c:v>434.21696175291015</c:v>
                </c:pt>
                <c:pt idx="14">
                  <c:v>262.85826078450555</c:v>
                </c:pt>
                <c:pt idx="15">
                  <c:v>516.14985816296587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131.7812775114937</c:v>
                </c:pt>
                <c:pt idx="1">
                  <c:v>126.36212462095276</c:v>
                </c:pt>
                <c:pt idx="2">
                  <c:v>125.75564902670449</c:v>
                </c:pt>
                <c:pt idx="3">
                  <c:v>121.02122664579869</c:v>
                </c:pt>
                <c:pt idx="4">
                  <c:v>121.5690110535068</c:v>
                </c:pt>
                <c:pt idx="5">
                  <c:v>121.94072190159444</c:v>
                </c:pt>
                <c:pt idx="6">
                  <c:v>116.69764257067398</c:v>
                </c:pt>
                <c:pt idx="7">
                  <c:v>117.42150053800255</c:v>
                </c:pt>
                <c:pt idx="8">
                  <c:v>116.87371613029444</c:v>
                </c:pt>
                <c:pt idx="9">
                  <c:v>114.40868629560795</c:v>
                </c:pt>
                <c:pt idx="10">
                  <c:v>114.9955981610095</c:v>
                </c:pt>
                <c:pt idx="11">
                  <c:v>114.11523036290717</c:v>
                </c:pt>
                <c:pt idx="12">
                  <c:v>113.80221070135968</c:v>
                </c:pt>
                <c:pt idx="13">
                  <c:v>111.8849652743813</c:v>
                </c:pt>
                <c:pt idx="14">
                  <c:v>110.12422967817666</c:v>
                </c:pt>
                <c:pt idx="15">
                  <c:v>107.34618018194269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29.345593270077277</c:v>
                </c:pt>
                <c:pt idx="1">
                  <c:v>441.06426684926151</c:v>
                </c:pt>
                <c:pt idx="2">
                  <c:v>309.53731781277514</c:v>
                </c:pt>
                <c:pt idx="3">
                  <c:v>854.75887704196418</c:v>
                </c:pt>
                <c:pt idx="4">
                  <c:v>245.66174312824026</c:v>
                </c:pt>
                <c:pt idx="5">
                  <c:v>537.04392057126086</c:v>
                </c:pt>
                <c:pt idx="6">
                  <c:v>762.57458671622817</c:v>
                </c:pt>
                <c:pt idx="7">
                  <c:v>1541.3283771886922</c:v>
                </c:pt>
                <c:pt idx="8">
                  <c:v>1022.4591607160326</c:v>
                </c:pt>
                <c:pt idx="9">
                  <c:v>1391.6658515112981</c:v>
                </c:pt>
                <c:pt idx="10">
                  <c:v>2097.1339137239561</c:v>
                </c:pt>
                <c:pt idx="11">
                  <c:v>1520.942971730412</c:v>
                </c:pt>
                <c:pt idx="12">
                  <c:v>2817.9399393524409</c:v>
                </c:pt>
                <c:pt idx="13">
                  <c:v>2207.1016335713589</c:v>
                </c:pt>
                <c:pt idx="14">
                  <c:v>3547.5692066907955</c:v>
                </c:pt>
                <c:pt idx="15">
                  <c:v>5301.0075320356063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317.75408392839677</c:v>
                </c:pt>
                <c:pt idx="1">
                  <c:v>378.53858945515015</c:v>
                </c:pt>
                <c:pt idx="2">
                  <c:v>343.57820600606476</c:v>
                </c:pt>
                <c:pt idx="3">
                  <c:v>437.11239362222443</c:v>
                </c:pt>
                <c:pt idx="4">
                  <c:v>425.76543089112789</c:v>
                </c:pt>
                <c:pt idx="5">
                  <c:v>385.6793504842023</c:v>
                </c:pt>
                <c:pt idx="6">
                  <c:v>475.88770419641986</c:v>
                </c:pt>
                <c:pt idx="7">
                  <c:v>483.165411327399</c:v>
                </c:pt>
                <c:pt idx="8">
                  <c:v>474.43998826176272</c:v>
                </c:pt>
                <c:pt idx="9">
                  <c:v>507.13097916462885</c:v>
                </c:pt>
                <c:pt idx="10">
                  <c:v>523.58407512471877</c:v>
                </c:pt>
                <c:pt idx="11">
                  <c:v>521.47119240927327</c:v>
                </c:pt>
                <c:pt idx="12">
                  <c:v>558.50533111611071</c:v>
                </c:pt>
                <c:pt idx="13">
                  <c:v>564.86354299129414</c:v>
                </c:pt>
                <c:pt idx="14">
                  <c:v>616.12051256969585</c:v>
                </c:pt>
                <c:pt idx="15">
                  <c:v>685.84564217939942</c:v>
                </c:pt>
              </c:numCache>
            </c:numRef>
          </c:val>
        </c:ser>
        <c:overlap val="100"/>
        <c:axId val="93586560"/>
        <c:axId val="93588096"/>
      </c:barChart>
      <c:catAx>
        <c:axId val="935865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8096"/>
        <c:crosses val="autoZero"/>
        <c:auto val="1"/>
        <c:lblAlgn val="ctr"/>
        <c:lblOffset val="0"/>
        <c:tickLblSkip val="1"/>
        <c:tickMarkSkip val="1"/>
      </c:catAx>
      <c:valAx>
        <c:axId val="935880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6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242.95517550000002</c:v>
                </c:pt>
                <c:pt idx="1">
                  <c:v>702.23520120000001</c:v>
                </c:pt>
                <c:pt idx="2">
                  <c:v>13143.4</c:v>
                </c:pt>
                <c:pt idx="3">
                  <c:v>2482.9</c:v>
                </c:pt>
                <c:pt idx="4">
                  <c:v>6291.1</c:v>
                </c:pt>
                <c:pt idx="5">
                  <c:v>11541.5</c:v>
                </c:pt>
                <c:pt idx="6">
                  <c:v>6056.28</c:v>
                </c:pt>
                <c:pt idx="7">
                  <c:v>86.755889699999997</c:v>
                </c:pt>
                <c:pt idx="8">
                  <c:v>1745.98</c:v>
                </c:pt>
                <c:pt idx="9">
                  <c:v>3572.37</c:v>
                </c:pt>
                <c:pt idx="10">
                  <c:v>569.16034990000003</c:v>
                </c:pt>
                <c:pt idx="11">
                  <c:v>1667.28</c:v>
                </c:pt>
                <c:pt idx="12">
                  <c:v>527.53886039999998</c:v>
                </c:pt>
                <c:pt idx="13">
                  <c:v>22539.600000000002</c:v>
                </c:pt>
                <c:pt idx="14">
                  <c:v>508.0875034</c:v>
                </c:pt>
                <c:pt idx="15">
                  <c:v>367.719065</c:v>
                </c:pt>
              </c:numCache>
            </c:numRef>
          </c:val>
        </c:ser>
        <c:overlap val="100"/>
        <c:axId val="93618176"/>
        <c:axId val="93619712"/>
      </c:barChart>
      <c:catAx>
        <c:axId val="93618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19712"/>
        <c:crosses val="autoZero"/>
        <c:auto val="1"/>
        <c:lblAlgn val="ctr"/>
        <c:lblOffset val="50"/>
        <c:tickLblSkip val="1"/>
        <c:tickMarkSkip val="1"/>
      </c:catAx>
      <c:valAx>
        <c:axId val="93619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18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798"/>
          <c:y val="5.328983143012507E-2"/>
          <c:w val="0.29633740288568489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143417.21179999999</c:v>
                </c:pt>
                <c:pt idx="1">
                  <c:v>165956.3603</c:v>
                </c:pt>
                <c:pt idx="2">
                  <c:v>154034.56890000001</c:v>
                </c:pt>
                <c:pt idx="3">
                  <c:v>148848.06270000001</c:v>
                </c:pt>
                <c:pt idx="4">
                  <c:v>62505.470800000003</c:v>
                </c:pt>
                <c:pt idx="5">
                  <c:v>164839.65299999999</c:v>
                </c:pt>
                <c:pt idx="6">
                  <c:v>66169.261299999998</c:v>
                </c:pt>
                <c:pt idx="7">
                  <c:v>136220.9087</c:v>
                </c:pt>
                <c:pt idx="8">
                  <c:v>185311.7751</c:v>
                </c:pt>
                <c:pt idx="9">
                  <c:v>57411.719400000002</c:v>
                </c:pt>
                <c:pt idx="10">
                  <c:v>234189.87340000001</c:v>
                </c:pt>
                <c:pt idx="11">
                  <c:v>183260.0962</c:v>
                </c:pt>
                <c:pt idx="12">
                  <c:v>161955.44469999999</c:v>
                </c:pt>
                <c:pt idx="13">
                  <c:v>170026.03959999999</c:v>
                </c:pt>
                <c:pt idx="14">
                  <c:v>164920.21580000001</c:v>
                </c:pt>
                <c:pt idx="15">
                  <c:v>170901.86369999999</c:v>
                </c:pt>
              </c:numCache>
            </c:numRef>
          </c:val>
        </c:ser>
        <c:overlap val="100"/>
        <c:axId val="93713536"/>
        <c:axId val="93715072"/>
      </c:barChart>
      <c:catAx>
        <c:axId val="937135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5072"/>
        <c:crosses val="autoZero"/>
        <c:auto val="1"/>
        <c:lblAlgn val="ctr"/>
        <c:lblOffset val="50"/>
        <c:tickLblSkip val="1"/>
        <c:tickMarkSkip val="1"/>
      </c:catAx>
      <c:valAx>
        <c:axId val="93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35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0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93803648"/>
        <c:axId val="93805568"/>
      </c:barChart>
      <c:catAx>
        <c:axId val="9380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5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5568"/>
        <c:crosses val="autoZero"/>
        <c:auto val="1"/>
        <c:lblAlgn val="ctr"/>
        <c:lblOffset val="100"/>
        <c:tickLblSkip val="1"/>
        <c:tickMarkSkip val="1"/>
      </c:catAx>
      <c:valAx>
        <c:axId val="9380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3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59"/>
          <c:w val="0.14909359970403271"/>
          <c:h val="0.160413268080479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5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3856896"/>
        <c:axId val="93858816"/>
      </c:barChart>
      <c:catAx>
        <c:axId val="9385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8816"/>
        <c:crosses val="autoZero"/>
        <c:auto val="1"/>
        <c:lblAlgn val="ctr"/>
        <c:lblOffset val="100"/>
        <c:tickLblSkip val="1"/>
        <c:tickMarkSkip val="1"/>
      </c:catAx>
      <c:valAx>
        <c:axId val="9385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6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62"/>
          <c:w val="0.17425083240843697"/>
          <c:h val="0.133768352365417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7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93940352"/>
        <c:axId val="93946624"/>
      </c:barChart>
      <c:catAx>
        <c:axId val="9394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6624"/>
        <c:crosses val="autoZero"/>
        <c:auto val="1"/>
        <c:lblAlgn val="ctr"/>
        <c:lblOffset val="100"/>
        <c:tickLblSkip val="1"/>
        <c:tickMarkSkip val="1"/>
      </c:catAx>
      <c:valAx>
        <c:axId val="9394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03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94198784"/>
        <c:axId val="94221440"/>
      </c:barChart>
      <c:catAx>
        <c:axId val="9419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1440"/>
        <c:crosses val="autoZero"/>
        <c:auto val="1"/>
        <c:lblAlgn val="ctr"/>
        <c:lblOffset val="100"/>
        <c:tickLblSkip val="1"/>
        <c:tickMarkSkip val="1"/>
      </c:catAx>
      <c:valAx>
        <c:axId val="94221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8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8"/>
          <c:w val="0.1742508324084365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85725</xdr:rowOff>
    </xdr:from>
    <xdr:to>
      <xdr:col>13</xdr:col>
      <xdr:colOff>133350</xdr:colOff>
      <xdr:row>32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10" t="24625" r="25781" b="25625"/>
        <a:stretch>
          <a:fillRect/>
        </a:stretch>
      </xdr:blipFill>
      <xdr:spPr bwMode="auto">
        <a:xfrm>
          <a:off x="104775" y="552450"/>
          <a:ext cx="696277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workbookViewId="0">
      <pane ySplit="2" topLeftCell="A43" activePane="bottomLeft" state="frozen"/>
      <selection activeCell="E33" sqref="E33"/>
      <selection pane="bottomLeft" activeCell="D58" sqref="D58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299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192</v>
      </c>
      <c r="D2" s="31" t="s">
        <v>193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141</v>
      </c>
    </row>
    <row r="4" spans="1:18">
      <c r="B4" s="34" t="s">
        <v>2</v>
      </c>
      <c r="C4" s="30" t="s">
        <v>289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138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20</v>
      </c>
      <c r="D7" s="30" t="s">
        <v>1</v>
      </c>
    </row>
    <row r="8" spans="1:18" ht="14.25">
      <c r="B8" s="34" t="s">
        <v>225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21</v>
      </c>
      <c r="C9" s="30" t="s">
        <v>194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22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23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195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196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197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198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143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25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26</v>
      </c>
      <c r="C19" s="30" t="s">
        <v>27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28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29</v>
      </c>
      <c r="C21" s="30" t="s">
        <v>298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199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ht="25.5">
      <c r="B23" s="34" t="s">
        <v>200</v>
      </c>
      <c r="C23" s="30" t="s">
        <v>303</v>
      </c>
      <c r="D23" s="91" t="s">
        <v>201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30</v>
      </c>
      <c r="D24" s="46"/>
    </row>
    <row r="25" spans="1:18">
      <c r="B25" s="32" t="s">
        <v>31</v>
      </c>
      <c r="D25" s="46"/>
    </row>
    <row r="26" spans="1:18">
      <c r="B26" s="34" t="s">
        <v>32</v>
      </c>
      <c r="C26" s="30" t="s">
        <v>0</v>
      </c>
      <c r="D26" s="91" t="s">
        <v>201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226</v>
      </c>
      <c r="C27" s="62">
        <v>275.72000000000003</v>
      </c>
      <c r="D27" s="9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227</v>
      </c>
      <c r="C28" s="41">
        <v>225.54</v>
      </c>
      <c r="D28" s="9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33</v>
      </c>
      <c r="C29" s="37">
        <v>0.35</v>
      </c>
      <c r="D29" s="9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34</v>
      </c>
      <c r="D30" s="46"/>
    </row>
    <row r="31" spans="1:18">
      <c r="B31" s="34" t="s">
        <v>32</v>
      </c>
      <c r="C31" s="30" t="s">
        <v>295</v>
      </c>
      <c r="D31" s="91" t="s">
        <v>201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226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227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35</v>
      </c>
      <c r="C34" s="37">
        <v>0.65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228</v>
      </c>
      <c r="D35" s="30" t="s">
        <v>202</v>
      </c>
    </row>
    <row r="36" spans="1:18">
      <c r="A36" s="45"/>
      <c r="B36" s="34" t="s">
        <v>195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196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197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198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229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230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39</v>
      </c>
      <c r="C42" s="37"/>
    </row>
    <row r="43" spans="1:18" ht="14.25">
      <c r="A43" s="45"/>
      <c r="B43" s="34" t="s">
        <v>231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230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40</v>
      </c>
    </row>
    <row r="46" spans="1:18">
      <c r="A46" s="45"/>
      <c r="B46" s="34" t="s">
        <v>41</v>
      </c>
      <c r="C46" s="30" t="s">
        <v>42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43</v>
      </c>
      <c r="C47" s="46" t="s">
        <v>279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231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44</v>
      </c>
    </row>
    <row r="50" spans="1:18">
      <c r="B50" s="34" t="s">
        <v>43</v>
      </c>
      <c r="C50" s="30" t="s">
        <v>45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231</v>
      </c>
      <c r="C51" s="30">
        <v>68.930000000000007</v>
      </c>
    </row>
    <row r="52" spans="1:18">
      <c r="B52" s="32" t="s">
        <v>46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43</v>
      </c>
      <c r="C53" s="30" t="s">
        <v>203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231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232</v>
      </c>
      <c r="C55" s="48">
        <v>1.8400000000000001E-7</v>
      </c>
    </row>
    <row r="56" spans="1:18">
      <c r="B56" s="32" t="s">
        <v>47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48</v>
      </c>
      <c r="C57" s="37">
        <v>2.0607870034658693</v>
      </c>
      <c r="D57" s="42" t="s">
        <v>304</v>
      </c>
    </row>
    <row r="58" spans="1:18">
      <c r="A58" s="32" t="s">
        <v>49</v>
      </c>
    </row>
    <row r="59" spans="1:18">
      <c r="B59" s="49" t="s">
        <v>50</v>
      </c>
      <c r="C59" s="30" t="s">
        <v>204</v>
      </c>
      <c r="D59" s="35" t="s">
        <v>201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51</v>
      </c>
      <c r="C60" s="30" t="s">
        <v>205</v>
      </c>
      <c r="D60" s="35" t="s">
        <v>201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52</v>
      </c>
      <c r="C61" s="30" t="s">
        <v>206</v>
      </c>
      <c r="D61" s="35" t="s">
        <v>201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53</v>
      </c>
      <c r="C62" s="30" t="s">
        <v>207</v>
      </c>
      <c r="D62" s="35" t="s">
        <v>201</v>
      </c>
    </row>
    <row r="63" spans="1:18">
      <c r="B63" s="32" t="s">
        <v>59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60</v>
      </c>
      <c r="C64" s="30" t="s">
        <v>106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61</v>
      </c>
      <c r="C65" s="30" t="s">
        <v>107</v>
      </c>
      <c r="D65" s="3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62</v>
      </c>
      <c r="C66" s="94">
        <v>80</v>
      </c>
      <c r="D66" s="42" t="s">
        <v>301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208</v>
      </c>
      <c r="C67" s="30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34" t="s">
        <v>302</v>
      </c>
      <c r="C68" s="93">
        <v>1377.36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209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210</v>
      </c>
      <c r="B2" s="52" t="s">
        <v>211</v>
      </c>
      <c r="C2" s="52" t="s">
        <v>85</v>
      </c>
      <c r="D2" s="53" t="s">
        <v>233</v>
      </c>
      <c r="E2" s="53" t="s">
        <v>234</v>
      </c>
      <c r="F2" s="52" t="s">
        <v>212</v>
      </c>
      <c r="G2" s="52" t="s">
        <v>235</v>
      </c>
      <c r="H2" s="52" t="s">
        <v>236</v>
      </c>
      <c r="I2" s="54" t="s">
        <v>237</v>
      </c>
      <c r="J2" s="54" t="s">
        <v>213</v>
      </c>
      <c r="K2" s="54" t="s">
        <v>238</v>
      </c>
      <c r="L2" s="54" t="s">
        <v>239</v>
      </c>
      <c r="M2" s="54" t="s">
        <v>240</v>
      </c>
      <c r="N2" s="55" t="s">
        <v>214</v>
      </c>
      <c r="O2" s="54" t="s">
        <v>215</v>
      </c>
      <c r="P2" s="54" t="s">
        <v>241</v>
      </c>
      <c r="Q2" s="54" t="s">
        <v>216</v>
      </c>
      <c r="R2" s="54" t="s">
        <v>217</v>
      </c>
      <c r="S2" s="54" t="s">
        <v>48</v>
      </c>
    </row>
    <row r="3" spans="1:19">
      <c r="A3" s="56" t="s">
        <v>218</v>
      </c>
      <c r="B3" s="56" t="s">
        <v>219</v>
      </c>
      <c r="C3" s="56">
        <v>1</v>
      </c>
      <c r="D3" s="61">
        <v>371.75</v>
      </c>
      <c r="E3" s="90">
        <v>1133.3900000000001</v>
      </c>
      <c r="F3" s="57">
        <v>3.0487962340282451</v>
      </c>
      <c r="G3" s="90">
        <v>169.19015718280548</v>
      </c>
      <c r="H3" s="90">
        <v>47.170043822406377</v>
      </c>
      <c r="I3" s="57">
        <v>1.3935469485966983</v>
      </c>
      <c r="J3" s="57">
        <v>266.76532166666664</v>
      </c>
      <c r="K3" s="57">
        <v>27.393594521535015</v>
      </c>
      <c r="L3" s="57">
        <v>60.277839999999991</v>
      </c>
      <c r="M3" s="57"/>
      <c r="N3" s="58"/>
      <c r="O3" s="57">
        <v>10</v>
      </c>
      <c r="P3" s="57"/>
      <c r="Q3" s="57">
        <v>2667.6532166666666</v>
      </c>
      <c r="R3" s="57"/>
      <c r="S3" s="57">
        <v>1.9479420422931104</v>
      </c>
    </row>
    <row r="4" spans="1:19">
      <c r="A4" s="56" t="s">
        <v>220</v>
      </c>
      <c r="B4" s="56" t="s">
        <v>219</v>
      </c>
      <c r="C4" s="56">
        <v>1</v>
      </c>
      <c r="D4" s="61">
        <v>139.41</v>
      </c>
      <c r="E4" s="90">
        <v>425.02</v>
      </c>
      <c r="F4" s="57">
        <v>3.0487052578724625</v>
      </c>
      <c r="G4" s="90">
        <v>106.53009896970428</v>
      </c>
      <c r="H4" s="90">
        <v>0</v>
      </c>
      <c r="I4" s="57">
        <v>18.580625981289309</v>
      </c>
      <c r="J4" s="57">
        <v>7.5029764949999995</v>
      </c>
      <c r="K4" s="57">
        <v>16.377079481594556</v>
      </c>
      <c r="L4" s="57">
        <v>376.73649999999998</v>
      </c>
      <c r="M4" s="57">
        <v>1198.3449869999999</v>
      </c>
      <c r="N4" s="58">
        <v>503.45820000000003</v>
      </c>
      <c r="O4" s="57">
        <v>8</v>
      </c>
      <c r="P4" s="57"/>
      <c r="Q4" s="57">
        <v>60.023811959999996</v>
      </c>
      <c r="R4" s="57">
        <v>1887.788</v>
      </c>
      <c r="S4" s="57">
        <v>2.3617077849434307</v>
      </c>
    </row>
    <row r="5" spans="1:19">
      <c r="A5" s="59" t="s">
        <v>221</v>
      </c>
      <c r="B5" s="60"/>
      <c r="C5" s="60"/>
      <c r="D5" s="60">
        <f>SUMIF($B3:$B4,"yes",D3:D4)</f>
        <v>511.15999999999997</v>
      </c>
      <c r="E5" s="60">
        <f>SUMIF($B3:$B4,"yes",E3:E4)</f>
        <v>1558.41</v>
      </c>
      <c r="F5" s="60"/>
      <c r="G5" s="60">
        <f>SUMIF($B3:$B4,"yes",G3:G4)</f>
        <v>275.72025615250976</v>
      </c>
      <c r="H5" s="60">
        <f>SUMIF($B3:$B4,"yes",H3:H4)</f>
        <v>47.170043822406377</v>
      </c>
      <c r="I5" s="60"/>
      <c r="J5" s="60">
        <f>SUMIF($B3:$B4,"yes",J3:J4)</f>
        <v>274.26829816166662</v>
      </c>
    </row>
    <row r="6" spans="1:19">
      <c r="G6" s="41"/>
    </row>
    <row r="7" spans="1:19">
      <c r="A7" s="59" t="s">
        <v>193</v>
      </c>
      <c r="D7" s="41"/>
      <c r="G7" s="63"/>
      <c r="I7" s="30">
        <v>1</v>
      </c>
      <c r="K7" s="30">
        <v>2</v>
      </c>
      <c r="L7" s="30" t="s">
        <v>243</v>
      </c>
      <c r="M7" s="30" t="s">
        <v>243</v>
      </c>
      <c r="N7" s="30" t="s">
        <v>243</v>
      </c>
      <c r="O7" s="30">
        <v>3</v>
      </c>
      <c r="P7" s="30">
        <v>3</v>
      </c>
      <c r="Q7" s="30">
        <v>3</v>
      </c>
      <c r="R7" s="30">
        <v>4</v>
      </c>
      <c r="S7" s="30">
        <v>4</v>
      </c>
    </row>
    <row r="8" spans="1:19">
      <c r="D8" s="41"/>
    </row>
    <row r="9" spans="1:19">
      <c r="A9" s="59" t="s">
        <v>222</v>
      </c>
    </row>
    <row r="10" spans="1:19">
      <c r="A10" s="43" t="s">
        <v>223</v>
      </c>
    </row>
    <row r="11" spans="1:19">
      <c r="A11" s="43" t="s">
        <v>300</v>
      </c>
    </row>
    <row r="12" spans="1:19">
      <c r="A12" s="43" t="s">
        <v>224</v>
      </c>
    </row>
    <row r="13" spans="1:19">
      <c r="A13" s="43" t="s">
        <v>305</v>
      </c>
    </row>
    <row r="14" spans="1:19">
      <c r="A14" s="43" t="s">
        <v>242</v>
      </c>
    </row>
    <row r="15" spans="1:19">
      <c r="A15" s="43"/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144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97"/>
      <c r="B2" s="97"/>
      <c r="C2" s="7" t="s">
        <v>91</v>
      </c>
      <c r="D2" s="7" t="s">
        <v>92</v>
      </c>
      <c r="E2" s="7" t="s">
        <v>93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  <c r="M2" s="7" t="s">
        <v>280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</row>
    <row r="3" spans="1:18">
      <c r="A3" s="9" t="s">
        <v>141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291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/>
      <c r="C6" s="88"/>
      <c r="D6" s="88"/>
      <c r="E6" s="88"/>
      <c r="F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>
      <c r="A7" s="9" t="s">
        <v>30</v>
      </c>
      <c r="B7" s="10"/>
      <c r="H7" s="87"/>
    </row>
    <row r="8" spans="1:18">
      <c r="A8" s="6"/>
      <c r="B8" s="9" t="s">
        <v>31</v>
      </c>
    </row>
    <row r="9" spans="1:18">
      <c r="A9" s="6"/>
      <c r="B9" s="14" t="s">
        <v>32</v>
      </c>
      <c r="C9" s="12" t="s">
        <v>0</v>
      </c>
      <c r="D9" s="12" t="s">
        <v>0</v>
      </c>
      <c r="E9" s="12" t="s">
        <v>0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2" t="s">
        <v>0</v>
      </c>
    </row>
    <row r="10" spans="1:18">
      <c r="A10" s="6"/>
      <c r="B10" s="11" t="s">
        <v>182</v>
      </c>
      <c r="C10" s="13">
        <v>0.76569678407350683</v>
      </c>
      <c r="D10" s="13">
        <v>0.76569678407350683</v>
      </c>
      <c r="E10" s="13">
        <v>0.76569678407350683</v>
      </c>
      <c r="F10" s="13">
        <v>0.78247261345852892</v>
      </c>
      <c r="G10" s="13">
        <v>0.76569678407350683</v>
      </c>
      <c r="H10" s="13">
        <v>0.76569678407350683</v>
      </c>
      <c r="I10" s="13">
        <v>0.78616352201257855</v>
      </c>
      <c r="J10" s="13">
        <v>0.98911968348170143</v>
      </c>
      <c r="K10" s="13">
        <v>0.95693779904306231</v>
      </c>
      <c r="L10" s="13">
        <v>1.0060362173038229</v>
      </c>
      <c r="M10" s="13">
        <v>1.1286681715575622</v>
      </c>
      <c r="N10" s="13">
        <v>1.0940919037199124</v>
      </c>
      <c r="O10" s="13">
        <v>1.2150668286755772</v>
      </c>
      <c r="P10" s="13">
        <v>1.2150668286755772</v>
      </c>
      <c r="Q10" s="13">
        <v>1.2953367875647668</v>
      </c>
      <c r="R10" s="13">
        <v>1.4084507042253522</v>
      </c>
    </row>
    <row r="11" spans="1:18">
      <c r="A11" s="6"/>
      <c r="B11" s="9" t="s">
        <v>34</v>
      </c>
    </row>
    <row r="12" spans="1:18">
      <c r="A12" s="6"/>
      <c r="B12" s="14" t="s">
        <v>32</v>
      </c>
      <c r="C12" s="12" t="s">
        <v>295</v>
      </c>
      <c r="D12" s="12" t="s">
        <v>295</v>
      </c>
      <c r="E12" s="12" t="s">
        <v>295</v>
      </c>
      <c r="F12" s="12" t="s">
        <v>295</v>
      </c>
      <c r="G12" s="12" t="s">
        <v>295</v>
      </c>
      <c r="H12" s="12" t="s">
        <v>295</v>
      </c>
      <c r="I12" s="12" t="s">
        <v>295</v>
      </c>
      <c r="J12" s="12" t="s">
        <v>295</v>
      </c>
      <c r="K12" s="12" t="s">
        <v>295</v>
      </c>
      <c r="L12" s="12" t="s">
        <v>295</v>
      </c>
      <c r="M12" s="12" t="s">
        <v>295</v>
      </c>
      <c r="N12" s="12" t="s">
        <v>295</v>
      </c>
      <c r="O12" s="12" t="s">
        <v>295</v>
      </c>
      <c r="P12" s="12" t="s">
        <v>295</v>
      </c>
      <c r="Q12" s="12" t="s">
        <v>295</v>
      </c>
      <c r="R12" s="12" t="s">
        <v>295</v>
      </c>
    </row>
    <row r="13" spans="1:18">
      <c r="A13" s="6"/>
      <c r="B13" s="11" t="s">
        <v>182</v>
      </c>
      <c r="C13" s="13">
        <v>1.7574692442882252</v>
      </c>
      <c r="D13" s="13">
        <v>1.7574692442882252</v>
      </c>
      <c r="E13" s="13">
        <v>1.7574692442882252</v>
      </c>
      <c r="F13" s="13">
        <v>1.7574692442882252</v>
      </c>
      <c r="G13" s="13">
        <v>1.7574692442882252</v>
      </c>
      <c r="H13" s="13">
        <v>1.7574692442882252</v>
      </c>
      <c r="I13" s="13">
        <v>1.7574692442882252</v>
      </c>
      <c r="J13" s="13">
        <v>2.0449897750511248</v>
      </c>
      <c r="K13" s="13">
        <v>1.9762845849802371</v>
      </c>
      <c r="L13" s="13">
        <v>2.0703933747412009</v>
      </c>
      <c r="M13" s="13">
        <v>2.5</v>
      </c>
      <c r="N13" s="13">
        <v>2.3696682464454977</v>
      </c>
      <c r="O13" s="13">
        <v>2.9850746268656714</v>
      </c>
      <c r="P13" s="13">
        <v>2.9850746268656714</v>
      </c>
      <c r="Q13" s="13">
        <v>2.9325513196480935</v>
      </c>
      <c r="R13" s="13">
        <v>2.9850746268656714</v>
      </c>
    </row>
    <row r="14" spans="1:18">
      <c r="A14" s="6"/>
      <c r="B14" s="9" t="s">
        <v>36</v>
      </c>
    </row>
    <row r="15" spans="1:18">
      <c r="A15" s="6"/>
      <c r="B15" s="11" t="s">
        <v>183</v>
      </c>
      <c r="C15" s="13">
        <v>5.835</v>
      </c>
      <c r="D15" s="13">
        <v>5.835</v>
      </c>
      <c r="E15" s="13">
        <v>5.835</v>
      </c>
      <c r="F15" s="13">
        <v>5.835</v>
      </c>
      <c r="G15" s="13">
        <v>5.835</v>
      </c>
      <c r="H15" s="13">
        <v>5.835</v>
      </c>
      <c r="I15" s="13">
        <v>5.835</v>
      </c>
      <c r="J15" s="13">
        <v>5.835</v>
      </c>
      <c r="K15" s="13">
        <v>5.835</v>
      </c>
      <c r="L15" s="13">
        <v>5.835</v>
      </c>
      <c r="M15" s="13">
        <v>3.5249999999999999</v>
      </c>
      <c r="N15" s="13">
        <v>3.5249999999999999</v>
      </c>
      <c r="O15" s="13">
        <v>3.5249999999999999</v>
      </c>
      <c r="P15" s="13">
        <v>3.5249999999999999</v>
      </c>
      <c r="Q15" s="13">
        <v>3.5249999999999999</v>
      </c>
      <c r="R15" s="13">
        <v>3.5249999999999999</v>
      </c>
    </row>
    <row r="16" spans="1:18">
      <c r="A16" s="6"/>
      <c r="B16" s="11" t="s">
        <v>37</v>
      </c>
      <c r="C16" s="13">
        <v>0.54</v>
      </c>
      <c r="D16" s="13">
        <v>0.54</v>
      </c>
      <c r="E16" s="13">
        <v>0.54</v>
      </c>
      <c r="F16" s="13">
        <v>0.54</v>
      </c>
      <c r="G16" s="13">
        <v>0.54</v>
      </c>
      <c r="H16" s="13">
        <v>0.54</v>
      </c>
      <c r="I16" s="13">
        <v>0.54</v>
      </c>
      <c r="J16" s="13">
        <v>0.54</v>
      </c>
      <c r="K16" s="13">
        <v>0.54</v>
      </c>
      <c r="L16" s="13">
        <v>0.54</v>
      </c>
      <c r="M16" s="13">
        <v>0.40699999999999997</v>
      </c>
      <c r="N16" s="13">
        <v>0.40699999999999997</v>
      </c>
      <c r="O16" s="13">
        <v>0.40699999999999997</v>
      </c>
      <c r="P16" s="13">
        <v>0.40699999999999997</v>
      </c>
      <c r="Q16" s="13">
        <v>0.40699999999999997</v>
      </c>
      <c r="R16" s="13">
        <v>0.40699999999999997</v>
      </c>
    </row>
    <row r="17" spans="1:18">
      <c r="A17" s="6"/>
      <c r="B17" s="11" t="s">
        <v>38</v>
      </c>
      <c r="C17" s="13">
        <v>0.38400000000000001</v>
      </c>
      <c r="D17" s="13">
        <v>0.38400000000000001</v>
      </c>
      <c r="E17" s="13">
        <v>0.38400000000000001</v>
      </c>
      <c r="F17" s="13">
        <v>0.38400000000000001</v>
      </c>
      <c r="G17" s="13">
        <v>0.38400000000000001</v>
      </c>
      <c r="H17" s="13">
        <v>0.38400000000000001</v>
      </c>
      <c r="I17" s="13">
        <v>0.38400000000000001</v>
      </c>
      <c r="J17" s="13">
        <v>0.38400000000000001</v>
      </c>
      <c r="K17" s="13">
        <v>0.38400000000000001</v>
      </c>
      <c r="L17" s="13">
        <v>0.38400000000000001</v>
      </c>
      <c r="M17" s="13">
        <v>0.316</v>
      </c>
      <c r="N17" s="13">
        <v>0.316</v>
      </c>
      <c r="O17" s="13">
        <v>0.316</v>
      </c>
      <c r="P17" s="13">
        <v>0.316</v>
      </c>
      <c r="Q17" s="13">
        <v>0.316</v>
      </c>
      <c r="R17" s="13">
        <v>0.316</v>
      </c>
    </row>
    <row r="18" spans="1:18">
      <c r="A18" s="6"/>
      <c r="B18" s="9" t="s">
        <v>39</v>
      </c>
      <c r="F18" s="8"/>
    </row>
    <row r="19" spans="1:18">
      <c r="A19" s="6"/>
      <c r="B19" s="11" t="s">
        <v>183</v>
      </c>
      <c r="C19" s="12" t="s">
        <v>145</v>
      </c>
      <c r="D19" s="12" t="s">
        <v>145</v>
      </c>
      <c r="E19" s="12" t="s">
        <v>145</v>
      </c>
      <c r="F19" s="23" t="s">
        <v>145</v>
      </c>
      <c r="G19" s="12" t="s">
        <v>145</v>
      </c>
      <c r="H19" s="12" t="s">
        <v>145</v>
      </c>
      <c r="I19" s="12" t="s">
        <v>145</v>
      </c>
      <c r="J19" s="12" t="s">
        <v>145</v>
      </c>
      <c r="K19" s="12" t="s">
        <v>145</v>
      </c>
      <c r="L19" s="12" t="s">
        <v>145</v>
      </c>
      <c r="M19" s="12" t="s">
        <v>145</v>
      </c>
      <c r="N19" s="12" t="s">
        <v>145</v>
      </c>
      <c r="O19" s="12" t="s">
        <v>145</v>
      </c>
      <c r="P19" s="12" t="s">
        <v>145</v>
      </c>
      <c r="Q19" s="12" t="s">
        <v>145</v>
      </c>
      <c r="R19" s="12" t="s">
        <v>145</v>
      </c>
    </row>
    <row r="20" spans="1:18">
      <c r="A20" s="6"/>
      <c r="B20" s="11" t="s">
        <v>37</v>
      </c>
      <c r="C20" s="12" t="s">
        <v>145</v>
      </c>
      <c r="D20" s="12" t="s">
        <v>145</v>
      </c>
      <c r="E20" s="12" t="s">
        <v>145</v>
      </c>
      <c r="F20" s="23" t="s">
        <v>145</v>
      </c>
      <c r="G20" s="12" t="s">
        <v>145</v>
      </c>
      <c r="H20" s="12" t="s">
        <v>145</v>
      </c>
      <c r="I20" s="12" t="s">
        <v>145</v>
      </c>
      <c r="J20" s="12" t="s">
        <v>145</v>
      </c>
      <c r="K20" s="12" t="s">
        <v>145</v>
      </c>
      <c r="L20" s="12" t="s">
        <v>145</v>
      </c>
      <c r="M20" s="12" t="s">
        <v>145</v>
      </c>
      <c r="N20" s="12" t="s">
        <v>145</v>
      </c>
      <c r="O20" s="12" t="s">
        <v>145</v>
      </c>
      <c r="P20" s="12" t="s">
        <v>145</v>
      </c>
      <c r="Q20" s="12" t="s">
        <v>145</v>
      </c>
      <c r="R20" s="12" t="s">
        <v>145</v>
      </c>
    </row>
    <row r="21" spans="1:18">
      <c r="A21" s="6"/>
      <c r="B21" s="11" t="s">
        <v>38</v>
      </c>
      <c r="C21" s="12" t="s">
        <v>145</v>
      </c>
      <c r="D21" s="12" t="s">
        <v>145</v>
      </c>
      <c r="E21" s="12" t="s">
        <v>145</v>
      </c>
      <c r="F21" s="23" t="s">
        <v>145</v>
      </c>
      <c r="G21" s="12" t="s">
        <v>145</v>
      </c>
      <c r="H21" s="12" t="s">
        <v>145</v>
      </c>
      <c r="I21" s="12" t="s">
        <v>145</v>
      </c>
      <c r="J21" s="12" t="s">
        <v>145</v>
      </c>
      <c r="K21" s="12" t="s">
        <v>145</v>
      </c>
      <c r="L21" s="12" t="s">
        <v>145</v>
      </c>
      <c r="M21" s="12" t="s">
        <v>145</v>
      </c>
      <c r="N21" s="12" t="s">
        <v>145</v>
      </c>
      <c r="O21" s="12" t="s">
        <v>145</v>
      </c>
      <c r="P21" s="12" t="s">
        <v>145</v>
      </c>
      <c r="Q21" s="12" t="s">
        <v>145</v>
      </c>
      <c r="R21" s="12" t="s">
        <v>145</v>
      </c>
    </row>
    <row r="22" spans="1:18">
      <c r="A22" s="6"/>
      <c r="B22" s="9" t="s">
        <v>40</v>
      </c>
      <c r="F22" s="8"/>
    </row>
    <row r="23" spans="1:18">
      <c r="A23" s="6"/>
      <c r="B23" s="11" t="s">
        <v>41</v>
      </c>
      <c r="C23" s="12" t="s">
        <v>42</v>
      </c>
      <c r="D23" s="12" t="s">
        <v>42</v>
      </c>
      <c r="E23" s="12" t="s">
        <v>42</v>
      </c>
      <c r="F23" s="12" t="s">
        <v>42</v>
      </c>
      <c r="G23" s="12" t="s">
        <v>42</v>
      </c>
      <c r="H23" s="12" t="s">
        <v>42</v>
      </c>
      <c r="I23" s="12" t="s">
        <v>42</v>
      </c>
      <c r="J23" s="12" t="s">
        <v>42</v>
      </c>
      <c r="K23" s="12" t="s">
        <v>42</v>
      </c>
      <c r="L23" s="12" t="s">
        <v>42</v>
      </c>
      <c r="M23" s="12" t="s">
        <v>42</v>
      </c>
      <c r="N23" s="12" t="s">
        <v>42</v>
      </c>
      <c r="O23" s="12" t="s">
        <v>42</v>
      </c>
      <c r="P23" s="12" t="s">
        <v>42</v>
      </c>
      <c r="Q23" s="12" t="s">
        <v>42</v>
      </c>
      <c r="R23" s="12" t="s">
        <v>42</v>
      </c>
    </row>
    <row r="24" spans="1:18">
      <c r="A24" s="6"/>
      <c r="B24" s="14" t="s">
        <v>43</v>
      </c>
      <c r="C24" s="12" t="s">
        <v>279</v>
      </c>
      <c r="D24" s="12" t="s">
        <v>279</v>
      </c>
      <c r="E24" s="12" t="s">
        <v>279</v>
      </c>
      <c r="F24" s="12" t="s">
        <v>279</v>
      </c>
      <c r="G24" s="12" t="s">
        <v>279</v>
      </c>
      <c r="H24" s="12" t="s">
        <v>279</v>
      </c>
      <c r="I24" s="12" t="s">
        <v>279</v>
      </c>
      <c r="J24" s="12" t="s">
        <v>279</v>
      </c>
      <c r="K24" s="12" t="s">
        <v>279</v>
      </c>
      <c r="L24" s="12" t="s">
        <v>279</v>
      </c>
      <c r="M24" s="12" t="s">
        <v>279</v>
      </c>
      <c r="N24" s="12" t="s">
        <v>279</v>
      </c>
      <c r="O24" s="12" t="s">
        <v>279</v>
      </c>
      <c r="P24" s="12" t="s">
        <v>279</v>
      </c>
      <c r="Q24" s="12" t="s">
        <v>279</v>
      </c>
      <c r="R24" s="12" t="s">
        <v>279</v>
      </c>
    </row>
    <row r="25" spans="1:18">
      <c r="A25" s="6"/>
      <c r="B25" s="11" t="s">
        <v>182</v>
      </c>
      <c r="C25" s="13">
        <v>0.32051282051282048</v>
      </c>
      <c r="D25" s="13">
        <v>0.32051282051282048</v>
      </c>
      <c r="E25" s="13">
        <v>0.32051282051282048</v>
      </c>
      <c r="F25" s="13">
        <v>0.32051282051282048</v>
      </c>
      <c r="G25" s="13">
        <v>0.32051282051282048</v>
      </c>
      <c r="H25" s="13">
        <v>0.32051282051282048</v>
      </c>
      <c r="I25" s="13">
        <v>0.32051282051282048</v>
      </c>
      <c r="J25" s="13">
        <v>0.32051282051282048</v>
      </c>
      <c r="K25" s="13">
        <v>0.32051282051282048</v>
      </c>
      <c r="L25" s="13">
        <v>0.32051282051282048</v>
      </c>
      <c r="M25" s="13">
        <v>0.32051282051282048</v>
      </c>
      <c r="N25" s="13">
        <v>0.32051282051282048</v>
      </c>
      <c r="O25" s="13">
        <v>0.32051282051282048</v>
      </c>
      <c r="P25" s="13">
        <v>0.32051282051282048</v>
      </c>
      <c r="Q25" s="13">
        <v>0.32051282051282048</v>
      </c>
      <c r="R25" s="13">
        <v>0.32051282051282048</v>
      </c>
    </row>
    <row r="26" spans="1:18">
      <c r="A26" s="9" t="s">
        <v>49</v>
      </c>
      <c r="B26" s="10"/>
    </row>
    <row r="27" spans="1:18">
      <c r="A27" s="6"/>
      <c r="B27" s="9" t="s">
        <v>54</v>
      </c>
    </row>
    <row r="28" spans="1:18">
      <c r="A28" s="6"/>
      <c r="B28" s="11" t="s">
        <v>146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">
        <v>306</v>
      </c>
      <c r="C29" s="13">
        <v>101.78875000000001</v>
      </c>
      <c r="D29" s="13">
        <v>104.88498</v>
      </c>
      <c r="E29" s="13">
        <v>108.93217999999999</v>
      </c>
      <c r="F29" s="13">
        <v>106.18360000000001</v>
      </c>
      <c r="G29" s="13">
        <v>94.18441</v>
      </c>
      <c r="H29" s="13">
        <v>108.79619000000001</v>
      </c>
      <c r="I29" s="13">
        <v>67.427999999999997</v>
      </c>
      <c r="J29" s="13">
        <v>99.4679</v>
      </c>
      <c r="K29" s="13">
        <v>89.393429999999995</v>
      </c>
      <c r="L29" s="13">
        <v>77.518529999999998</v>
      </c>
      <c r="M29" s="13">
        <v>90.470100000000002</v>
      </c>
      <c r="N29" s="13">
        <v>81.339730000000003</v>
      </c>
      <c r="O29" s="13">
        <v>86.906980000000004</v>
      </c>
      <c r="P29" s="13">
        <v>65.325389999999999</v>
      </c>
      <c r="Q29" s="13">
        <v>79.810100000000006</v>
      </c>
      <c r="R29" s="13">
        <v>67.640110000000007</v>
      </c>
    </row>
    <row r="30" spans="1:18">
      <c r="A30" s="6"/>
      <c r="B30" s="11" t="s">
        <v>307</v>
      </c>
      <c r="C30" s="13">
        <v>24.4999</v>
      </c>
      <c r="D30" s="13">
        <v>25.289540000000002</v>
      </c>
      <c r="E30" s="13">
        <v>26.699950000000001</v>
      </c>
      <c r="F30" s="13">
        <v>25.53642</v>
      </c>
      <c r="G30" s="13">
        <v>20.795999999999999</v>
      </c>
      <c r="H30" s="13">
        <v>26.53424</v>
      </c>
      <c r="I30" s="13">
        <v>13.788129999999999</v>
      </c>
      <c r="J30" s="13">
        <v>22.885919999999999</v>
      </c>
      <c r="K30" s="13">
        <v>24.331740000000003</v>
      </c>
      <c r="L30" s="13">
        <v>17.148569999999999</v>
      </c>
      <c r="M30" s="13">
        <v>23.9648</v>
      </c>
      <c r="N30" s="13">
        <v>22.418620000000001</v>
      </c>
      <c r="O30" s="13">
        <v>27.057560000000002</v>
      </c>
      <c r="P30" s="13">
        <v>19.253019999999999</v>
      </c>
      <c r="Q30" s="13">
        <v>29.106009999999998</v>
      </c>
      <c r="R30" s="13">
        <v>25.627509999999997</v>
      </c>
    </row>
    <row r="31" spans="1:18">
      <c r="A31" s="6"/>
      <c r="B31" s="11" t="s">
        <v>147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">
        <v>308</v>
      </c>
      <c r="C32" s="13">
        <v>136.29951</v>
      </c>
      <c r="D32" s="13">
        <v>172.21581</v>
      </c>
      <c r="E32" s="13">
        <v>153.16446999999999</v>
      </c>
      <c r="F32" s="13">
        <v>182.97565</v>
      </c>
      <c r="G32" s="13">
        <v>133.98445999999998</v>
      </c>
      <c r="H32" s="13">
        <v>160.95748</v>
      </c>
      <c r="I32" s="13">
        <v>138.47276000000002</v>
      </c>
      <c r="J32" s="13">
        <v>194.63070999999999</v>
      </c>
      <c r="K32" s="13">
        <v>162.29118</v>
      </c>
      <c r="L32" s="13">
        <v>165.09864999999999</v>
      </c>
      <c r="M32" s="13">
        <v>213.57554000000002</v>
      </c>
      <c r="N32" s="13">
        <v>178.93071</v>
      </c>
      <c r="O32" s="13">
        <v>225.67829</v>
      </c>
      <c r="P32" s="13">
        <v>206.7285</v>
      </c>
      <c r="Q32" s="13">
        <v>223.92350000000002</v>
      </c>
      <c r="R32" s="13">
        <v>294.67922999999996</v>
      </c>
    </row>
    <row r="33" spans="1:18">
      <c r="A33" s="6"/>
      <c r="B33" s="11" t="s">
        <v>309</v>
      </c>
      <c r="C33" s="13">
        <v>38.197580000000002</v>
      </c>
      <c r="D33" s="13">
        <v>52.051279999999998</v>
      </c>
      <c r="E33" s="13">
        <v>46.364600000000003</v>
      </c>
      <c r="F33" s="13">
        <v>56.698070000000001</v>
      </c>
      <c r="G33" s="13">
        <v>33.721150000000002</v>
      </c>
      <c r="H33" s="13">
        <v>49.810269999999996</v>
      </c>
      <c r="I33" s="13">
        <v>31.192150000000002</v>
      </c>
      <c r="J33" s="13">
        <v>56.564210000000003</v>
      </c>
      <c r="K33" s="13">
        <v>51.734660000000005</v>
      </c>
      <c r="L33" s="13">
        <v>41.256810000000002</v>
      </c>
      <c r="M33" s="13">
        <v>69.19371000000001</v>
      </c>
      <c r="N33" s="13">
        <v>57.02178</v>
      </c>
      <c r="O33" s="13">
        <v>84.428490000000011</v>
      </c>
      <c r="P33" s="13">
        <v>82.122149999999991</v>
      </c>
      <c r="Q33" s="13">
        <v>92.961539999999999</v>
      </c>
      <c r="R33" s="13">
        <v>152.05307999999999</v>
      </c>
    </row>
    <row r="34" spans="1:18">
      <c r="A34" s="6"/>
      <c r="B34" s="9" t="s">
        <v>55</v>
      </c>
    </row>
    <row r="35" spans="1:18">
      <c r="A35" s="6"/>
      <c r="B35" s="11" t="s">
        <v>56</v>
      </c>
    </row>
    <row r="36" spans="1:18">
      <c r="A36" s="6"/>
      <c r="B36" s="11" t="s">
        <v>306</v>
      </c>
      <c r="C36" s="13">
        <v>3.23</v>
      </c>
      <c r="D36" s="13">
        <v>3.23</v>
      </c>
      <c r="E36" s="13">
        <v>3.23</v>
      </c>
      <c r="F36" s="13">
        <v>3.23</v>
      </c>
      <c r="G36" s="13">
        <v>3.23</v>
      </c>
      <c r="H36" s="13">
        <v>3.23</v>
      </c>
      <c r="I36" s="13">
        <v>3.3</v>
      </c>
      <c r="J36" s="13">
        <v>3.23</v>
      </c>
      <c r="K36" s="13">
        <v>3.23</v>
      </c>
      <c r="L36" s="13">
        <v>3.23</v>
      </c>
      <c r="M36" s="13">
        <v>3.23</v>
      </c>
      <c r="N36" s="13">
        <v>3.23</v>
      </c>
      <c r="O36" s="13">
        <v>3.23</v>
      </c>
      <c r="P36" s="13">
        <v>3.3</v>
      </c>
      <c r="Q36" s="13">
        <v>3.23</v>
      </c>
      <c r="R36" s="13">
        <v>3.3</v>
      </c>
    </row>
    <row r="37" spans="1:18">
      <c r="A37" s="6"/>
      <c r="B37" s="11" t="s">
        <v>307</v>
      </c>
      <c r="C37" s="13">
        <v>3.5</v>
      </c>
      <c r="D37" s="13">
        <v>3.5</v>
      </c>
      <c r="E37" s="13">
        <v>3.5</v>
      </c>
      <c r="F37" s="13">
        <v>3.5</v>
      </c>
      <c r="G37" s="13">
        <v>3.5</v>
      </c>
      <c r="H37" s="13">
        <v>3.5</v>
      </c>
      <c r="I37" s="13">
        <v>3.67</v>
      </c>
      <c r="J37" s="13">
        <v>3.5</v>
      </c>
      <c r="K37" s="13">
        <v>3.5</v>
      </c>
      <c r="L37" s="13">
        <v>3.67</v>
      </c>
      <c r="M37" s="13">
        <v>3.5</v>
      </c>
      <c r="N37" s="13">
        <v>3.5</v>
      </c>
      <c r="O37" s="13">
        <v>3.5</v>
      </c>
      <c r="P37" s="13">
        <v>3.5</v>
      </c>
      <c r="Q37" s="13">
        <v>3.5</v>
      </c>
      <c r="R37" s="13">
        <v>3.5</v>
      </c>
    </row>
    <row r="38" spans="1:18">
      <c r="A38" s="6"/>
      <c r="B38" s="11" t="s">
        <v>57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6"/>
      <c r="B39" s="11" t="s">
        <v>308</v>
      </c>
      <c r="C39" s="24">
        <v>0.78</v>
      </c>
      <c r="D39" s="24">
        <v>0.78</v>
      </c>
      <c r="E39" s="24">
        <v>0.78</v>
      </c>
      <c r="F39" s="24">
        <v>0.78</v>
      </c>
      <c r="G39" s="24">
        <v>0.78</v>
      </c>
      <c r="H39" s="24">
        <v>0.78</v>
      </c>
      <c r="I39" s="24">
        <v>0.78</v>
      </c>
      <c r="J39" s="24">
        <v>0.78</v>
      </c>
      <c r="K39" s="24">
        <v>0.78</v>
      </c>
      <c r="L39" s="24">
        <v>0.78</v>
      </c>
      <c r="M39" s="24">
        <v>0.78</v>
      </c>
      <c r="N39" s="24">
        <v>0.78</v>
      </c>
      <c r="O39" s="24">
        <v>0.78</v>
      </c>
      <c r="P39" s="24">
        <v>0.78</v>
      </c>
      <c r="Q39" s="24">
        <v>0.78</v>
      </c>
      <c r="R39" s="24">
        <v>0.78</v>
      </c>
    </row>
    <row r="40" spans="1:18">
      <c r="A40" s="6"/>
      <c r="B40" s="11" t="s">
        <v>309</v>
      </c>
      <c r="C40" s="24">
        <v>0.78</v>
      </c>
      <c r="D40" s="24">
        <v>0.78</v>
      </c>
      <c r="E40" s="24">
        <v>0.78</v>
      </c>
      <c r="F40" s="24">
        <v>0.78</v>
      </c>
      <c r="G40" s="24">
        <v>0.78</v>
      </c>
      <c r="H40" s="24">
        <v>0.78</v>
      </c>
      <c r="I40" s="24">
        <v>0.78</v>
      </c>
      <c r="J40" s="24">
        <v>0.78</v>
      </c>
      <c r="K40" s="24">
        <v>0.78</v>
      </c>
      <c r="L40" s="24">
        <v>0.78</v>
      </c>
      <c r="M40" s="24">
        <v>0.78</v>
      </c>
      <c r="N40" s="24">
        <v>0.78</v>
      </c>
      <c r="O40" s="24">
        <v>0.78</v>
      </c>
      <c r="P40" s="24">
        <v>0.78</v>
      </c>
      <c r="Q40" s="24">
        <v>0.78</v>
      </c>
      <c r="R40" s="24">
        <v>0.78</v>
      </c>
    </row>
    <row r="41" spans="1:18">
      <c r="A41" s="6"/>
      <c r="B41" s="80" t="s">
        <v>281</v>
      </c>
    </row>
    <row r="42" spans="1:18">
      <c r="A42" s="6"/>
      <c r="B42" s="11" t="s">
        <v>296</v>
      </c>
      <c r="C42" s="85" t="s">
        <v>282</v>
      </c>
      <c r="D42" s="85" t="s">
        <v>282</v>
      </c>
      <c r="E42" s="86" t="s">
        <v>387</v>
      </c>
      <c r="F42" s="85" t="s">
        <v>282</v>
      </c>
      <c r="G42" s="86" t="s">
        <v>387</v>
      </c>
      <c r="H42" s="86" t="s">
        <v>387</v>
      </c>
      <c r="I42" s="86" t="s">
        <v>387</v>
      </c>
      <c r="J42" s="85" t="s">
        <v>282</v>
      </c>
      <c r="K42" s="86" t="s">
        <v>387</v>
      </c>
      <c r="L42" s="86" t="s">
        <v>387</v>
      </c>
      <c r="M42" s="86" t="s">
        <v>387</v>
      </c>
      <c r="N42" s="86" t="s">
        <v>387</v>
      </c>
      <c r="O42" s="86" t="s">
        <v>387</v>
      </c>
      <c r="P42" s="86" t="s">
        <v>387</v>
      </c>
      <c r="Q42" s="86" t="s">
        <v>387</v>
      </c>
      <c r="R42" s="86" t="s">
        <v>387</v>
      </c>
    </row>
    <row r="43" spans="1:18">
      <c r="A43" s="6"/>
      <c r="B43" s="11" t="s">
        <v>297</v>
      </c>
      <c r="C43" s="85" t="s">
        <v>282</v>
      </c>
      <c r="D43" s="85" t="s">
        <v>282</v>
      </c>
      <c r="E43" s="86" t="s">
        <v>282</v>
      </c>
      <c r="F43" s="85" t="s">
        <v>282</v>
      </c>
      <c r="G43" s="86" t="s">
        <v>387</v>
      </c>
      <c r="H43" s="86" t="s">
        <v>387</v>
      </c>
      <c r="I43" s="86" t="s">
        <v>282</v>
      </c>
      <c r="J43" s="85" t="s">
        <v>282</v>
      </c>
      <c r="K43" s="86" t="s">
        <v>387</v>
      </c>
      <c r="L43" s="86" t="s">
        <v>282</v>
      </c>
      <c r="M43" s="86" t="s">
        <v>282</v>
      </c>
      <c r="N43" s="86" t="s">
        <v>387</v>
      </c>
      <c r="O43" s="86" t="s">
        <v>282</v>
      </c>
      <c r="P43" s="86" t="s">
        <v>387</v>
      </c>
      <c r="Q43" s="86" t="s">
        <v>282</v>
      </c>
      <c r="R43" s="86" t="s">
        <v>282</v>
      </c>
    </row>
    <row r="44" spans="1:18">
      <c r="A44" s="6"/>
      <c r="B44" s="9" t="s">
        <v>184</v>
      </c>
    </row>
    <row r="45" spans="1:18">
      <c r="A45" s="6"/>
      <c r="B45" s="11" t="s">
        <v>310</v>
      </c>
      <c r="C45" s="12">
        <v>1.83</v>
      </c>
      <c r="D45" s="12">
        <v>1.83</v>
      </c>
      <c r="E45" s="12">
        <v>1.83</v>
      </c>
      <c r="F45" s="12">
        <v>1.83</v>
      </c>
      <c r="G45" s="12">
        <v>1.83</v>
      </c>
      <c r="H45" s="12">
        <v>1.83</v>
      </c>
      <c r="I45" s="12">
        <v>1.83</v>
      </c>
      <c r="J45" s="12">
        <v>1.83</v>
      </c>
      <c r="K45" s="12">
        <v>1.83</v>
      </c>
      <c r="L45" s="12">
        <v>1.83</v>
      </c>
      <c r="M45" s="12">
        <v>1.83</v>
      </c>
      <c r="N45" s="12">
        <v>1.83</v>
      </c>
      <c r="O45" s="12">
        <v>1.83</v>
      </c>
      <c r="P45" s="12">
        <v>1.83</v>
      </c>
      <c r="Q45" s="12">
        <v>1.83</v>
      </c>
      <c r="R45" s="12">
        <v>1.83</v>
      </c>
    </row>
    <row r="46" spans="1:18">
      <c r="A46" s="6"/>
      <c r="B46" s="11" t="s">
        <v>311</v>
      </c>
      <c r="C46" s="12">
        <v>0.06</v>
      </c>
      <c r="D46" s="12">
        <v>0.06</v>
      </c>
      <c r="E46" s="12">
        <v>0.06</v>
      </c>
      <c r="F46" s="12">
        <v>0.06</v>
      </c>
      <c r="G46" s="12">
        <v>0.06</v>
      </c>
      <c r="H46" s="12">
        <v>0.06</v>
      </c>
      <c r="I46" s="12">
        <v>0.06</v>
      </c>
      <c r="J46" s="12">
        <v>0.06</v>
      </c>
      <c r="K46" s="12">
        <v>0.06</v>
      </c>
      <c r="L46" s="12">
        <v>0.06</v>
      </c>
      <c r="M46" s="12">
        <v>0.06</v>
      </c>
      <c r="N46" s="12">
        <v>0.06</v>
      </c>
      <c r="O46" s="12">
        <v>0.06</v>
      </c>
      <c r="P46" s="12">
        <v>0.06</v>
      </c>
      <c r="Q46" s="12">
        <v>0.06</v>
      </c>
      <c r="R46" s="12">
        <v>0.06</v>
      </c>
    </row>
    <row r="47" spans="1:18">
      <c r="A47" s="6"/>
      <c r="B47" s="11" t="s">
        <v>312</v>
      </c>
      <c r="C47" s="12">
        <v>4.0999999999999996</v>
      </c>
      <c r="D47" s="12">
        <v>4.22</v>
      </c>
      <c r="E47" s="12">
        <v>4.3899999999999997</v>
      </c>
      <c r="F47" s="12">
        <v>4.28</v>
      </c>
      <c r="G47" s="12">
        <v>3.82</v>
      </c>
      <c r="H47" s="12">
        <v>4.38</v>
      </c>
      <c r="I47" s="12">
        <v>3.52</v>
      </c>
      <c r="J47" s="12">
        <v>4.01</v>
      </c>
      <c r="K47" s="12">
        <v>4.3600000000000003</v>
      </c>
      <c r="L47" s="12">
        <v>3.69</v>
      </c>
      <c r="M47" s="12">
        <v>3.64</v>
      </c>
      <c r="N47" s="12">
        <v>3.9</v>
      </c>
      <c r="O47" s="12">
        <v>3.5</v>
      </c>
      <c r="P47" s="12">
        <v>3.57</v>
      </c>
      <c r="Q47" s="12">
        <v>3.21</v>
      </c>
      <c r="R47" s="12">
        <v>4.09</v>
      </c>
    </row>
    <row r="48" spans="1:18">
      <c r="A48" s="6"/>
      <c r="B48" s="11" t="s">
        <v>313</v>
      </c>
      <c r="C48" s="12">
        <v>0.99</v>
      </c>
      <c r="D48" s="12">
        <v>1.02</v>
      </c>
      <c r="E48" s="12">
        <v>1.08</v>
      </c>
      <c r="F48" s="12">
        <v>1.03</v>
      </c>
      <c r="G48" s="12">
        <v>0.84</v>
      </c>
      <c r="H48" s="12">
        <v>1.07</v>
      </c>
      <c r="I48" s="12">
        <v>0.7</v>
      </c>
      <c r="J48" s="12">
        <v>0.92</v>
      </c>
      <c r="K48" s="12">
        <v>1.06</v>
      </c>
      <c r="L48" s="12">
        <v>0.78</v>
      </c>
      <c r="M48" s="12">
        <v>0.97</v>
      </c>
      <c r="N48" s="12">
        <v>0.98</v>
      </c>
      <c r="O48" s="12">
        <v>1.0900000000000001</v>
      </c>
      <c r="P48" s="12">
        <v>1.1599999999999999</v>
      </c>
      <c r="Q48" s="12">
        <v>1.17</v>
      </c>
      <c r="R48" s="12">
        <v>1.55</v>
      </c>
    </row>
    <row r="49" spans="1:18">
      <c r="A49" s="9" t="s">
        <v>66</v>
      </c>
      <c r="B49" s="9"/>
    </row>
    <row r="50" spans="1:18">
      <c r="A50" s="6"/>
      <c r="B50" s="9" t="s">
        <v>67</v>
      </c>
    </row>
    <row r="51" spans="1:18">
      <c r="A51" s="6"/>
      <c r="B51" s="11" t="s">
        <v>148</v>
      </c>
      <c r="C51" s="82">
        <v>7.7278569611512873E-2</v>
      </c>
      <c r="D51" s="82">
        <v>0.10745308360687392</v>
      </c>
      <c r="E51" s="82">
        <v>9.4685356268441198E-2</v>
      </c>
      <c r="F51" s="82">
        <v>0.10288083429960464</v>
      </c>
      <c r="G51" s="82">
        <v>0.12396535572249227</v>
      </c>
      <c r="H51" s="82">
        <v>9.4181934870453995E-2</v>
      </c>
      <c r="I51" s="82">
        <v>0.1443666505604948</v>
      </c>
      <c r="J51" s="82">
        <v>6.6290151493123187E-2</v>
      </c>
      <c r="K51" s="82">
        <v>3.7428541293417328E-2</v>
      </c>
      <c r="L51" s="82">
        <v>6.9704969970447103E-2</v>
      </c>
      <c r="M51" s="82">
        <v>5.1815396497285511E-2</v>
      </c>
      <c r="N51" s="82">
        <v>3.7452293772317374E-2</v>
      </c>
      <c r="O51" s="82">
        <v>5.2149107514847526E-2</v>
      </c>
      <c r="P51" s="82">
        <v>6.8023104185857705E-2</v>
      </c>
      <c r="Q51" s="82">
        <v>5.0824678959778789E-2</v>
      </c>
      <c r="R51" s="82">
        <v>8.6459874971058101E-2</v>
      </c>
    </row>
    <row r="52" spans="1:18">
      <c r="A52" s="6"/>
      <c r="B52" s="11" t="s">
        <v>185</v>
      </c>
      <c r="C52" s="12">
        <v>69.34</v>
      </c>
      <c r="D52" s="12">
        <v>90.73</v>
      </c>
      <c r="E52" s="12">
        <v>81.96</v>
      </c>
      <c r="F52" s="12">
        <v>80.040000000000006</v>
      </c>
      <c r="G52" s="12">
        <v>86.9</v>
      </c>
      <c r="H52" s="12">
        <v>77.52</v>
      </c>
      <c r="I52" s="12">
        <v>97.42</v>
      </c>
      <c r="J52" s="12">
        <v>49.56</v>
      </c>
      <c r="K52" s="12">
        <v>28.16</v>
      </c>
      <c r="L52" s="12">
        <v>47.68</v>
      </c>
      <c r="M52" s="12">
        <v>37.19</v>
      </c>
      <c r="N52" s="12">
        <v>26.9</v>
      </c>
      <c r="O52" s="12">
        <v>34.69</v>
      </c>
      <c r="P52" s="12">
        <v>47.35</v>
      </c>
      <c r="Q52" s="12">
        <v>32.56</v>
      </c>
      <c r="R52" s="12">
        <v>60.88</v>
      </c>
    </row>
    <row r="53" spans="1:18">
      <c r="A53" s="6"/>
      <c r="B53" s="9" t="s">
        <v>68</v>
      </c>
    </row>
    <row r="54" spans="1:18">
      <c r="A54" s="6"/>
      <c r="B54" s="11" t="s">
        <v>149</v>
      </c>
      <c r="C54" s="82">
        <v>1.1467383527199133E-2</v>
      </c>
      <c r="D54" s="82">
        <v>8.183939140557114E-3</v>
      </c>
      <c r="E54" s="82">
        <v>8.5680320067679505E-3</v>
      </c>
      <c r="F54" s="82">
        <v>1.0545132283098148E-2</v>
      </c>
      <c r="G54" s="82">
        <v>8.4182814589506254E-3</v>
      </c>
      <c r="H54" s="82">
        <v>8.0955546649693136E-3</v>
      </c>
      <c r="I54" s="82">
        <v>8.4370624006248427E-3</v>
      </c>
      <c r="J54" s="82">
        <v>9.9601740987285779E-3</v>
      </c>
      <c r="K54" s="82">
        <v>7.13096644423869E-3</v>
      </c>
      <c r="L54" s="82">
        <v>8.3237274836437114E-3</v>
      </c>
      <c r="M54" s="82">
        <v>8.7034477925718289E-3</v>
      </c>
      <c r="N54" s="82">
        <v>7.11694337393152E-3</v>
      </c>
      <c r="O54" s="82">
        <v>7.9258864967547884E-3</v>
      </c>
      <c r="P54" s="82">
        <v>8.5274031589721386E-3</v>
      </c>
      <c r="Q54" s="82">
        <v>7.9191278134911024E-3</v>
      </c>
      <c r="R54" s="82">
        <v>4.1634275206547354E-3</v>
      </c>
    </row>
    <row r="55" spans="1:18">
      <c r="A55" s="6"/>
      <c r="B55" s="11" t="s">
        <v>185</v>
      </c>
      <c r="C55" s="12">
        <v>21.95</v>
      </c>
      <c r="D55" s="12">
        <v>19.53</v>
      </c>
      <c r="E55" s="12">
        <v>19.02</v>
      </c>
      <c r="F55" s="12">
        <v>30.15</v>
      </c>
      <c r="G55" s="12">
        <v>18.84</v>
      </c>
      <c r="H55" s="12">
        <v>20.149999999999999</v>
      </c>
      <c r="I55" s="12">
        <v>23.67</v>
      </c>
      <c r="J55" s="12">
        <v>35.770000000000003</v>
      </c>
      <c r="K55" s="12">
        <v>21.85</v>
      </c>
      <c r="L55" s="12">
        <v>28.85</v>
      </c>
      <c r="M55" s="12">
        <v>36.450000000000003</v>
      </c>
      <c r="N55" s="12">
        <v>25.69</v>
      </c>
      <c r="O55" s="12">
        <v>39.18</v>
      </c>
      <c r="P55" s="12">
        <v>37</v>
      </c>
      <c r="Q55" s="12">
        <v>45.38</v>
      </c>
      <c r="R55" s="12">
        <v>31.45</v>
      </c>
    </row>
    <row r="56" spans="1:18">
      <c r="A56" s="6"/>
      <c r="B56" s="9" t="s">
        <v>69</v>
      </c>
    </row>
    <row r="57" spans="1:18">
      <c r="A57" s="6"/>
      <c r="B57" s="11" t="s">
        <v>186</v>
      </c>
      <c r="C57" s="12">
        <v>91.28</v>
      </c>
      <c r="D57" s="12">
        <v>110.26</v>
      </c>
      <c r="E57" s="12">
        <v>100.98</v>
      </c>
      <c r="F57" s="12">
        <v>110.19</v>
      </c>
      <c r="G57" s="12">
        <v>105.74</v>
      </c>
      <c r="H57" s="12">
        <v>97.67</v>
      </c>
      <c r="I57" s="12">
        <v>121.09</v>
      </c>
      <c r="J57" s="12">
        <v>85.33</v>
      </c>
      <c r="K57" s="12">
        <v>50</v>
      </c>
      <c r="L57" s="12">
        <v>76.53</v>
      </c>
      <c r="M57" s="12">
        <v>73.63</v>
      </c>
      <c r="N57" s="12">
        <v>52.59</v>
      </c>
      <c r="O57" s="12">
        <v>73.87</v>
      </c>
      <c r="P57" s="12">
        <v>84.35</v>
      </c>
      <c r="Q57" s="12">
        <v>77.94</v>
      </c>
      <c r="R57" s="12">
        <v>92.33</v>
      </c>
    </row>
    <row r="58" spans="1:18">
      <c r="A58" s="9" t="s">
        <v>70</v>
      </c>
      <c r="B58" s="10"/>
    </row>
    <row r="59" spans="1:18">
      <c r="A59" s="6"/>
      <c r="B59" s="9" t="s">
        <v>71</v>
      </c>
    </row>
    <row r="60" spans="1:18">
      <c r="A60" s="6"/>
      <c r="B60" s="11" t="s">
        <v>63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</row>
    <row r="61" spans="1:18">
      <c r="A61" s="6"/>
      <c r="B61" s="11" t="s">
        <v>64</v>
      </c>
      <c r="C61" s="68">
        <v>106444.44444444444</v>
      </c>
      <c r="D61" s="68">
        <v>77786.111111111109</v>
      </c>
      <c r="E61" s="68">
        <v>86311.111111111109</v>
      </c>
      <c r="F61" s="68">
        <v>43188.888888888891</v>
      </c>
      <c r="G61" s="68">
        <v>11755.555555555555</v>
      </c>
      <c r="H61" s="68">
        <v>64558.333333333336</v>
      </c>
      <c r="I61" s="68">
        <v>4255.5555555555557</v>
      </c>
      <c r="J61" s="68">
        <v>31841.666666666668</v>
      </c>
      <c r="K61" s="68">
        <v>28213.888888888891</v>
      </c>
      <c r="L61" s="68">
        <v>5688.8888888888887</v>
      </c>
      <c r="M61" s="68">
        <v>20458.333333333332</v>
      </c>
      <c r="N61" s="68">
        <v>17144.444444444445</v>
      </c>
      <c r="O61" s="68">
        <v>16138.888888888889</v>
      </c>
      <c r="P61" s="68">
        <v>9241.6666666666679</v>
      </c>
      <c r="Q61" s="68">
        <v>5497.2222222222226</v>
      </c>
      <c r="R61" s="68">
        <v>2480.5555555555557</v>
      </c>
    </row>
    <row r="62" spans="1:18">
      <c r="A62" s="6"/>
      <c r="B62" s="11" t="s">
        <v>72</v>
      </c>
      <c r="C62" s="68">
        <v>80500</v>
      </c>
      <c r="D62" s="68">
        <v>80500</v>
      </c>
      <c r="E62" s="68">
        <v>80500</v>
      </c>
      <c r="F62" s="68">
        <v>80500</v>
      </c>
      <c r="G62" s="68">
        <v>80500</v>
      </c>
      <c r="H62" s="68">
        <v>80500</v>
      </c>
      <c r="I62" s="68">
        <v>80500</v>
      </c>
      <c r="J62" s="68">
        <v>80500</v>
      </c>
      <c r="K62" s="68">
        <v>80500</v>
      </c>
      <c r="L62" s="68">
        <v>80500</v>
      </c>
      <c r="M62" s="68">
        <v>80500</v>
      </c>
      <c r="N62" s="68">
        <v>80500</v>
      </c>
      <c r="O62" s="68">
        <v>80500</v>
      </c>
      <c r="P62" s="68">
        <v>80500</v>
      </c>
      <c r="Q62" s="68">
        <v>80500</v>
      </c>
      <c r="R62" s="68">
        <v>80500</v>
      </c>
    </row>
    <row r="63" spans="1:18">
      <c r="A63" s="6"/>
      <c r="B63" s="11" t="s">
        <v>73</v>
      </c>
      <c r="C63" s="68">
        <v>22216.666666666668</v>
      </c>
      <c r="D63" s="68">
        <v>22177.777777777777</v>
      </c>
      <c r="E63" s="68">
        <v>22172.222222222223</v>
      </c>
      <c r="F63" s="68">
        <v>22208.333333333332</v>
      </c>
      <c r="G63" s="68">
        <v>22202.777777777777</v>
      </c>
      <c r="H63" s="68">
        <v>22183.333333333332</v>
      </c>
      <c r="I63" s="68">
        <v>22158.333333333332</v>
      </c>
      <c r="J63" s="68">
        <v>22180.555555555555</v>
      </c>
      <c r="K63" s="68">
        <v>22177.777777777777</v>
      </c>
      <c r="L63" s="68">
        <v>22144.444444444445</v>
      </c>
      <c r="M63" s="68">
        <v>22150</v>
      </c>
      <c r="N63" s="68">
        <v>22155.555555555555</v>
      </c>
      <c r="O63" s="68">
        <v>22169.444444444445</v>
      </c>
      <c r="P63" s="68">
        <v>22141.666666666668</v>
      </c>
      <c r="Q63" s="68">
        <v>22136.111111111109</v>
      </c>
      <c r="R63" s="68">
        <v>22002.777777777777</v>
      </c>
    </row>
    <row r="64" spans="1:18">
      <c r="A64" s="6"/>
      <c r="B64" s="11" t="s">
        <v>74</v>
      </c>
      <c r="C64" s="68">
        <v>166402.77777777778</v>
      </c>
      <c r="D64" s="68">
        <v>166402.77777777778</v>
      </c>
      <c r="E64" s="68">
        <v>166402.77777777778</v>
      </c>
      <c r="F64" s="68">
        <v>166402.77777777778</v>
      </c>
      <c r="G64" s="68">
        <v>166402.77777777778</v>
      </c>
      <c r="H64" s="68">
        <v>166402.77777777778</v>
      </c>
      <c r="I64" s="68">
        <v>166402.77777777778</v>
      </c>
      <c r="J64" s="68">
        <v>166402.77777777778</v>
      </c>
      <c r="K64" s="68">
        <v>166402.77777777778</v>
      </c>
      <c r="L64" s="68">
        <v>166402.77777777778</v>
      </c>
      <c r="M64" s="68">
        <v>166402.77777777778</v>
      </c>
      <c r="N64" s="68">
        <v>166402.77777777778</v>
      </c>
      <c r="O64" s="68">
        <v>166402.77777777778</v>
      </c>
      <c r="P64" s="68">
        <v>166402.77777777778</v>
      </c>
      <c r="Q64" s="68">
        <v>166402.77777777778</v>
      </c>
      <c r="R64" s="68">
        <v>166402.77777777778</v>
      </c>
    </row>
    <row r="65" spans="1:18">
      <c r="A65" s="6"/>
      <c r="B65" s="11" t="s">
        <v>75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</row>
    <row r="66" spans="1:18">
      <c r="A66" s="6"/>
      <c r="B66" s="11" t="s">
        <v>76</v>
      </c>
      <c r="C66" s="68">
        <v>64338.888888888891</v>
      </c>
      <c r="D66" s="68">
        <v>66772.222222222219</v>
      </c>
      <c r="E66" s="68">
        <v>69227.777777777781</v>
      </c>
      <c r="F66" s="68">
        <v>68186.111111111109</v>
      </c>
      <c r="G66" s="68">
        <v>60183.333333333336</v>
      </c>
      <c r="H66" s="68">
        <v>69741.666666666672</v>
      </c>
      <c r="I66" s="68">
        <v>55047.222222222219</v>
      </c>
      <c r="J66" s="68">
        <v>64519.444444444445</v>
      </c>
      <c r="K66" s="68">
        <v>70616.666666666672</v>
      </c>
      <c r="L66" s="68">
        <v>58675</v>
      </c>
      <c r="M66" s="68">
        <v>61016.666666666664</v>
      </c>
      <c r="N66" s="68">
        <v>64769.444444444445</v>
      </c>
      <c r="O66" s="68">
        <v>38658.333333333336</v>
      </c>
      <c r="P66" s="68">
        <v>61652.777777777781</v>
      </c>
      <c r="Q66" s="68">
        <v>37322.222222222219</v>
      </c>
      <c r="R66" s="68">
        <v>73286.111111111109</v>
      </c>
    </row>
    <row r="67" spans="1:18">
      <c r="A67" s="6"/>
      <c r="B67" s="11" t="s">
        <v>77</v>
      </c>
      <c r="C67" s="68">
        <v>0</v>
      </c>
      <c r="D67" s="68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</row>
    <row r="68" spans="1:18">
      <c r="A68" s="6"/>
      <c r="B68" s="11" t="s">
        <v>78</v>
      </c>
      <c r="C68" s="68">
        <v>0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</row>
    <row r="69" spans="1:18">
      <c r="A69" s="6"/>
      <c r="B69" s="11" t="s">
        <v>79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</row>
    <row r="70" spans="1:18">
      <c r="A70" s="6"/>
      <c r="B70" s="11" t="s">
        <v>58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</row>
    <row r="71" spans="1:18">
      <c r="A71" s="6"/>
      <c r="B71" s="11" t="s">
        <v>80</v>
      </c>
      <c r="C71" s="68">
        <v>0</v>
      </c>
      <c r="D71" s="68">
        <v>0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</row>
    <row r="72" spans="1:18">
      <c r="A72" s="6"/>
      <c r="B72" s="11" t="s">
        <v>81</v>
      </c>
      <c r="C72" s="68">
        <v>18711.111111111109</v>
      </c>
      <c r="D72" s="68">
        <v>17941.666666666668</v>
      </c>
      <c r="E72" s="68">
        <v>17855.555555555555</v>
      </c>
      <c r="F72" s="68">
        <v>17183.333333333332</v>
      </c>
      <c r="G72" s="68">
        <v>17261.111111111109</v>
      </c>
      <c r="H72" s="68">
        <v>17313.888888888891</v>
      </c>
      <c r="I72" s="68">
        <v>16569.444444444445</v>
      </c>
      <c r="J72" s="68">
        <v>16672.222222222223</v>
      </c>
      <c r="K72" s="68">
        <v>16594.444444444445</v>
      </c>
      <c r="L72" s="68">
        <v>16244.444444444445</v>
      </c>
      <c r="M72" s="68">
        <v>16327.777777777777</v>
      </c>
      <c r="N72" s="68">
        <v>16202.777777777777</v>
      </c>
      <c r="O72" s="68">
        <v>16158.333333333334</v>
      </c>
      <c r="P72" s="68">
        <v>15886.111111111111</v>
      </c>
      <c r="Q72" s="68">
        <v>15636.111111111111</v>
      </c>
      <c r="R72" s="68">
        <v>15241.666666666666</v>
      </c>
    </row>
    <row r="73" spans="1:18">
      <c r="A73" s="6"/>
      <c r="B73" s="11" t="s">
        <v>82</v>
      </c>
      <c r="C73" s="68">
        <v>0</v>
      </c>
      <c r="D73" s="68">
        <v>0</v>
      </c>
      <c r="E73" s="68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</row>
    <row r="74" spans="1:18">
      <c r="A74" s="6"/>
      <c r="B74" s="11" t="s">
        <v>83</v>
      </c>
      <c r="C74" s="68">
        <v>458616.66666666669</v>
      </c>
      <c r="D74" s="68">
        <v>431583.33333333331</v>
      </c>
      <c r="E74" s="68">
        <v>442472.22222222225</v>
      </c>
      <c r="F74" s="68">
        <v>397672.22222222225</v>
      </c>
      <c r="G74" s="68">
        <v>358308.33333333331</v>
      </c>
      <c r="H74" s="68">
        <v>420700</v>
      </c>
      <c r="I74" s="68">
        <v>344933.33333333331</v>
      </c>
      <c r="J74" s="68">
        <v>382122.22222222225</v>
      </c>
      <c r="K74" s="68">
        <v>384511.11111111112</v>
      </c>
      <c r="L74" s="68">
        <v>349655.55555555556</v>
      </c>
      <c r="M74" s="68">
        <v>366858.33333333331</v>
      </c>
      <c r="N74" s="68">
        <v>367177.77777777775</v>
      </c>
      <c r="O74" s="68">
        <v>340030.55555555556</v>
      </c>
      <c r="P74" s="68">
        <v>355827.77777777775</v>
      </c>
      <c r="Q74" s="68">
        <v>327494.44444444444</v>
      </c>
      <c r="R74" s="68">
        <v>359916.66666666669</v>
      </c>
    </row>
    <row r="75" spans="1:18">
      <c r="A75" s="6"/>
      <c r="B75" s="9" t="s">
        <v>150</v>
      </c>
    </row>
    <row r="76" spans="1:18">
      <c r="A76" s="6"/>
      <c r="B76" s="11" t="s">
        <v>63</v>
      </c>
      <c r="C76" s="68">
        <v>15000</v>
      </c>
      <c r="D76" s="68">
        <v>225450</v>
      </c>
      <c r="E76" s="68">
        <v>158220</v>
      </c>
      <c r="F76" s="68">
        <v>436910</v>
      </c>
      <c r="G76" s="68">
        <v>125570</v>
      </c>
      <c r="H76" s="68">
        <v>274510</v>
      </c>
      <c r="I76" s="68">
        <v>389790</v>
      </c>
      <c r="J76" s="68">
        <v>787850</v>
      </c>
      <c r="K76" s="68">
        <v>522630</v>
      </c>
      <c r="L76" s="68">
        <v>711350</v>
      </c>
      <c r="M76" s="68">
        <v>1071950</v>
      </c>
      <c r="N76" s="68">
        <v>777430</v>
      </c>
      <c r="O76" s="68">
        <v>1440390</v>
      </c>
      <c r="P76" s="68">
        <v>1128160</v>
      </c>
      <c r="Q76" s="68">
        <v>1813340</v>
      </c>
      <c r="R76" s="68">
        <v>2709610</v>
      </c>
    </row>
    <row r="77" spans="1:18">
      <c r="A77" s="6"/>
      <c r="B77" s="11" t="s">
        <v>64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</row>
    <row r="78" spans="1:18">
      <c r="A78" s="6"/>
      <c r="B78" s="11" t="s">
        <v>72</v>
      </c>
      <c r="C78" s="68">
        <v>0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</row>
    <row r="79" spans="1:18">
      <c r="A79" s="6"/>
      <c r="B79" s="11" t="s">
        <v>73</v>
      </c>
      <c r="C79" s="68">
        <v>0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</row>
    <row r="80" spans="1:18">
      <c r="A80" s="6"/>
      <c r="B80" s="11" t="s">
        <v>74</v>
      </c>
      <c r="C80" s="68">
        <v>800920</v>
      </c>
      <c r="D80" s="68">
        <v>800920</v>
      </c>
      <c r="E80" s="68">
        <v>800920</v>
      </c>
      <c r="F80" s="68">
        <v>800920</v>
      </c>
      <c r="G80" s="68">
        <v>800920</v>
      </c>
      <c r="H80" s="68">
        <v>800920</v>
      </c>
      <c r="I80" s="68">
        <v>800920</v>
      </c>
      <c r="J80" s="68">
        <v>800920</v>
      </c>
      <c r="K80" s="68">
        <v>800920</v>
      </c>
      <c r="L80" s="68">
        <v>800920</v>
      </c>
      <c r="M80" s="68">
        <v>800920</v>
      </c>
      <c r="N80" s="68">
        <v>800920</v>
      </c>
      <c r="O80" s="68">
        <v>800920</v>
      </c>
      <c r="P80" s="68">
        <v>800920</v>
      </c>
      <c r="Q80" s="68">
        <v>800920</v>
      </c>
      <c r="R80" s="68">
        <v>800920</v>
      </c>
    </row>
    <row r="81" spans="1:18">
      <c r="A81" s="6"/>
      <c r="B81" s="11" t="s">
        <v>75</v>
      </c>
      <c r="C81" s="68">
        <v>0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</row>
    <row r="82" spans="1:18">
      <c r="A82" s="6"/>
      <c r="B82" s="11" t="s">
        <v>76</v>
      </c>
      <c r="C82" s="68">
        <v>0</v>
      </c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</row>
    <row r="83" spans="1:18">
      <c r="A83" s="6"/>
      <c r="B83" s="11" t="s">
        <v>77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</row>
    <row r="84" spans="1:18">
      <c r="A84" s="6"/>
      <c r="B84" s="11" t="s">
        <v>78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</row>
    <row r="85" spans="1:18">
      <c r="A85" s="6"/>
      <c r="B85" s="11" t="s">
        <v>79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</row>
    <row r="86" spans="1:18">
      <c r="A86" s="6"/>
      <c r="B86" s="11" t="s">
        <v>58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</row>
    <row r="87" spans="1:18">
      <c r="A87" s="6"/>
      <c r="B87" s="11" t="s">
        <v>80</v>
      </c>
      <c r="C87" s="68">
        <v>162420</v>
      </c>
      <c r="D87" s="68">
        <v>193490</v>
      </c>
      <c r="E87" s="68">
        <v>175620</v>
      </c>
      <c r="F87" s="68">
        <v>223430</v>
      </c>
      <c r="G87" s="68">
        <v>217630</v>
      </c>
      <c r="H87" s="68">
        <v>197140</v>
      </c>
      <c r="I87" s="68">
        <v>243250</v>
      </c>
      <c r="J87" s="68">
        <v>246970</v>
      </c>
      <c r="K87" s="68">
        <v>242510</v>
      </c>
      <c r="L87" s="68">
        <v>259220.00000000003</v>
      </c>
      <c r="M87" s="68">
        <v>267630</v>
      </c>
      <c r="N87" s="68">
        <v>266550</v>
      </c>
      <c r="O87" s="68">
        <v>285480</v>
      </c>
      <c r="P87" s="68">
        <v>288730</v>
      </c>
      <c r="Q87" s="68">
        <v>314930</v>
      </c>
      <c r="R87" s="68">
        <v>350570</v>
      </c>
    </row>
    <row r="88" spans="1:18">
      <c r="A88" s="6"/>
      <c r="B88" s="11" t="s">
        <v>81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</row>
    <row r="89" spans="1:18">
      <c r="A89" s="6"/>
      <c r="B89" s="11" t="s">
        <v>82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8">
        <v>0</v>
      </c>
    </row>
    <row r="90" spans="1:18">
      <c r="A90" s="6"/>
      <c r="B90" s="11" t="s">
        <v>83</v>
      </c>
      <c r="C90" s="68">
        <v>978340</v>
      </c>
      <c r="D90" s="68">
        <v>1219860</v>
      </c>
      <c r="E90" s="68">
        <v>1134760</v>
      </c>
      <c r="F90" s="68">
        <v>1461260</v>
      </c>
      <c r="G90" s="68">
        <v>1144110</v>
      </c>
      <c r="H90" s="68">
        <v>1272570</v>
      </c>
      <c r="I90" s="68">
        <v>1433960</v>
      </c>
      <c r="J90" s="68">
        <v>1835740</v>
      </c>
      <c r="K90" s="68">
        <v>1566050</v>
      </c>
      <c r="L90" s="68">
        <v>1771490</v>
      </c>
      <c r="M90" s="68">
        <v>2140500</v>
      </c>
      <c r="N90" s="68">
        <v>1844910</v>
      </c>
      <c r="O90" s="68">
        <v>2526800</v>
      </c>
      <c r="P90" s="68">
        <v>2217810</v>
      </c>
      <c r="Q90" s="68">
        <v>2929190</v>
      </c>
      <c r="R90" s="68">
        <v>3861100</v>
      </c>
    </row>
    <row r="91" spans="1:18">
      <c r="A91" s="6"/>
      <c r="B91" s="9" t="s">
        <v>151</v>
      </c>
    </row>
    <row r="92" spans="1:18">
      <c r="A92" s="6"/>
      <c r="B92" s="11" t="s">
        <v>63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</row>
    <row r="93" spans="1:18">
      <c r="A93" s="6"/>
      <c r="B93" s="11" t="s">
        <v>64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</row>
    <row r="94" spans="1:18">
      <c r="A94" s="6"/>
      <c r="B94" s="11" t="s">
        <v>72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</row>
    <row r="95" spans="1:18">
      <c r="A95" s="6"/>
      <c r="B95" s="11" t="s">
        <v>73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</row>
    <row r="96" spans="1:18">
      <c r="A96" s="6"/>
      <c r="B96" s="11" t="s">
        <v>74</v>
      </c>
      <c r="C96" s="68">
        <v>0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</row>
    <row r="97" spans="1:18">
      <c r="A97" s="6"/>
      <c r="B97" s="11" t="s">
        <v>75</v>
      </c>
      <c r="C97" s="68">
        <v>0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</row>
    <row r="98" spans="1:18">
      <c r="A98" s="6"/>
      <c r="B98" s="11" t="s">
        <v>76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</row>
    <row r="99" spans="1:18">
      <c r="A99" s="6"/>
      <c r="B99" s="11" t="s">
        <v>77</v>
      </c>
      <c r="C99" s="68">
        <v>0</v>
      </c>
      <c r="D99" s="68">
        <v>0</v>
      </c>
      <c r="E99" s="68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</row>
    <row r="100" spans="1:18">
      <c r="A100" s="6"/>
      <c r="B100" s="11" t="s">
        <v>78</v>
      </c>
      <c r="C100" s="68">
        <v>0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</row>
    <row r="101" spans="1:18">
      <c r="A101" s="6"/>
      <c r="B101" s="11" t="s">
        <v>79</v>
      </c>
      <c r="C101" s="68">
        <v>0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</row>
    <row r="102" spans="1:18">
      <c r="A102" s="6"/>
      <c r="B102" s="11" t="s">
        <v>58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</row>
    <row r="103" spans="1:18">
      <c r="A103" s="6"/>
      <c r="B103" s="11" t="s">
        <v>80</v>
      </c>
      <c r="C103" s="68">
        <v>0</v>
      </c>
      <c r="D103" s="68">
        <v>0</v>
      </c>
      <c r="E103" s="68">
        <v>0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</row>
    <row r="104" spans="1:18">
      <c r="A104" s="6"/>
      <c r="B104" s="11" t="s">
        <v>81</v>
      </c>
      <c r="C104" s="68">
        <v>0</v>
      </c>
      <c r="D104" s="68">
        <v>0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</row>
    <row r="105" spans="1:18">
      <c r="A105" s="6"/>
      <c r="B105" s="11" t="s">
        <v>82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</row>
    <row r="106" spans="1:18">
      <c r="A106" s="6"/>
      <c r="B106" s="11" t="s">
        <v>83</v>
      </c>
      <c r="C106" s="68">
        <v>0</v>
      </c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8">
        <v>0</v>
      </c>
    </row>
    <row r="107" spans="1:18">
      <c r="A107" s="6"/>
      <c r="B107" s="9" t="s">
        <v>152</v>
      </c>
    </row>
    <row r="108" spans="1:18">
      <c r="A108" s="6"/>
      <c r="B108" s="11" t="s">
        <v>63</v>
      </c>
      <c r="C108" s="68">
        <v>0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8">
        <v>0</v>
      </c>
    </row>
    <row r="109" spans="1:18">
      <c r="A109" s="6"/>
      <c r="B109" s="11" t="s">
        <v>64</v>
      </c>
      <c r="C109" s="68">
        <v>0</v>
      </c>
      <c r="D109" s="68">
        <v>0</v>
      </c>
      <c r="E109" s="68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8">
        <v>0</v>
      </c>
    </row>
    <row r="110" spans="1:18">
      <c r="A110" s="6"/>
      <c r="B110" s="11" t="s">
        <v>72</v>
      </c>
      <c r="C110" s="68">
        <v>0</v>
      </c>
      <c r="D110" s="68">
        <v>0</v>
      </c>
      <c r="E110" s="68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8">
        <v>0</v>
      </c>
    </row>
    <row r="111" spans="1:18">
      <c r="A111" s="6"/>
      <c r="B111" s="11" t="s">
        <v>73</v>
      </c>
      <c r="C111" s="68">
        <v>0</v>
      </c>
      <c r="D111" s="68">
        <v>0</v>
      </c>
      <c r="E111" s="68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8">
        <v>0</v>
      </c>
    </row>
    <row r="112" spans="1:18">
      <c r="A112" s="6"/>
      <c r="B112" s="11" t="s">
        <v>74</v>
      </c>
      <c r="C112" s="68">
        <v>0</v>
      </c>
      <c r="D112" s="68">
        <v>0</v>
      </c>
      <c r="E112" s="68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8">
        <v>0</v>
      </c>
    </row>
    <row r="113" spans="1:18">
      <c r="A113" s="6"/>
      <c r="B113" s="11" t="s">
        <v>75</v>
      </c>
      <c r="C113" s="68">
        <v>0</v>
      </c>
      <c r="D113" s="68">
        <v>0</v>
      </c>
      <c r="E113" s="68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0</v>
      </c>
    </row>
    <row r="114" spans="1:18">
      <c r="A114" s="6"/>
      <c r="B114" s="11" t="s">
        <v>76</v>
      </c>
      <c r="C114" s="68">
        <v>0</v>
      </c>
      <c r="D114" s="68">
        <v>0</v>
      </c>
      <c r="E114" s="68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8">
        <v>0</v>
      </c>
    </row>
    <row r="115" spans="1:18">
      <c r="A115" s="6"/>
      <c r="B115" s="11" t="s">
        <v>77</v>
      </c>
      <c r="C115" s="68">
        <v>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8">
        <v>0</v>
      </c>
    </row>
    <row r="116" spans="1:18">
      <c r="A116" s="6"/>
      <c r="B116" s="11" t="s">
        <v>78</v>
      </c>
      <c r="C116" s="68">
        <v>0</v>
      </c>
      <c r="D116" s="68">
        <v>0</v>
      </c>
      <c r="E116" s="68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8">
        <v>0</v>
      </c>
    </row>
    <row r="117" spans="1:18">
      <c r="A117" s="6"/>
      <c r="B117" s="11" t="s">
        <v>79</v>
      </c>
      <c r="C117" s="68">
        <v>0</v>
      </c>
      <c r="D117" s="68">
        <v>0</v>
      </c>
      <c r="E117" s="68">
        <v>0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8">
        <v>0</v>
      </c>
    </row>
    <row r="118" spans="1:18">
      <c r="A118" s="6"/>
      <c r="B118" s="11" t="s">
        <v>58</v>
      </c>
      <c r="C118" s="68">
        <v>0</v>
      </c>
      <c r="D118" s="68">
        <v>0</v>
      </c>
      <c r="E118" s="68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</row>
    <row r="119" spans="1:18">
      <c r="A119" s="6"/>
      <c r="B119" s="11" t="s">
        <v>80</v>
      </c>
      <c r="C119" s="68">
        <v>0</v>
      </c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8">
        <v>0</v>
      </c>
    </row>
    <row r="120" spans="1:18">
      <c r="A120" s="6"/>
      <c r="B120" s="11" t="s">
        <v>81</v>
      </c>
      <c r="C120" s="68">
        <v>0</v>
      </c>
      <c r="D120" s="68">
        <v>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</row>
    <row r="121" spans="1:18">
      <c r="A121" s="6"/>
      <c r="B121" s="11" t="s">
        <v>82</v>
      </c>
      <c r="C121" s="68">
        <v>0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</row>
    <row r="122" spans="1:18">
      <c r="A122" s="6"/>
      <c r="B122" s="11" t="s">
        <v>83</v>
      </c>
      <c r="C122" s="68">
        <v>0</v>
      </c>
      <c r="D122" s="68">
        <v>0</v>
      </c>
      <c r="E122" s="68">
        <v>0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8">
        <v>0</v>
      </c>
    </row>
    <row r="123" spans="1:18">
      <c r="A123" s="6"/>
      <c r="B123" s="9" t="s">
        <v>153</v>
      </c>
      <c r="C123" s="15">
        <v>2629350</v>
      </c>
      <c r="D123" s="15">
        <v>2773550</v>
      </c>
      <c r="E123" s="15">
        <v>2727660</v>
      </c>
      <c r="F123" s="15">
        <v>2892880</v>
      </c>
      <c r="G123" s="15">
        <v>2434020</v>
      </c>
      <c r="H123" s="15">
        <v>2787090</v>
      </c>
      <c r="I123" s="15">
        <v>2675720</v>
      </c>
      <c r="J123" s="15">
        <v>3211380</v>
      </c>
      <c r="K123" s="15">
        <v>2950290</v>
      </c>
      <c r="L123" s="15">
        <v>3030250</v>
      </c>
      <c r="M123" s="15">
        <v>3461200</v>
      </c>
      <c r="N123" s="15">
        <v>3166750</v>
      </c>
      <c r="O123" s="15">
        <v>3750910</v>
      </c>
      <c r="P123" s="15">
        <v>3498790</v>
      </c>
      <c r="Q123" s="15">
        <v>4108170</v>
      </c>
      <c r="R123" s="15">
        <v>5156790</v>
      </c>
    </row>
    <row r="124" spans="1:18">
      <c r="A124" s="9" t="s">
        <v>84</v>
      </c>
      <c r="B124" s="10"/>
    </row>
    <row r="125" spans="1:18">
      <c r="A125" s="6"/>
      <c r="B125" s="9" t="s">
        <v>187</v>
      </c>
    </row>
    <row r="126" spans="1:18">
      <c r="A126" s="6"/>
      <c r="B126" s="11" t="s">
        <v>154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</row>
    <row r="127" spans="1:18">
      <c r="A127" s="6"/>
      <c r="B127" s="11" t="s">
        <v>155</v>
      </c>
      <c r="C127" s="13">
        <v>749.68208940624083</v>
      </c>
      <c r="D127" s="13">
        <v>547.8430988946493</v>
      </c>
      <c r="E127" s="13">
        <v>607.88418272522745</v>
      </c>
      <c r="F127" s="13">
        <v>304.17685610877436</v>
      </c>
      <c r="G127" s="13">
        <v>82.793700479311354</v>
      </c>
      <c r="H127" s="13">
        <v>454.68062212657736</v>
      </c>
      <c r="I127" s="13">
        <v>29.971632593172259</v>
      </c>
      <c r="J127" s="13">
        <v>224.25902376993056</v>
      </c>
      <c r="K127" s="13">
        <v>198.70879389611662</v>
      </c>
      <c r="L127" s="13">
        <v>40.066516678078841</v>
      </c>
      <c r="M127" s="13">
        <v>144.08686295607944</v>
      </c>
      <c r="N127" s="13">
        <v>120.74733444194464</v>
      </c>
      <c r="O127" s="13">
        <v>113.66526459943266</v>
      </c>
      <c r="P127" s="13">
        <v>65.088525873031401</v>
      </c>
      <c r="Q127" s="13">
        <v>38.716619387655285</v>
      </c>
      <c r="R127" s="13">
        <v>17.470409860119339</v>
      </c>
    </row>
    <row r="128" spans="1:18">
      <c r="A128" s="6"/>
      <c r="B128" s="11" t="s">
        <v>156</v>
      </c>
      <c r="C128" s="13">
        <v>566.95686197789303</v>
      </c>
      <c r="D128" s="13">
        <v>566.95686197789303</v>
      </c>
      <c r="E128" s="13">
        <v>566.95686197789303</v>
      </c>
      <c r="F128" s="13">
        <v>566.95686197789303</v>
      </c>
      <c r="G128" s="13">
        <v>566.95686197789303</v>
      </c>
      <c r="H128" s="13">
        <v>566.95686197789303</v>
      </c>
      <c r="I128" s="13">
        <v>566.95686197789303</v>
      </c>
      <c r="J128" s="13">
        <v>566.95686197789303</v>
      </c>
      <c r="K128" s="13">
        <v>566.95686197789303</v>
      </c>
      <c r="L128" s="13">
        <v>566.95686197789303</v>
      </c>
      <c r="M128" s="13">
        <v>566.95686197789303</v>
      </c>
      <c r="N128" s="13">
        <v>566.95686197789303</v>
      </c>
      <c r="O128" s="13">
        <v>566.95686197789303</v>
      </c>
      <c r="P128" s="13">
        <v>566.95686197789303</v>
      </c>
      <c r="Q128" s="13">
        <v>566.95686197789303</v>
      </c>
      <c r="R128" s="13">
        <v>566.95686197789303</v>
      </c>
    </row>
    <row r="129" spans="1:18">
      <c r="A129" s="6"/>
      <c r="B129" s="11" t="s">
        <v>157</v>
      </c>
      <c r="C129" s="13">
        <v>156.47070331605204</v>
      </c>
      <c r="D129" s="13">
        <v>156.19681111219799</v>
      </c>
      <c r="E129" s="13">
        <v>156.15768365450455</v>
      </c>
      <c r="F129" s="13">
        <v>156.41201212951188</v>
      </c>
      <c r="G129" s="13">
        <v>156.37288467181847</v>
      </c>
      <c r="H129" s="13">
        <v>156.23593856989143</v>
      </c>
      <c r="I129" s="13">
        <v>156.05986501027095</v>
      </c>
      <c r="J129" s="13">
        <v>156.21637484104471</v>
      </c>
      <c r="K129" s="13">
        <v>156.19681111219799</v>
      </c>
      <c r="L129" s="13">
        <v>155.96204636603738</v>
      </c>
      <c r="M129" s="13">
        <v>156.00117382373082</v>
      </c>
      <c r="N129" s="13">
        <v>156.04030128142423</v>
      </c>
      <c r="O129" s="13">
        <v>156.13811992565783</v>
      </c>
      <c r="P129" s="13">
        <v>155.94248263719066</v>
      </c>
      <c r="Q129" s="13">
        <v>155.90335517949723</v>
      </c>
      <c r="R129" s="13">
        <v>154.96429619485474</v>
      </c>
    </row>
    <row r="130" spans="1:18">
      <c r="A130" s="6"/>
      <c r="B130" s="11" t="s">
        <v>158</v>
      </c>
      <c r="C130" s="13">
        <v>1171.9651765626529</v>
      </c>
      <c r="D130" s="13">
        <v>1171.9651765626529</v>
      </c>
      <c r="E130" s="13">
        <v>1171.9651765626529</v>
      </c>
      <c r="F130" s="13">
        <v>1171.9651765626529</v>
      </c>
      <c r="G130" s="13">
        <v>1171.9651765626529</v>
      </c>
      <c r="H130" s="13">
        <v>1171.9651765626529</v>
      </c>
      <c r="I130" s="13">
        <v>1171.9651765626529</v>
      </c>
      <c r="J130" s="13">
        <v>1171.9651765626529</v>
      </c>
      <c r="K130" s="13">
        <v>1171.9651765626529</v>
      </c>
      <c r="L130" s="13">
        <v>1171.9651765626529</v>
      </c>
      <c r="M130" s="13">
        <v>1171.9651765626529</v>
      </c>
      <c r="N130" s="13">
        <v>1171.9651765626529</v>
      </c>
      <c r="O130" s="13">
        <v>1171.9651765626529</v>
      </c>
      <c r="P130" s="13">
        <v>1171.9651765626529</v>
      </c>
      <c r="Q130" s="13">
        <v>1171.9651765626529</v>
      </c>
      <c r="R130" s="13">
        <v>1171.9651765626529</v>
      </c>
    </row>
    <row r="131" spans="1:18">
      <c r="A131" s="6"/>
      <c r="B131" s="11" t="s">
        <v>159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</row>
    <row r="132" spans="1:18">
      <c r="A132" s="6"/>
      <c r="B132" s="11" t="s">
        <v>160</v>
      </c>
      <c r="C132" s="13">
        <v>453.13508754768662</v>
      </c>
      <c r="D132" s="13">
        <v>470.27291401741172</v>
      </c>
      <c r="E132" s="13">
        <v>487.56725031791063</v>
      </c>
      <c r="F132" s="13">
        <v>480.23085200039128</v>
      </c>
      <c r="G132" s="13">
        <v>423.8677491929962</v>
      </c>
      <c r="H132" s="13">
        <v>491.18654015455348</v>
      </c>
      <c r="I132" s="13">
        <v>387.69441455541426</v>
      </c>
      <c r="J132" s="13">
        <v>454.40672992272329</v>
      </c>
      <c r="K132" s="13">
        <v>497.34911474126972</v>
      </c>
      <c r="L132" s="13">
        <v>413.24464442922823</v>
      </c>
      <c r="M132" s="13">
        <v>429.73686784701164</v>
      </c>
      <c r="N132" s="13">
        <v>456.16746551892794</v>
      </c>
      <c r="O132" s="13">
        <v>272.26841435977701</v>
      </c>
      <c r="P132" s="13">
        <v>434.21696175291015</v>
      </c>
      <c r="Q132" s="13">
        <v>262.85826078450555</v>
      </c>
      <c r="R132" s="13">
        <v>516.14985816296587</v>
      </c>
    </row>
    <row r="133" spans="1:18">
      <c r="A133" s="6"/>
      <c r="B133" s="11" t="s">
        <v>161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</row>
    <row r="134" spans="1:18">
      <c r="A134" s="6"/>
      <c r="B134" s="11" t="s">
        <v>162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</row>
    <row r="135" spans="1:18">
      <c r="A135" s="6"/>
      <c r="B135" s="11" t="s">
        <v>163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</row>
    <row r="136" spans="1:18">
      <c r="A136" s="6"/>
      <c r="B136" s="11" t="s">
        <v>164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</row>
    <row r="137" spans="1:18">
      <c r="A137" s="6"/>
      <c r="B137" s="11" t="s">
        <v>165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</row>
    <row r="138" spans="1:18">
      <c r="A138" s="6"/>
      <c r="B138" s="11" t="s">
        <v>166</v>
      </c>
      <c r="C138" s="13">
        <v>131.7812775114937</v>
      </c>
      <c r="D138" s="13">
        <v>126.36212462095276</v>
      </c>
      <c r="E138" s="13">
        <v>125.75564902670449</v>
      </c>
      <c r="F138" s="13">
        <v>121.02122664579869</v>
      </c>
      <c r="G138" s="13">
        <v>121.5690110535068</v>
      </c>
      <c r="H138" s="13">
        <v>121.94072190159444</v>
      </c>
      <c r="I138" s="13">
        <v>116.69764257067398</v>
      </c>
      <c r="J138" s="13">
        <v>117.42150053800255</v>
      </c>
      <c r="K138" s="13">
        <v>116.87371613029444</v>
      </c>
      <c r="L138" s="13">
        <v>114.40868629560795</v>
      </c>
      <c r="M138" s="13">
        <v>114.9955981610095</v>
      </c>
      <c r="N138" s="13">
        <v>114.11523036290717</v>
      </c>
      <c r="O138" s="13">
        <v>113.80221070135968</v>
      </c>
      <c r="P138" s="13">
        <v>111.8849652743813</v>
      </c>
      <c r="Q138" s="13">
        <v>110.12422967817666</v>
      </c>
      <c r="R138" s="13">
        <v>107.34618018194269</v>
      </c>
    </row>
    <row r="139" spans="1:18">
      <c r="A139" s="6"/>
      <c r="B139" s="11" t="s">
        <v>167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</row>
    <row r="140" spans="1:18">
      <c r="A140" s="6"/>
      <c r="B140" s="11" t="s">
        <v>83</v>
      </c>
      <c r="C140" s="13">
        <v>3230.0107600508659</v>
      </c>
      <c r="D140" s="13">
        <v>3039.6165509146044</v>
      </c>
      <c r="E140" s="13">
        <v>3116.30636799374</v>
      </c>
      <c r="F140" s="13">
        <v>2800.7825491538688</v>
      </c>
      <c r="G140" s="13">
        <v>2523.5449476670256</v>
      </c>
      <c r="H140" s="13">
        <v>2962.9658612931626</v>
      </c>
      <c r="I140" s="13">
        <v>2429.3455932700772</v>
      </c>
      <c r="J140" s="13">
        <v>2691.2647950699406</v>
      </c>
      <c r="K140" s="13">
        <v>2708.0896018781182</v>
      </c>
      <c r="L140" s="13">
        <v>2462.6039323094983</v>
      </c>
      <c r="M140" s="13">
        <v>2583.7621050572238</v>
      </c>
      <c r="N140" s="13">
        <v>2586.0119338745967</v>
      </c>
      <c r="O140" s="13">
        <v>2394.8156118556199</v>
      </c>
      <c r="P140" s="13">
        <v>2506.0745378069059</v>
      </c>
      <c r="Q140" s="13">
        <v>2306.5245035703806</v>
      </c>
      <c r="R140" s="13">
        <v>2534.8723466692754</v>
      </c>
    </row>
    <row r="141" spans="1:18">
      <c r="A141" s="6"/>
      <c r="B141" s="9" t="s">
        <v>188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168</v>
      </c>
      <c r="C142" s="13">
        <v>29.345593270077277</v>
      </c>
      <c r="D142" s="13">
        <v>441.06426684926151</v>
      </c>
      <c r="E142" s="13">
        <v>309.53731781277514</v>
      </c>
      <c r="F142" s="13">
        <v>854.75887704196418</v>
      </c>
      <c r="G142" s="13">
        <v>245.66174312824026</v>
      </c>
      <c r="H142" s="13">
        <v>537.04392057126086</v>
      </c>
      <c r="I142" s="13">
        <v>762.57458671622817</v>
      </c>
      <c r="J142" s="13">
        <v>1541.3283771886922</v>
      </c>
      <c r="K142" s="13">
        <v>1022.4591607160326</v>
      </c>
      <c r="L142" s="13">
        <v>1391.6658515112981</v>
      </c>
      <c r="M142" s="13">
        <v>2097.1339137239561</v>
      </c>
      <c r="N142" s="13">
        <v>1520.942971730412</v>
      </c>
      <c r="O142" s="13">
        <v>2817.9399393524409</v>
      </c>
      <c r="P142" s="13">
        <v>2207.1016335713589</v>
      </c>
      <c r="Q142" s="13">
        <v>3547.5692066907955</v>
      </c>
      <c r="R142" s="13">
        <v>5301.0075320356063</v>
      </c>
    </row>
    <row r="143" spans="1:18">
      <c r="A143" s="6"/>
      <c r="B143" s="11" t="s">
        <v>169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</row>
    <row r="144" spans="1:18">
      <c r="A144" s="6"/>
      <c r="B144" s="11" t="s">
        <v>170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</row>
    <row r="145" spans="1:18">
      <c r="A145" s="6"/>
      <c r="B145" s="11" t="s">
        <v>171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</row>
    <row r="146" spans="1:18">
      <c r="A146" s="6"/>
      <c r="B146" s="11" t="s">
        <v>172</v>
      </c>
      <c r="C146" s="13">
        <v>1566.8981707913529</v>
      </c>
      <c r="D146" s="13">
        <v>1566.8981707913529</v>
      </c>
      <c r="E146" s="13">
        <v>1566.8981707913529</v>
      </c>
      <c r="F146" s="13">
        <v>1566.8981707913529</v>
      </c>
      <c r="G146" s="13">
        <v>1566.8981707913529</v>
      </c>
      <c r="H146" s="13">
        <v>1566.8981707913529</v>
      </c>
      <c r="I146" s="13">
        <v>1566.8981707913529</v>
      </c>
      <c r="J146" s="13">
        <v>1566.8981707913529</v>
      </c>
      <c r="K146" s="13">
        <v>1566.8981707913529</v>
      </c>
      <c r="L146" s="13">
        <v>1566.8981707913529</v>
      </c>
      <c r="M146" s="13">
        <v>1566.8981707913529</v>
      </c>
      <c r="N146" s="13">
        <v>1566.8981707913529</v>
      </c>
      <c r="O146" s="13">
        <v>1566.8981707913529</v>
      </c>
      <c r="P146" s="13">
        <v>1566.8981707913529</v>
      </c>
      <c r="Q146" s="13">
        <v>1566.8981707913529</v>
      </c>
      <c r="R146" s="13">
        <v>1566.8981707913529</v>
      </c>
    </row>
    <row r="147" spans="1:18">
      <c r="A147" s="6"/>
      <c r="B147" s="11" t="s">
        <v>173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</row>
    <row r="148" spans="1:18">
      <c r="A148" s="6"/>
      <c r="B148" s="11" t="s">
        <v>174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</row>
    <row r="149" spans="1:18">
      <c r="A149" s="6"/>
      <c r="B149" s="11" t="s">
        <v>175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</row>
    <row r="150" spans="1:18">
      <c r="A150" s="6"/>
      <c r="B150" s="11" t="s">
        <v>176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</row>
    <row r="151" spans="1:18">
      <c r="A151" s="6"/>
      <c r="B151" s="11" t="s">
        <v>177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</row>
    <row r="152" spans="1:18">
      <c r="A152" s="6"/>
      <c r="B152" s="11" t="s">
        <v>178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</row>
    <row r="153" spans="1:18">
      <c r="A153" s="6"/>
      <c r="B153" s="11" t="s">
        <v>179</v>
      </c>
      <c r="C153" s="13">
        <v>317.75408392839677</v>
      </c>
      <c r="D153" s="13">
        <v>378.53858945515015</v>
      </c>
      <c r="E153" s="13">
        <v>343.57820600606476</v>
      </c>
      <c r="F153" s="13">
        <v>437.11239362222443</v>
      </c>
      <c r="G153" s="13">
        <v>425.76543089112789</v>
      </c>
      <c r="H153" s="13">
        <v>385.6793504842023</v>
      </c>
      <c r="I153" s="13">
        <v>475.88770419641986</v>
      </c>
      <c r="J153" s="13">
        <v>483.165411327399</v>
      </c>
      <c r="K153" s="13">
        <v>474.43998826176272</v>
      </c>
      <c r="L153" s="13">
        <v>507.13097916462885</v>
      </c>
      <c r="M153" s="13">
        <v>523.58407512471877</v>
      </c>
      <c r="N153" s="13">
        <v>521.47119240927327</v>
      </c>
      <c r="O153" s="13">
        <v>558.50533111611071</v>
      </c>
      <c r="P153" s="13">
        <v>564.86354299129414</v>
      </c>
      <c r="Q153" s="13">
        <v>616.12051256969585</v>
      </c>
      <c r="R153" s="13">
        <v>685.84564217939942</v>
      </c>
    </row>
    <row r="154" spans="1:18">
      <c r="A154" s="6"/>
      <c r="B154" s="11" t="s">
        <v>180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</row>
    <row r="155" spans="1:18">
      <c r="A155" s="6"/>
      <c r="B155" s="11" t="s">
        <v>181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</row>
    <row r="156" spans="1:18">
      <c r="A156" s="6"/>
      <c r="B156" s="11" t="s">
        <v>83</v>
      </c>
      <c r="C156" s="13">
        <v>1913.9978479898271</v>
      </c>
      <c r="D156" s="13">
        <v>2386.5010270957646</v>
      </c>
      <c r="E156" s="13">
        <v>2220.0136946101929</v>
      </c>
      <c r="F156" s="13">
        <v>2858.7694414555417</v>
      </c>
      <c r="G156" s="13">
        <v>2238.3057810818741</v>
      </c>
      <c r="H156" s="13">
        <v>2489.6214418468162</v>
      </c>
      <c r="I156" s="13">
        <v>2805.360461704001</v>
      </c>
      <c r="J156" s="13">
        <v>3591.3919593074443</v>
      </c>
      <c r="K156" s="13">
        <v>3063.7777560403015</v>
      </c>
      <c r="L156" s="13">
        <v>3465.6950014672798</v>
      </c>
      <c r="M156" s="13">
        <v>4187.6161596400279</v>
      </c>
      <c r="N156" s="13">
        <v>3609.3318986598847</v>
      </c>
      <c r="O156" s="13">
        <v>4943.3630049887515</v>
      </c>
      <c r="P156" s="13">
        <v>4338.8633473540058</v>
      </c>
      <c r="Q156" s="13">
        <v>5730.5878900518437</v>
      </c>
      <c r="R156" s="13">
        <v>7553.7513450063589</v>
      </c>
    </row>
    <row r="157" spans="1:18">
      <c r="A157" s="6"/>
      <c r="B157" s="9" t="s">
        <v>189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63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</row>
    <row r="159" spans="1:18">
      <c r="A159" s="6"/>
      <c r="B159" s="11" t="s">
        <v>64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</row>
    <row r="160" spans="1:18">
      <c r="A160" s="6"/>
      <c r="B160" s="11" t="s">
        <v>72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</row>
    <row r="161" spans="1:18">
      <c r="A161" s="6"/>
      <c r="B161" s="11" t="s">
        <v>73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</row>
    <row r="162" spans="1:18">
      <c r="A162" s="6"/>
      <c r="B162" s="11" t="s">
        <v>74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</row>
    <row r="163" spans="1:18">
      <c r="A163" s="6"/>
      <c r="B163" s="11" t="s">
        <v>75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</row>
    <row r="164" spans="1:18">
      <c r="A164" s="6"/>
      <c r="B164" s="11" t="s">
        <v>76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</row>
    <row r="165" spans="1:18">
      <c r="A165" s="6"/>
      <c r="B165" s="11" t="s">
        <v>77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</row>
    <row r="166" spans="1:18">
      <c r="A166" s="6"/>
      <c r="B166" s="11" t="s">
        <v>78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</row>
    <row r="167" spans="1:18">
      <c r="A167" s="6"/>
      <c r="B167" s="11" t="s">
        <v>79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</row>
    <row r="168" spans="1:18">
      <c r="A168" s="6"/>
      <c r="B168" s="11" t="s">
        <v>58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</row>
    <row r="169" spans="1:18">
      <c r="A169" s="6"/>
      <c r="B169" s="11" t="s">
        <v>80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</row>
    <row r="170" spans="1:18">
      <c r="A170" s="6"/>
      <c r="B170" s="11" t="s">
        <v>81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</row>
    <row r="171" spans="1:18">
      <c r="A171" s="6"/>
      <c r="B171" s="11" t="s">
        <v>82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</row>
    <row r="172" spans="1:18">
      <c r="A172" s="6"/>
      <c r="B172" s="11" t="s">
        <v>83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</row>
    <row r="173" spans="1:18">
      <c r="A173" s="6"/>
      <c r="B173" s="9" t="s">
        <v>190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63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</row>
    <row r="175" spans="1:18">
      <c r="A175" s="6"/>
      <c r="B175" s="11" t="s">
        <v>64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</row>
    <row r="176" spans="1:18">
      <c r="A176" s="6"/>
      <c r="B176" s="11" t="s">
        <v>72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</row>
    <row r="177" spans="1:18">
      <c r="A177" s="6"/>
      <c r="B177" s="11" t="s">
        <v>73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</row>
    <row r="178" spans="1:18">
      <c r="A178" s="6"/>
      <c r="B178" s="11" t="s">
        <v>74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</row>
    <row r="179" spans="1:18">
      <c r="A179" s="6"/>
      <c r="B179" s="11" t="s">
        <v>75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</row>
    <row r="180" spans="1:18">
      <c r="A180" s="6"/>
      <c r="B180" s="11" t="s">
        <v>76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</row>
    <row r="181" spans="1:18">
      <c r="A181" s="6"/>
      <c r="B181" s="11" t="s">
        <v>77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</row>
    <row r="182" spans="1:18">
      <c r="A182" s="6"/>
      <c r="B182" s="11" t="s">
        <v>78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</row>
    <row r="183" spans="1:18">
      <c r="A183" s="6"/>
      <c r="B183" s="11" t="s">
        <v>79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</row>
    <row r="184" spans="1:18">
      <c r="A184" s="6"/>
      <c r="B184" s="11" t="s">
        <v>58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</row>
    <row r="185" spans="1:18">
      <c r="A185" s="6"/>
      <c r="B185" s="11" t="s">
        <v>80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</row>
    <row r="186" spans="1:18">
      <c r="A186" s="6"/>
      <c r="B186" s="11" t="s">
        <v>81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</row>
    <row r="187" spans="1:18">
      <c r="A187" s="6"/>
      <c r="B187" s="11" t="s">
        <v>82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</row>
    <row r="188" spans="1:18">
      <c r="A188" s="6"/>
      <c r="B188" s="11" t="s">
        <v>83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</row>
    <row r="189" spans="1:18">
      <c r="A189" s="6"/>
      <c r="B189" s="9" t="s">
        <v>191</v>
      </c>
      <c r="C189" s="13">
        <v>5143.9890443118456</v>
      </c>
      <c r="D189" s="13">
        <v>5426.0980142815224</v>
      </c>
      <c r="E189" s="13">
        <v>5336.3200626039325</v>
      </c>
      <c r="F189" s="13">
        <v>5659.5519906094105</v>
      </c>
      <c r="G189" s="13">
        <v>4761.8507287489001</v>
      </c>
      <c r="H189" s="13">
        <v>5452.5873031399788</v>
      </c>
      <c r="I189" s="13">
        <v>5234.7060549740781</v>
      </c>
      <c r="J189" s="13">
        <v>6282.6567543773845</v>
      </c>
      <c r="K189" s="13">
        <v>5771.8673579184197</v>
      </c>
      <c r="L189" s="13">
        <v>5928.2989337767785</v>
      </c>
      <c r="M189" s="13">
        <v>6771.3978284260984</v>
      </c>
      <c r="N189" s="13">
        <v>6195.3438325344814</v>
      </c>
      <c r="O189" s="13">
        <v>7338.1786168443705</v>
      </c>
      <c r="P189" s="13">
        <v>6844.9378851609117</v>
      </c>
      <c r="Q189" s="13">
        <v>8037.1123936222248</v>
      </c>
      <c r="R189" s="13">
        <v>10088.604127946786</v>
      </c>
    </row>
    <row r="190" spans="1:18">
      <c r="A190" s="80" t="s">
        <v>278</v>
      </c>
      <c r="B190" s="81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>
      <c r="A191" s="70"/>
      <c r="B191" s="80" t="s">
        <v>277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70"/>
      <c r="B192" s="72" t="s">
        <v>275</v>
      </c>
      <c r="C192" s="78">
        <v>73.410663</v>
      </c>
      <c r="D192" s="78">
        <v>69.111193999999998</v>
      </c>
      <c r="E192" s="78">
        <v>63.348167000000004</v>
      </c>
      <c r="F192" s="78">
        <v>56.089245000000005</v>
      </c>
      <c r="G192" s="78">
        <v>65.199335000000005</v>
      </c>
      <c r="H192" s="78">
        <v>54.532713999999999</v>
      </c>
      <c r="I192" s="78">
        <v>52.631313000000006</v>
      </c>
      <c r="J192" s="78">
        <v>53.709662999999999</v>
      </c>
      <c r="K192" s="78">
        <v>54.442101000000001</v>
      </c>
      <c r="L192" s="78">
        <v>53.019254000000004</v>
      </c>
      <c r="M192" s="78">
        <v>53.070752999999996</v>
      </c>
      <c r="N192" s="78">
        <v>53.644500000000001</v>
      </c>
      <c r="O192" s="78">
        <v>50.021715</v>
      </c>
      <c r="P192" s="78">
        <v>53.094928000000003</v>
      </c>
      <c r="Q192" s="78">
        <v>49.782978999999997</v>
      </c>
      <c r="R192" s="78">
        <v>55.787317999999999</v>
      </c>
    </row>
    <row r="193" spans="1:18">
      <c r="A193" s="70"/>
      <c r="B193" s="72" t="s">
        <v>274</v>
      </c>
      <c r="C193" s="78">
        <v>75.746558000000007</v>
      </c>
      <c r="D193" s="78">
        <v>65.881028000000001</v>
      </c>
      <c r="E193" s="78">
        <v>67.395246</v>
      </c>
      <c r="F193" s="78">
        <v>57.402209000000006</v>
      </c>
      <c r="G193" s="78">
        <v>64.900317999999999</v>
      </c>
      <c r="H193" s="78">
        <v>55.330786000000003</v>
      </c>
      <c r="I193" s="78">
        <v>54.803889000000005</v>
      </c>
      <c r="J193" s="78">
        <v>53.603223</v>
      </c>
      <c r="K193" s="78">
        <v>54.484925000000004</v>
      </c>
      <c r="L193" s="78">
        <v>53.024771999999999</v>
      </c>
      <c r="M193" s="78">
        <v>53.032682000000001</v>
      </c>
      <c r="N193" s="78">
        <v>53.590959000000005</v>
      </c>
      <c r="O193" s="78">
        <v>49.982624000000001</v>
      </c>
      <c r="P193" s="78">
        <v>53.206139999999998</v>
      </c>
      <c r="Q193" s="78">
        <v>49.797002999999997</v>
      </c>
      <c r="R193" s="78">
        <v>54.267347999999998</v>
      </c>
    </row>
    <row r="194" spans="1:18">
      <c r="A194" s="70"/>
      <c r="B194" s="69" t="s">
        <v>273</v>
      </c>
      <c r="C194" s="78">
        <v>75.489418999999998</v>
      </c>
      <c r="D194" s="78">
        <v>71.661524</v>
      </c>
      <c r="E194" s="78">
        <v>76.419005000000013</v>
      </c>
      <c r="F194" s="78">
        <v>62.205379999999998</v>
      </c>
      <c r="G194" s="78">
        <v>62.207028000000001</v>
      </c>
      <c r="H194" s="78">
        <v>61.950610000000005</v>
      </c>
      <c r="I194" s="78">
        <v>52.598309</v>
      </c>
      <c r="J194" s="78">
        <v>61.845734</v>
      </c>
      <c r="K194" s="78">
        <v>56.156627999999998</v>
      </c>
      <c r="L194" s="78">
        <v>52.996017999999999</v>
      </c>
      <c r="M194" s="78">
        <v>53.933006999999996</v>
      </c>
      <c r="N194" s="78">
        <v>61.187539000000001</v>
      </c>
      <c r="O194" s="78">
        <v>50.050883999999996</v>
      </c>
      <c r="P194" s="78">
        <v>53.160343999999995</v>
      </c>
      <c r="Q194" s="78">
        <v>49.765629000000004</v>
      </c>
      <c r="R194" s="78">
        <v>54.314926</v>
      </c>
    </row>
    <row r="195" spans="1:18">
      <c r="A195" s="70"/>
      <c r="B195" s="69" t="s">
        <v>272</v>
      </c>
      <c r="C195" s="78">
        <v>79.104762000000008</v>
      </c>
      <c r="D195" s="78">
        <v>78.381738999999996</v>
      </c>
      <c r="E195" s="78">
        <v>79.52688400000001</v>
      </c>
      <c r="F195" s="78">
        <v>68.528109000000001</v>
      </c>
      <c r="G195" s="78">
        <v>68.214443000000003</v>
      </c>
      <c r="H195" s="78">
        <v>76.508868000000007</v>
      </c>
      <c r="I195" s="78">
        <v>56.537118000000007</v>
      </c>
      <c r="J195" s="78">
        <v>60.698498000000001</v>
      </c>
      <c r="K195" s="78">
        <v>67.467438999999999</v>
      </c>
      <c r="L195" s="78">
        <v>53.474502999999999</v>
      </c>
      <c r="M195" s="78">
        <v>52.871082000000001</v>
      </c>
      <c r="N195" s="78">
        <v>59.662362000000002</v>
      </c>
      <c r="O195" s="78">
        <v>53.471499999999999</v>
      </c>
      <c r="P195" s="78">
        <v>51.568282000000004</v>
      </c>
      <c r="Q195" s="78">
        <v>46.379438</v>
      </c>
      <c r="R195" s="78">
        <v>54.214572999999994</v>
      </c>
    </row>
    <row r="196" spans="1:18">
      <c r="A196" s="70"/>
      <c r="B196" s="69" t="s">
        <v>255</v>
      </c>
      <c r="C196" s="78">
        <v>83.630960999999999</v>
      </c>
      <c r="D196" s="78">
        <v>87.71873699999999</v>
      </c>
      <c r="E196" s="78">
        <v>96.672139999999999</v>
      </c>
      <c r="F196" s="78">
        <v>79.658640000000005</v>
      </c>
      <c r="G196" s="78">
        <v>64.958040999999994</v>
      </c>
      <c r="H196" s="78">
        <v>86.157492000000005</v>
      </c>
      <c r="I196" s="78">
        <v>59.001696000000003</v>
      </c>
      <c r="J196" s="78">
        <v>71.057219000000003</v>
      </c>
      <c r="K196" s="78">
        <v>74.409906000000007</v>
      </c>
      <c r="L196" s="78">
        <v>58.775123000000001</v>
      </c>
      <c r="M196" s="78">
        <v>68.683645999999996</v>
      </c>
      <c r="N196" s="78">
        <v>68.216791999999998</v>
      </c>
      <c r="O196" s="78">
        <v>74.313873000000015</v>
      </c>
      <c r="P196" s="78">
        <v>61.325907000000001</v>
      </c>
      <c r="Q196" s="78">
        <v>54.204690999999997</v>
      </c>
      <c r="R196" s="78">
        <v>53.294131</v>
      </c>
    </row>
    <row r="197" spans="1:18">
      <c r="A197" s="70"/>
      <c r="B197" s="69" t="s">
        <v>271</v>
      </c>
      <c r="C197" s="78">
        <v>86.819446999999997</v>
      </c>
      <c r="D197" s="78">
        <v>88.197378999999998</v>
      </c>
      <c r="E197" s="78">
        <v>105.074862</v>
      </c>
      <c r="F197" s="78">
        <v>83.071213</v>
      </c>
      <c r="G197" s="78">
        <v>61.655169999999998</v>
      </c>
      <c r="H197" s="78">
        <v>102.109425</v>
      </c>
      <c r="I197" s="78">
        <v>60.080315000000006</v>
      </c>
      <c r="J197" s="78">
        <v>86.739294000000001</v>
      </c>
      <c r="K197" s="78">
        <v>81.339494000000002</v>
      </c>
      <c r="L197" s="78">
        <v>63.242101000000005</v>
      </c>
      <c r="M197" s="78">
        <v>80.171371000000008</v>
      </c>
      <c r="N197" s="78">
        <v>77.176265000000001</v>
      </c>
      <c r="O197" s="78">
        <v>76.645949000000002</v>
      </c>
      <c r="P197" s="78">
        <v>73.257361000000003</v>
      </c>
      <c r="Q197" s="78">
        <v>63.506726</v>
      </c>
      <c r="R197" s="78">
        <v>65.560670000000002</v>
      </c>
    </row>
    <row r="198" spans="1:18">
      <c r="A198" s="70"/>
      <c r="B198" s="69" t="s">
        <v>270</v>
      </c>
      <c r="C198" s="78">
        <v>86.13918799999999</v>
      </c>
      <c r="D198" s="78">
        <v>90.658224000000004</v>
      </c>
      <c r="E198" s="78">
        <v>101.60426600000001</v>
      </c>
      <c r="F198" s="78">
        <v>91.087887000000009</v>
      </c>
      <c r="G198" s="78">
        <v>65.860889999999998</v>
      </c>
      <c r="H198" s="78">
        <v>99.739797999999993</v>
      </c>
      <c r="I198" s="78">
        <v>69.870051000000004</v>
      </c>
      <c r="J198" s="78">
        <v>87.837496000000002</v>
      </c>
      <c r="K198" s="78">
        <v>85.138965999999996</v>
      </c>
      <c r="L198" s="78">
        <v>65.81066899999999</v>
      </c>
      <c r="M198" s="78">
        <v>83.015956000000003</v>
      </c>
      <c r="N198" s="78">
        <v>77.392925000000005</v>
      </c>
      <c r="O198" s="78">
        <v>77.656021999999993</v>
      </c>
      <c r="P198" s="78">
        <v>73.739401999999998</v>
      </c>
      <c r="Q198" s="78">
        <v>70.817653000000007</v>
      </c>
      <c r="R198" s="78">
        <v>66.706982999999994</v>
      </c>
    </row>
    <row r="199" spans="1:18">
      <c r="A199" s="70"/>
      <c r="B199" s="69" t="s">
        <v>269</v>
      </c>
      <c r="C199" s="78">
        <v>87.365933000000012</v>
      </c>
      <c r="D199" s="78">
        <v>89.938131999999996</v>
      </c>
      <c r="E199" s="78">
        <v>103.199434</v>
      </c>
      <c r="F199" s="78">
        <v>86.283513000000013</v>
      </c>
      <c r="G199" s="78">
        <v>72.873673999999994</v>
      </c>
      <c r="H199" s="78">
        <v>96.776143000000005</v>
      </c>
      <c r="I199" s="78">
        <v>64.015709999999999</v>
      </c>
      <c r="J199" s="78">
        <v>86.998914999999997</v>
      </c>
      <c r="K199" s="78">
        <v>78.626548</v>
      </c>
      <c r="L199" s="78">
        <v>64.66673200000001</v>
      </c>
      <c r="M199" s="78">
        <v>81.60655899999999</v>
      </c>
      <c r="N199" s="78">
        <v>77.665723</v>
      </c>
      <c r="O199" s="78">
        <v>76.603467999999992</v>
      </c>
      <c r="P199" s="78">
        <v>71.724616999999995</v>
      </c>
      <c r="Q199" s="78">
        <v>66.821366999999995</v>
      </c>
      <c r="R199" s="78">
        <v>62.741914000000001</v>
      </c>
    </row>
    <row r="200" spans="1:18">
      <c r="A200" s="70"/>
      <c r="B200" s="69" t="s">
        <v>268</v>
      </c>
      <c r="C200" s="78">
        <v>85.173745999999994</v>
      </c>
      <c r="D200" s="78">
        <v>87.85997900000001</v>
      </c>
      <c r="E200" s="78">
        <v>94.536172999999991</v>
      </c>
      <c r="F200" s="78">
        <v>77.982916000000003</v>
      </c>
      <c r="G200" s="78">
        <v>79.119916000000003</v>
      </c>
      <c r="H200" s="78">
        <v>90.710605999999999</v>
      </c>
      <c r="I200" s="78">
        <v>71.410156000000001</v>
      </c>
      <c r="J200" s="78">
        <v>73.371403000000001</v>
      </c>
      <c r="K200" s="78">
        <v>72.435054000000008</v>
      </c>
      <c r="L200" s="78">
        <v>78.08039500000001</v>
      </c>
      <c r="M200" s="78">
        <v>70.336189000000005</v>
      </c>
      <c r="N200" s="78">
        <v>72.649263000000005</v>
      </c>
      <c r="O200" s="78">
        <v>59.980178000000002</v>
      </c>
      <c r="P200" s="78">
        <v>67.989104999999995</v>
      </c>
      <c r="Q200" s="78">
        <v>54.749510999999998</v>
      </c>
      <c r="R200" s="78">
        <v>54.448139000000005</v>
      </c>
    </row>
    <row r="201" spans="1:18">
      <c r="A201" s="70"/>
      <c r="B201" s="69" t="s">
        <v>267</v>
      </c>
      <c r="C201" s="78">
        <v>83.705864000000005</v>
      </c>
      <c r="D201" s="78">
        <v>80.967201000000003</v>
      </c>
      <c r="E201" s="78">
        <v>79.211886000000007</v>
      </c>
      <c r="F201" s="78">
        <v>70.945055999999994</v>
      </c>
      <c r="G201" s="78">
        <v>70.030486999999994</v>
      </c>
      <c r="H201" s="78">
        <v>76.860371999999998</v>
      </c>
      <c r="I201" s="78">
        <v>60.023189000000002</v>
      </c>
      <c r="J201" s="78">
        <v>69.759267000000008</v>
      </c>
      <c r="K201" s="78">
        <v>67.749127999999999</v>
      </c>
      <c r="L201" s="78">
        <v>57.857536000000003</v>
      </c>
      <c r="M201" s="78">
        <v>62.037864999999996</v>
      </c>
      <c r="N201" s="78">
        <v>65.258797000000001</v>
      </c>
      <c r="O201" s="78">
        <v>57.005502999999997</v>
      </c>
      <c r="P201" s="78">
        <v>57.642857000000006</v>
      </c>
      <c r="Q201" s="78">
        <v>54.610938000000004</v>
      </c>
      <c r="R201" s="78">
        <v>54.408690999999997</v>
      </c>
    </row>
    <row r="202" spans="1:18">
      <c r="A202" s="70"/>
      <c r="B202" s="69" t="s">
        <v>266</v>
      </c>
      <c r="C202" s="78">
        <v>79.269732999999988</v>
      </c>
      <c r="D202" s="78">
        <v>74.702196000000001</v>
      </c>
      <c r="E202" s="78">
        <v>72.909270000000006</v>
      </c>
      <c r="F202" s="78">
        <v>58.749591000000002</v>
      </c>
      <c r="G202" s="78">
        <v>64.939112999999992</v>
      </c>
      <c r="H202" s="78">
        <v>58.552674000000003</v>
      </c>
      <c r="I202" s="78">
        <v>52.839161000000004</v>
      </c>
      <c r="J202" s="78">
        <v>62.059917999999996</v>
      </c>
      <c r="K202" s="78">
        <v>54.502847000000003</v>
      </c>
      <c r="L202" s="78">
        <v>53.456010000000006</v>
      </c>
      <c r="M202" s="78">
        <v>61.685063999999997</v>
      </c>
      <c r="N202" s="78">
        <v>53.648350000000001</v>
      </c>
      <c r="O202" s="78">
        <v>50.191722999999996</v>
      </c>
      <c r="P202" s="78">
        <v>53.167901000000001</v>
      </c>
      <c r="Q202" s="78">
        <v>49.904767</v>
      </c>
      <c r="R202" s="78">
        <v>54.308895</v>
      </c>
    </row>
    <row r="203" spans="1:18">
      <c r="A203" s="70"/>
      <c r="B203" s="69" t="s">
        <v>265</v>
      </c>
      <c r="C203" s="78">
        <v>72.944831999999991</v>
      </c>
      <c r="D203" s="78">
        <v>72.504623000000009</v>
      </c>
      <c r="E203" s="78">
        <v>61.352923000000004</v>
      </c>
      <c r="F203" s="78">
        <v>55.290082000000005</v>
      </c>
      <c r="G203" s="78">
        <v>66.327089000000015</v>
      </c>
      <c r="H203" s="78">
        <v>57.228826000000005</v>
      </c>
      <c r="I203" s="78">
        <v>52.639858000000004</v>
      </c>
      <c r="J203" s="78">
        <v>53.693281000000006</v>
      </c>
      <c r="K203" s="78">
        <v>54.413451999999999</v>
      </c>
      <c r="L203" s="78">
        <v>52.999146000000003</v>
      </c>
      <c r="M203" s="78">
        <v>53.090575000000001</v>
      </c>
      <c r="N203" s="78">
        <v>53.577307000000005</v>
      </c>
      <c r="O203" s="78">
        <v>50.020769999999999</v>
      </c>
      <c r="P203" s="78">
        <v>53.094031999999999</v>
      </c>
      <c r="Q203" s="78">
        <v>49.782248000000003</v>
      </c>
      <c r="R203" s="78">
        <v>55.911370000000005</v>
      </c>
    </row>
    <row r="204" spans="1:18">
      <c r="A204" s="70"/>
      <c r="B204" s="69" t="s">
        <v>276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>
      <c r="A205" s="70"/>
      <c r="B205" s="72" t="s">
        <v>275</v>
      </c>
      <c r="C205" s="78" t="s">
        <v>314</v>
      </c>
      <c r="D205" s="78" t="s">
        <v>455</v>
      </c>
      <c r="E205" s="78" t="s">
        <v>390</v>
      </c>
      <c r="F205" s="78" t="s">
        <v>462</v>
      </c>
      <c r="G205" s="78" t="s">
        <v>334</v>
      </c>
      <c r="H205" s="78" t="s">
        <v>465</v>
      </c>
      <c r="I205" s="78" t="s">
        <v>436</v>
      </c>
      <c r="J205" s="78" t="s">
        <v>397</v>
      </c>
      <c r="K205" s="78" t="s">
        <v>401</v>
      </c>
      <c r="L205" s="78" t="s">
        <v>405</v>
      </c>
      <c r="M205" s="78" t="s">
        <v>480</v>
      </c>
      <c r="N205" s="78" t="s">
        <v>409</v>
      </c>
      <c r="O205" s="78" t="s">
        <v>413</v>
      </c>
      <c r="P205" s="78" t="s">
        <v>415</v>
      </c>
      <c r="Q205" s="78" t="s">
        <v>413</v>
      </c>
      <c r="R205" s="78" t="s">
        <v>382</v>
      </c>
    </row>
    <row r="206" spans="1:18">
      <c r="A206" s="70"/>
      <c r="B206" s="72" t="s">
        <v>274</v>
      </c>
      <c r="C206" s="78" t="s">
        <v>315</v>
      </c>
      <c r="D206" s="78" t="s">
        <v>456</v>
      </c>
      <c r="E206" s="78" t="s">
        <v>391</v>
      </c>
      <c r="F206" s="78" t="s">
        <v>463</v>
      </c>
      <c r="G206" s="78" t="s">
        <v>335</v>
      </c>
      <c r="H206" s="78" t="s">
        <v>466</v>
      </c>
      <c r="I206" s="78" t="s">
        <v>351</v>
      </c>
      <c r="J206" s="78" t="s">
        <v>437</v>
      </c>
      <c r="K206" s="78" t="s">
        <v>402</v>
      </c>
      <c r="L206" s="78" t="s">
        <v>406</v>
      </c>
      <c r="M206" s="78" t="s">
        <v>481</v>
      </c>
      <c r="N206" s="78" t="s">
        <v>410</v>
      </c>
      <c r="O206" s="78" t="s">
        <v>485</v>
      </c>
      <c r="P206" s="78" t="s">
        <v>416</v>
      </c>
      <c r="Q206" s="78" t="s">
        <v>419</v>
      </c>
      <c r="R206" s="78" t="s">
        <v>499</v>
      </c>
    </row>
    <row r="207" spans="1:18">
      <c r="A207" s="70"/>
      <c r="B207" s="69" t="s">
        <v>273</v>
      </c>
      <c r="C207" s="78" t="s">
        <v>316</v>
      </c>
      <c r="D207" s="78" t="s">
        <v>428</v>
      </c>
      <c r="E207" s="78" t="s">
        <v>323</v>
      </c>
      <c r="F207" s="78" t="s">
        <v>327</v>
      </c>
      <c r="G207" s="78" t="s">
        <v>435</v>
      </c>
      <c r="H207" s="78" t="s">
        <v>344</v>
      </c>
      <c r="I207" s="78" t="s">
        <v>393</v>
      </c>
      <c r="J207" s="78" t="s">
        <v>398</v>
      </c>
      <c r="K207" s="78" t="s">
        <v>357</v>
      </c>
      <c r="L207" s="78" t="s">
        <v>407</v>
      </c>
      <c r="M207" s="78" t="s">
        <v>444</v>
      </c>
      <c r="N207" s="78" t="s">
        <v>366</v>
      </c>
      <c r="O207" s="78" t="s">
        <v>414</v>
      </c>
      <c r="P207" s="78" t="s">
        <v>398</v>
      </c>
      <c r="Q207" s="78" t="s">
        <v>420</v>
      </c>
      <c r="R207" s="78" t="s">
        <v>421</v>
      </c>
    </row>
    <row r="208" spans="1:18">
      <c r="A208" s="70"/>
      <c r="B208" s="69" t="s">
        <v>272</v>
      </c>
      <c r="C208" s="78" t="s">
        <v>317</v>
      </c>
      <c r="D208" s="78" t="s">
        <v>359</v>
      </c>
      <c r="E208" s="78" t="s">
        <v>317</v>
      </c>
      <c r="F208" s="78" t="s">
        <v>433</v>
      </c>
      <c r="G208" s="78" t="s">
        <v>336</v>
      </c>
      <c r="H208" s="78" t="s">
        <v>345</v>
      </c>
      <c r="I208" s="78" t="s">
        <v>320</v>
      </c>
      <c r="J208" s="78" t="s">
        <v>438</v>
      </c>
      <c r="K208" s="78" t="s">
        <v>475</v>
      </c>
      <c r="L208" s="78" t="s">
        <v>359</v>
      </c>
      <c r="M208" s="78" t="s">
        <v>482</v>
      </c>
      <c r="N208" s="78" t="s">
        <v>367</v>
      </c>
      <c r="O208" s="78" t="s">
        <v>486</v>
      </c>
      <c r="P208" s="78" t="s">
        <v>377</v>
      </c>
      <c r="Q208" s="78" t="s">
        <v>379</v>
      </c>
      <c r="R208" s="78" t="s">
        <v>422</v>
      </c>
    </row>
    <row r="209" spans="1:18">
      <c r="A209" s="70"/>
      <c r="B209" s="69" t="s">
        <v>255</v>
      </c>
      <c r="C209" s="78" t="s">
        <v>318</v>
      </c>
      <c r="D209" s="78" t="s">
        <v>321</v>
      </c>
      <c r="E209" s="78" t="s">
        <v>324</v>
      </c>
      <c r="F209" s="78" t="s">
        <v>328</v>
      </c>
      <c r="G209" s="78" t="s">
        <v>337</v>
      </c>
      <c r="H209" s="78" t="s">
        <v>346</v>
      </c>
      <c r="I209" s="78" t="s">
        <v>352</v>
      </c>
      <c r="J209" s="78" t="s">
        <v>346</v>
      </c>
      <c r="K209" s="78" t="s">
        <v>358</v>
      </c>
      <c r="L209" s="78" t="s">
        <v>439</v>
      </c>
      <c r="M209" s="78" t="s">
        <v>446</v>
      </c>
      <c r="N209" s="78" t="s">
        <v>368</v>
      </c>
      <c r="O209" s="78" t="s">
        <v>373</v>
      </c>
      <c r="P209" s="78" t="s">
        <v>376</v>
      </c>
      <c r="Q209" s="78" t="s">
        <v>358</v>
      </c>
      <c r="R209" s="78" t="s">
        <v>446</v>
      </c>
    </row>
    <row r="210" spans="1:18">
      <c r="A210" s="70"/>
      <c r="B210" s="69" t="s">
        <v>271</v>
      </c>
      <c r="C210" s="78" t="s">
        <v>424</v>
      </c>
      <c r="D210" s="78" t="s">
        <v>430</v>
      </c>
      <c r="E210" s="78" t="s">
        <v>431</v>
      </c>
      <c r="F210" s="78" t="s">
        <v>329</v>
      </c>
      <c r="G210" s="78" t="s">
        <v>338</v>
      </c>
      <c r="H210" s="78" t="s">
        <v>347</v>
      </c>
      <c r="I210" s="78" t="s">
        <v>356</v>
      </c>
      <c r="J210" s="78" t="s">
        <v>440</v>
      </c>
      <c r="K210" s="78" t="s">
        <v>329</v>
      </c>
      <c r="L210" s="78" t="s">
        <v>443</v>
      </c>
      <c r="M210" s="78" t="s">
        <v>363</v>
      </c>
      <c r="N210" s="78" t="s">
        <v>338</v>
      </c>
      <c r="O210" s="78" t="s">
        <v>374</v>
      </c>
      <c r="P210" s="78" t="s">
        <v>491</v>
      </c>
      <c r="Q210" s="78" t="s">
        <v>380</v>
      </c>
      <c r="R210" s="78" t="s">
        <v>383</v>
      </c>
    </row>
    <row r="211" spans="1:18">
      <c r="A211" s="70"/>
      <c r="B211" s="69" t="s">
        <v>270</v>
      </c>
      <c r="C211" s="78" t="s">
        <v>426</v>
      </c>
      <c r="D211" s="78" t="s">
        <v>457</v>
      </c>
      <c r="E211" s="78" t="s">
        <v>325</v>
      </c>
      <c r="F211" s="78" t="s">
        <v>330</v>
      </c>
      <c r="G211" s="78" t="s">
        <v>339</v>
      </c>
      <c r="H211" s="78" t="s">
        <v>467</v>
      </c>
      <c r="I211" s="78" t="s">
        <v>353</v>
      </c>
      <c r="J211" s="78" t="s">
        <v>471</v>
      </c>
      <c r="K211" s="78" t="s">
        <v>476</v>
      </c>
      <c r="L211" s="78" t="s">
        <v>360</v>
      </c>
      <c r="M211" s="78" t="s">
        <v>364</v>
      </c>
      <c r="N211" s="78" t="s">
        <v>447</v>
      </c>
      <c r="O211" s="78" t="s">
        <v>487</v>
      </c>
      <c r="P211" s="78" t="s">
        <v>492</v>
      </c>
      <c r="Q211" s="78" t="s">
        <v>381</v>
      </c>
      <c r="R211" s="78" t="s">
        <v>384</v>
      </c>
    </row>
    <row r="212" spans="1:18">
      <c r="A212" s="70"/>
      <c r="B212" s="69" t="s">
        <v>269</v>
      </c>
      <c r="C212" s="78" t="s">
        <v>427</v>
      </c>
      <c r="D212" s="78" t="s">
        <v>458</v>
      </c>
      <c r="E212" s="78" t="s">
        <v>326</v>
      </c>
      <c r="F212" s="78" t="s">
        <v>331</v>
      </c>
      <c r="G212" s="78" t="s">
        <v>340</v>
      </c>
      <c r="H212" s="78" t="s">
        <v>348</v>
      </c>
      <c r="I212" s="78" t="s">
        <v>354</v>
      </c>
      <c r="J212" s="78" t="s">
        <v>472</v>
      </c>
      <c r="K212" s="78" t="s">
        <v>477</v>
      </c>
      <c r="L212" s="78" t="s">
        <v>361</v>
      </c>
      <c r="M212" s="78" t="s">
        <v>483</v>
      </c>
      <c r="N212" s="78" t="s">
        <v>369</v>
      </c>
      <c r="O212" s="78" t="s">
        <v>375</v>
      </c>
      <c r="P212" s="78" t="s">
        <v>378</v>
      </c>
      <c r="Q212" s="78" t="s">
        <v>494</v>
      </c>
      <c r="R212" s="78" t="s">
        <v>385</v>
      </c>
    </row>
    <row r="213" spans="1:18">
      <c r="A213" s="70"/>
      <c r="B213" s="69" t="s">
        <v>268</v>
      </c>
      <c r="C213" s="78" t="s">
        <v>425</v>
      </c>
      <c r="D213" s="78" t="s">
        <v>429</v>
      </c>
      <c r="E213" s="78" t="s">
        <v>432</v>
      </c>
      <c r="F213" s="78" t="s">
        <v>332</v>
      </c>
      <c r="G213" s="78" t="s">
        <v>341</v>
      </c>
      <c r="H213" s="78" t="s">
        <v>468</v>
      </c>
      <c r="I213" s="78" t="s">
        <v>355</v>
      </c>
      <c r="J213" s="78" t="s">
        <v>473</v>
      </c>
      <c r="K213" s="78" t="s">
        <v>441</v>
      </c>
      <c r="L213" s="78" t="s">
        <v>362</v>
      </c>
      <c r="M213" s="78" t="s">
        <v>365</v>
      </c>
      <c r="N213" s="78" t="s">
        <v>372</v>
      </c>
      <c r="O213" s="78" t="s">
        <v>488</v>
      </c>
      <c r="P213" s="78" t="s">
        <v>370</v>
      </c>
      <c r="Q213" s="78" t="s">
        <v>495</v>
      </c>
      <c r="R213" s="78" t="s">
        <v>423</v>
      </c>
    </row>
    <row r="214" spans="1:18">
      <c r="A214" s="70"/>
      <c r="B214" s="69" t="s">
        <v>267</v>
      </c>
      <c r="C214" s="78" t="s">
        <v>453</v>
      </c>
      <c r="D214" s="78" t="s">
        <v>322</v>
      </c>
      <c r="E214" s="78" t="s">
        <v>460</v>
      </c>
      <c r="F214" s="78" t="s">
        <v>333</v>
      </c>
      <c r="G214" s="78" t="s">
        <v>342</v>
      </c>
      <c r="H214" s="78" t="s">
        <v>469</v>
      </c>
      <c r="I214" s="78" t="s">
        <v>394</v>
      </c>
      <c r="J214" s="78" t="s">
        <v>399</v>
      </c>
      <c r="K214" s="78" t="s">
        <v>442</v>
      </c>
      <c r="L214" s="78" t="s">
        <v>408</v>
      </c>
      <c r="M214" s="78" t="s">
        <v>445</v>
      </c>
      <c r="N214" s="78" t="s">
        <v>371</v>
      </c>
      <c r="O214" s="78" t="s">
        <v>489</v>
      </c>
      <c r="P214" s="78" t="s">
        <v>493</v>
      </c>
      <c r="Q214" s="78" t="s">
        <v>496</v>
      </c>
      <c r="R214" s="78" t="s">
        <v>500</v>
      </c>
    </row>
    <row r="215" spans="1:18">
      <c r="A215" s="70"/>
      <c r="B215" s="69" t="s">
        <v>266</v>
      </c>
      <c r="C215" s="78" t="s">
        <v>454</v>
      </c>
      <c r="D215" s="78" t="s">
        <v>389</v>
      </c>
      <c r="E215" s="78" t="s">
        <v>392</v>
      </c>
      <c r="F215" s="78" t="s">
        <v>434</v>
      </c>
      <c r="G215" s="78" t="s">
        <v>343</v>
      </c>
      <c r="H215" s="78" t="s">
        <v>349</v>
      </c>
      <c r="I215" s="78" t="s">
        <v>470</v>
      </c>
      <c r="J215" s="78" t="s">
        <v>474</v>
      </c>
      <c r="K215" s="78" t="s">
        <v>403</v>
      </c>
      <c r="L215" s="78" t="s">
        <v>478</v>
      </c>
      <c r="M215" s="78" t="s">
        <v>470</v>
      </c>
      <c r="N215" s="78" t="s">
        <v>411</v>
      </c>
      <c r="O215" s="78" t="s">
        <v>395</v>
      </c>
      <c r="P215" s="78" t="s">
        <v>417</v>
      </c>
      <c r="Q215" s="78" t="s">
        <v>497</v>
      </c>
      <c r="R215" s="78" t="s">
        <v>501</v>
      </c>
    </row>
    <row r="216" spans="1:18">
      <c r="A216" s="70"/>
      <c r="B216" s="69" t="s">
        <v>265</v>
      </c>
      <c r="C216" s="78" t="s">
        <v>388</v>
      </c>
      <c r="D216" s="78" t="s">
        <v>459</v>
      </c>
      <c r="E216" s="78" t="s">
        <v>461</v>
      </c>
      <c r="F216" s="78" t="s">
        <v>464</v>
      </c>
      <c r="G216" s="78" t="s">
        <v>319</v>
      </c>
      <c r="H216" s="78" t="s">
        <v>350</v>
      </c>
      <c r="I216" s="78" t="s">
        <v>396</v>
      </c>
      <c r="J216" s="78" t="s">
        <v>400</v>
      </c>
      <c r="K216" s="78" t="s">
        <v>404</v>
      </c>
      <c r="L216" s="78" t="s">
        <v>479</v>
      </c>
      <c r="M216" s="78" t="s">
        <v>484</v>
      </c>
      <c r="N216" s="78" t="s">
        <v>412</v>
      </c>
      <c r="O216" s="78" t="s">
        <v>490</v>
      </c>
      <c r="P216" s="78" t="s">
        <v>418</v>
      </c>
      <c r="Q216" s="78" t="s">
        <v>498</v>
      </c>
      <c r="R216" s="78" t="s">
        <v>386</v>
      </c>
    </row>
    <row r="217" spans="1:18">
      <c r="A217" s="75" t="s">
        <v>292</v>
      </c>
      <c r="B217" s="6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>
      <c r="A218" s="70"/>
      <c r="B218" s="89" t="s">
        <v>293</v>
      </c>
      <c r="C218" s="15">
        <v>6544.76</v>
      </c>
      <c r="D218" s="15">
        <v>6975.11</v>
      </c>
      <c r="E218" s="15">
        <v>6277.51</v>
      </c>
      <c r="F218" s="15">
        <v>6411.66</v>
      </c>
      <c r="G218" s="15">
        <v>5241.6400000000003</v>
      </c>
      <c r="H218" s="15">
        <v>6807.09</v>
      </c>
      <c r="I218" s="15">
        <v>5409.15</v>
      </c>
      <c r="J218" s="15">
        <v>6923.91</v>
      </c>
      <c r="K218" s="15">
        <v>6303.02</v>
      </c>
      <c r="L218" s="15">
        <v>4127.2299999999996</v>
      </c>
      <c r="M218" s="15">
        <v>7020.61</v>
      </c>
      <c r="N218" s="15">
        <v>6400.5</v>
      </c>
      <c r="O218" s="15">
        <v>6966.54</v>
      </c>
      <c r="P218" s="15">
        <v>6874.54</v>
      </c>
      <c r="Q218" s="15">
        <v>7250.83</v>
      </c>
      <c r="R218" s="15">
        <v>8844.5499999999993</v>
      </c>
    </row>
    <row r="219" spans="1:18">
      <c r="A219" s="70"/>
      <c r="B219" s="9" t="s">
        <v>294</v>
      </c>
      <c r="C219" s="15">
        <v>12803.91</v>
      </c>
      <c r="D219" s="15">
        <v>13645.83</v>
      </c>
      <c r="E219" s="15">
        <v>12281.07</v>
      </c>
      <c r="F219" s="15">
        <v>12543.52</v>
      </c>
      <c r="G219" s="15">
        <v>10254.549999999999</v>
      </c>
      <c r="H219" s="15">
        <v>13317.12</v>
      </c>
      <c r="I219" s="15">
        <v>10582.24</v>
      </c>
      <c r="J219" s="15">
        <v>13545.65</v>
      </c>
      <c r="K219" s="15">
        <v>12330.99</v>
      </c>
      <c r="L219" s="15">
        <v>8074.36</v>
      </c>
      <c r="M219" s="15">
        <v>13734.84</v>
      </c>
      <c r="N219" s="15">
        <v>12521.69</v>
      </c>
      <c r="O219" s="15">
        <v>13629.06</v>
      </c>
      <c r="P219" s="15">
        <v>13449.07</v>
      </c>
      <c r="Q219" s="15">
        <v>14185.23</v>
      </c>
      <c r="R219" s="15">
        <v>17303.13</v>
      </c>
    </row>
    <row r="220" spans="1:18">
      <c r="A220" s="75" t="s">
        <v>264</v>
      </c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>
      <c r="A221" s="75"/>
      <c r="B221" s="74" t="s">
        <v>64</v>
      </c>
      <c r="C221" s="68">
        <v>0</v>
      </c>
      <c r="D221" s="68">
        <v>0</v>
      </c>
      <c r="E221" s="68">
        <v>0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</row>
    <row r="222" spans="1:18">
      <c r="A222" s="75"/>
      <c r="B222" s="74" t="s">
        <v>78</v>
      </c>
      <c r="C222" s="68">
        <v>0</v>
      </c>
      <c r="D222" s="68">
        <v>0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0</v>
      </c>
    </row>
    <row r="223" spans="1:18">
      <c r="A223" s="75"/>
      <c r="B223" s="74" t="s">
        <v>80</v>
      </c>
      <c r="C223" s="68">
        <v>1377.36</v>
      </c>
      <c r="D223" s="68">
        <v>1377.36</v>
      </c>
      <c r="E223" s="68">
        <v>1377.36</v>
      </c>
      <c r="F223" s="68">
        <v>1377.36</v>
      </c>
      <c r="G223" s="68">
        <v>1377.36</v>
      </c>
      <c r="H223" s="68">
        <v>1377.36</v>
      </c>
      <c r="I223" s="68">
        <v>1377.36</v>
      </c>
      <c r="J223" s="68">
        <v>1377.36</v>
      </c>
      <c r="K223" s="68">
        <v>1377.36</v>
      </c>
      <c r="L223" s="68">
        <v>1377.36</v>
      </c>
      <c r="M223" s="68">
        <v>1377.36</v>
      </c>
      <c r="N223" s="68">
        <v>1377.36</v>
      </c>
      <c r="O223" s="68">
        <v>1377.36</v>
      </c>
      <c r="P223" s="68">
        <v>1377.36</v>
      </c>
      <c r="Q223" s="68">
        <v>1377.36</v>
      </c>
      <c r="R223" s="68">
        <v>1377.36</v>
      </c>
    </row>
    <row r="224" spans="1:18">
      <c r="A224" s="75"/>
      <c r="B224" s="76" t="s">
        <v>263</v>
      </c>
      <c r="C224" s="68">
        <v>1377.36</v>
      </c>
      <c r="D224" s="68">
        <v>1377.36</v>
      </c>
      <c r="E224" s="68">
        <v>1377.36</v>
      </c>
      <c r="F224" s="68">
        <v>1377.36</v>
      </c>
      <c r="G224" s="68">
        <v>1377.36</v>
      </c>
      <c r="H224" s="68">
        <v>1377.36</v>
      </c>
      <c r="I224" s="68">
        <v>1377.36</v>
      </c>
      <c r="J224" s="68">
        <v>1377.36</v>
      </c>
      <c r="K224" s="68">
        <v>1377.36</v>
      </c>
      <c r="L224" s="68">
        <v>1377.36</v>
      </c>
      <c r="M224" s="68">
        <v>1377.36</v>
      </c>
      <c r="N224" s="68">
        <v>1377.36</v>
      </c>
      <c r="O224" s="68">
        <v>1377.36</v>
      </c>
      <c r="P224" s="68">
        <v>1377.36</v>
      </c>
      <c r="Q224" s="68">
        <v>1377.36</v>
      </c>
      <c r="R224" s="68">
        <v>1377.36</v>
      </c>
    </row>
    <row r="225" spans="1:18">
      <c r="A225" s="75" t="s">
        <v>262</v>
      </c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70"/>
      <c r="B226" s="69" t="s">
        <v>261</v>
      </c>
      <c r="C226" s="68">
        <v>143417.21179999999</v>
      </c>
      <c r="D226" s="68">
        <v>165956.3603</v>
      </c>
      <c r="E226" s="68">
        <v>154034.56890000001</v>
      </c>
      <c r="F226" s="68">
        <v>148848.06270000001</v>
      </c>
      <c r="G226" s="68">
        <v>62505.470800000003</v>
      </c>
      <c r="H226" s="68">
        <v>164839.65299999999</v>
      </c>
      <c r="I226" s="68">
        <v>66169.261299999998</v>
      </c>
      <c r="J226" s="68">
        <v>136220.9087</v>
      </c>
      <c r="K226" s="68">
        <v>185311.7751</v>
      </c>
      <c r="L226" s="68">
        <v>57411.719400000002</v>
      </c>
      <c r="M226" s="68">
        <v>234189.87340000001</v>
      </c>
      <c r="N226" s="68">
        <v>183260.0962</v>
      </c>
      <c r="O226" s="68">
        <v>161955.44469999999</v>
      </c>
      <c r="P226" s="68">
        <v>170026.03959999999</v>
      </c>
      <c r="Q226" s="68">
        <v>164920.21580000001</v>
      </c>
      <c r="R226" s="68">
        <v>170901.86369999999</v>
      </c>
    </row>
    <row r="227" spans="1:18">
      <c r="A227" s="70"/>
      <c r="B227" s="72" t="s">
        <v>260</v>
      </c>
      <c r="C227" s="68">
        <v>342210.44949999999</v>
      </c>
      <c r="D227" s="68">
        <v>424788.99819999997</v>
      </c>
      <c r="E227" s="68">
        <v>373241.45559999999</v>
      </c>
      <c r="F227" s="68">
        <v>354152.14730000001</v>
      </c>
      <c r="G227" s="68">
        <v>171404.8216</v>
      </c>
      <c r="H227" s="68">
        <v>402373.2683</v>
      </c>
      <c r="I227" s="68">
        <v>182333.07199999999</v>
      </c>
      <c r="J227" s="68">
        <v>326886.64110000001</v>
      </c>
      <c r="K227" s="68">
        <v>447583.39750000002</v>
      </c>
      <c r="L227" s="68">
        <v>152790.87419999999</v>
      </c>
      <c r="M227" s="68">
        <v>562801.23250000004</v>
      </c>
      <c r="N227" s="68">
        <v>445614.21370000002</v>
      </c>
      <c r="O227" s="68">
        <v>399971.85940000002</v>
      </c>
      <c r="P227" s="68">
        <v>417987.48340000003</v>
      </c>
      <c r="Q227" s="68">
        <v>411043.05379999999</v>
      </c>
      <c r="R227" s="68">
        <v>454860.75839999999</v>
      </c>
    </row>
    <row r="228" spans="1:18">
      <c r="A228" s="70"/>
      <c r="B228" s="69" t="s">
        <v>259</v>
      </c>
      <c r="C228" s="68">
        <v>559.90620000000001</v>
      </c>
      <c r="D228" s="68">
        <v>532.50890000000004</v>
      </c>
      <c r="E228" s="68">
        <v>584.58879999999999</v>
      </c>
      <c r="F228" s="68">
        <v>605.97490000000005</v>
      </c>
      <c r="G228" s="68">
        <v>149.78919999999999</v>
      </c>
      <c r="H228" s="68">
        <v>611.327</v>
      </c>
      <c r="I228" s="68">
        <v>159.928</v>
      </c>
      <c r="J228" s="68">
        <v>549.18200000000002</v>
      </c>
      <c r="K228" s="68">
        <v>716.22149999999999</v>
      </c>
      <c r="L228" s="68">
        <v>180.9933</v>
      </c>
      <c r="M228" s="68">
        <v>922.98140000000001</v>
      </c>
      <c r="N228" s="68">
        <v>700.46579999999994</v>
      </c>
      <c r="O228" s="68">
        <v>609.16309999999999</v>
      </c>
      <c r="P228" s="68">
        <v>641.76160000000004</v>
      </c>
      <c r="Q228" s="68">
        <v>610.14229999999998</v>
      </c>
      <c r="R228" s="68">
        <v>500.46449999999999</v>
      </c>
    </row>
    <row r="229" spans="1:18">
      <c r="A229" s="70"/>
      <c r="B229" s="69" t="s">
        <v>258</v>
      </c>
      <c r="C229" s="68">
        <v>1963.3195000000001</v>
      </c>
      <c r="D229" s="68">
        <v>2058.9751000000001</v>
      </c>
      <c r="E229" s="68">
        <v>1779.5778</v>
      </c>
      <c r="F229" s="68">
        <v>1396.2204999999999</v>
      </c>
      <c r="G229" s="68">
        <v>1042.9416000000001</v>
      </c>
      <c r="H229" s="68">
        <v>2314.5300999999999</v>
      </c>
      <c r="I229" s="68">
        <v>1004.1028</v>
      </c>
      <c r="J229" s="68">
        <v>1395.3874000000001</v>
      </c>
      <c r="K229" s="68">
        <v>1679.4984999999999</v>
      </c>
      <c r="L229" s="68">
        <v>270.73129999999998</v>
      </c>
      <c r="M229" s="68">
        <v>2472.9123</v>
      </c>
      <c r="N229" s="68">
        <v>1603.8866</v>
      </c>
      <c r="O229" s="68">
        <v>803.20640000000003</v>
      </c>
      <c r="P229" s="68">
        <v>950.69839999999999</v>
      </c>
      <c r="Q229" s="68">
        <v>773.72349999999994</v>
      </c>
      <c r="R229" s="68">
        <v>1833.1515999999999</v>
      </c>
    </row>
    <row r="230" spans="1:18">
      <c r="A230" s="70"/>
      <c r="B230" s="69" t="s">
        <v>257</v>
      </c>
      <c r="C230" s="68">
        <v>0</v>
      </c>
      <c r="D230" s="68">
        <v>0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</row>
    <row r="231" spans="1:18">
      <c r="A231" s="70"/>
      <c r="B231" s="69" t="s">
        <v>256</v>
      </c>
      <c r="C231" s="71">
        <v>9.1000000000000004E-3</v>
      </c>
      <c r="D231" s="71">
        <v>5.8999999999999999E-3</v>
      </c>
      <c r="E231" s="71">
        <v>4.8999999999999998E-3</v>
      </c>
      <c r="F231" s="71">
        <v>5.3E-3</v>
      </c>
      <c r="G231" s="71">
        <v>5.9999999999999995E-4</v>
      </c>
      <c r="H231" s="71">
        <v>4.4999999999999997E-3</v>
      </c>
      <c r="I231" s="71">
        <v>5.9999999999999995E-4</v>
      </c>
      <c r="J231" s="71">
        <v>5.7999999999999996E-3</v>
      </c>
      <c r="K231" s="71">
        <v>6.7000000000000002E-3</v>
      </c>
      <c r="L231" s="71">
        <v>1.1999999999999999E-3</v>
      </c>
      <c r="M231" s="71">
        <v>7.7000000000000002E-3</v>
      </c>
      <c r="N231" s="71">
        <v>6.4000000000000003E-3</v>
      </c>
      <c r="O231" s="71">
        <v>6.1000000000000004E-3</v>
      </c>
      <c r="P231" s="71">
        <v>6.7999999999999996E-3</v>
      </c>
      <c r="Q231" s="71">
        <v>6.0000000000000001E-3</v>
      </c>
      <c r="R231" s="71">
        <v>6.6E-3</v>
      </c>
    </row>
    <row r="232" spans="1:18">
      <c r="A232" s="70"/>
      <c r="B232" s="69" t="s">
        <v>286</v>
      </c>
      <c r="C232" s="68">
        <v>242.95517550000002</v>
      </c>
      <c r="D232" s="68">
        <v>702.23520120000001</v>
      </c>
      <c r="E232" s="68">
        <v>13143.4</v>
      </c>
      <c r="F232" s="68">
        <v>2482.9</v>
      </c>
      <c r="G232" s="68">
        <v>6291.1</v>
      </c>
      <c r="H232" s="68">
        <v>11541.5</v>
      </c>
      <c r="I232" s="68">
        <v>6056.28</v>
      </c>
      <c r="J232" s="68">
        <v>86.755889699999997</v>
      </c>
      <c r="K232" s="68">
        <v>1745.98</v>
      </c>
      <c r="L232" s="68">
        <v>3572.37</v>
      </c>
      <c r="M232" s="68">
        <v>569.16034990000003</v>
      </c>
      <c r="N232" s="68">
        <v>1667.28</v>
      </c>
      <c r="O232" s="68">
        <v>527.53886039999998</v>
      </c>
      <c r="P232" s="68">
        <v>22539.600000000002</v>
      </c>
      <c r="Q232" s="68">
        <v>508.0875034</v>
      </c>
      <c r="R232" s="68">
        <v>367.719065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Q11" sqref="Q11"/>
    </sheetView>
  </sheetViews>
  <sheetFormatPr defaultRowHeight="10.5"/>
  <sheetData>
    <row r="2" spans="1:16" ht="15.75">
      <c r="A2" s="98" t="s">
        <v>290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82"/>
  <sheetViews>
    <sheetView workbookViewId="0">
      <pane ySplit="1" topLeftCell="A22" activePane="bottomLeft" state="frozen"/>
      <selection pane="bottomLeft" activeCell="I63" sqref="I63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65</v>
      </c>
      <c r="B1" s="65" t="s">
        <v>109</v>
      </c>
      <c r="C1" s="65" t="s">
        <v>110</v>
      </c>
      <c r="D1" s="65" t="s">
        <v>111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244</v>
      </c>
      <c r="AD1" s="66" t="s">
        <v>245</v>
      </c>
      <c r="AE1" s="66" t="s">
        <v>246</v>
      </c>
    </row>
    <row r="2" spans="1:31" s="84" customFormat="1" ht="12.75">
      <c r="A2" s="95" t="s">
        <v>116</v>
      </c>
      <c r="B2" s="95" t="s">
        <v>117</v>
      </c>
      <c r="C2" s="95" t="s">
        <v>113</v>
      </c>
      <c r="D2" s="95" t="s">
        <v>114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95">
        <v>1</v>
      </c>
      <c r="M2" s="95">
        <v>1</v>
      </c>
      <c r="N2" s="95">
        <v>1</v>
      </c>
      <c r="O2" s="95">
        <v>1</v>
      </c>
      <c r="P2" s="95">
        <v>1</v>
      </c>
      <c r="Q2" s="95">
        <v>1</v>
      </c>
      <c r="R2" s="95">
        <v>1</v>
      </c>
      <c r="S2" s="95">
        <v>1</v>
      </c>
      <c r="T2" s="95">
        <v>1</v>
      </c>
      <c r="U2" s="95">
        <v>1</v>
      </c>
      <c r="V2" s="95">
        <v>1</v>
      </c>
      <c r="W2" s="95">
        <v>1</v>
      </c>
      <c r="X2" s="95">
        <v>1</v>
      </c>
      <c r="Y2" s="95">
        <v>1</v>
      </c>
      <c r="Z2" s="95">
        <v>1</v>
      </c>
      <c r="AA2" s="95">
        <v>1</v>
      </c>
      <c r="AB2" s="95">
        <v>1</v>
      </c>
      <c r="AC2" s="95">
        <v>24</v>
      </c>
      <c r="AD2" s="95">
        <v>168</v>
      </c>
      <c r="AE2" s="95">
        <v>8760</v>
      </c>
    </row>
    <row r="3" spans="1:31" s="84" customFormat="1" ht="12.75">
      <c r="A3" s="95" t="s">
        <v>132</v>
      </c>
      <c r="B3" s="95" t="s">
        <v>120</v>
      </c>
      <c r="C3" s="95" t="s">
        <v>113</v>
      </c>
      <c r="D3" s="95" t="s">
        <v>114</v>
      </c>
      <c r="E3" s="95">
        <v>120</v>
      </c>
      <c r="F3" s="95">
        <v>120</v>
      </c>
      <c r="G3" s="95">
        <v>120</v>
      </c>
      <c r="H3" s="95">
        <v>120</v>
      </c>
      <c r="I3" s="95">
        <v>120</v>
      </c>
      <c r="J3" s="95">
        <v>120</v>
      </c>
      <c r="K3" s="95">
        <v>120</v>
      </c>
      <c r="L3" s="95">
        <v>120</v>
      </c>
      <c r="M3" s="95">
        <v>120</v>
      </c>
      <c r="N3" s="95">
        <v>120</v>
      </c>
      <c r="O3" s="95">
        <v>120</v>
      </c>
      <c r="P3" s="95">
        <v>120</v>
      </c>
      <c r="Q3" s="95">
        <v>120</v>
      </c>
      <c r="R3" s="95">
        <v>120</v>
      </c>
      <c r="S3" s="95">
        <v>120</v>
      </c>
      <c r="T3" s="95">
        <v>120</v>
      </c>
      <c r="U3" s="95">
        <v>120</v>
      </c>
      <c r="V3" s="95">
        <v>120</v>
      </c>
      <c r="W3" s="95">
        <v>120</v>
      </c>
      <c r="X3" s="95">
        <v>120</v>
      </c>
      <c r="Y3" s="95">
        <v>120</v>
      </c>
      <c r="Z3" s="95">
        <v>120</v>
      </c>
      <c r="AA3" s="95">
        <v>120</v>
      </c>
      <c r="AB3" s="95">
        <v>120</v>
      </c>
      <c r="AC3" s="95">
        <v>2880</v>
      </c>
      <c r="AD3" s="95">
        <v>20160</v>
      </c>
      <c r="AE3" s="95">
        <v>1051200</v>
      </c>
    </row>
    <row r="4" spans="1:31" s="84" customFormat="1" ht="12.75">
      <c r="A4" s="95" t="s">
        <v>119</v>
      </c>
      <c r="B4" s="95" t="s">
        <v>120</v>
      </c>
      <c r="C4" s="95" t="s">
        <v>113</v>
      </c>
      <c r="D4" s="95" t="s">
        <v>114</v>
      </c>
      <c r="E4" s="95">
        <v>0.2</v>
      </c>
      <c r="F4" s="95">
        <v>0.2</v>
      </c>
      <c r="G4" s="95">
        <v>0.2</v>
      </c>
      <c r="H4" s="95">
        <v>0.2</v>
      </c>
      <c r="I4" s="95">
        <v>0.2</v>
      </c>
      <c r="J4" s="95">
        <v>0.2</v>
      </c>
      <c r="K4" s="95">
        <v>0.2</v>
      </c>
      <c r="L4" s="95">
        <v>0.2</v>
      </c>
      <c r="M4" s="95">
        <v>0.2</v>
      </c>
      <c r="N4" s="95">
        <v>0.2</v>
      </c>
      <c r="O4" s="95">
        <v>0.2</v>
      </c>
      <c r="P4" s="95">
        <v>0.2</v>
      </c>
      <c r="Q4" s="95">
        <v>0.2</v>
      </c>
      <c r="R4" s="95">
        <v>0.2</v>
      </c>
      <c r="S4" s="95">
        <v>0.2</v>
      </c>
      <c r="T4" s="95">
        <v>0.2</v>
      </c>
      <c r="U4" s="95">
        <v>0.2</v>
      </c>
      <c r="V4" s="95">
        <v>0.2</v>
      </c>
      <c r="W4" s="95">
        <v>0.2</v>
      </c>
      <c r="X4" s="95">
        <v>0.2</v>
      </c>
      <c r="Y4" s="95">
        <v>0.2</v>
      </c>
      <c r="Z4" s="95">
        <v>0.2</v>
      </c>
      <c r="AA4" s="95">
        <v>0.2</v>
      </c>
      <c r="AB4" s="95">
        <v>0.2</v>
      </c>
      <c r="AC4" s="95">
        <v>4.8</v>
      </c>
      <c r="AD4" s="95">
        <v>33.6</v>
      </c>
      <c r="AE4" s="95">
        <v>1752</v>
      </c>
    </row>
    <row r="5" spans="1:31" s="84" customFormat="1" ht="12.75">
      <c r="A5" s="95" t="s">
        <v>88</v>
      </c>
      <c r="B5" s="95" t="s">
        <v>112</v>
      </c>
      <c r="C5" s="95" t="s">
        <v>113</v>
      </c>
      <c r="D5" s="95" t="s">
        <v>247</v>
      </c>
      <c r="E5" s="95">
        <v>0.1</v>
      </c>
      <c r="F5" s="95">
        <v>0.1</v>
      </c>
      <c r="G5" s="95">
        <v>0.1</v>
      </c>
      <c r="H5" s="95">
        <v>0.1</v>
      </c>
      <c r="I5" s="95">
        <v>0.1</v>
      </c>
      <c r="J5" s="95">
        <v>0.1</v>
      </c>
      <c r="K5" s="95">
        <v>0.25</v>
      </c>
      <c r="L5" s="95">
        <v>0.35</v>
      </c>
      <c r="M5" s="95">
        <v>0.35</v>
      </c>
      <c r="N5" s="95">
        <v>0.25</v>
      </c>
      <c r="O5" s="95">
        <v>0.35</v>
      </c>
      <c r="P5" s="95">
        <v>0.35</v>
      </c>
      <c r="Q5" s="95">
        <v>0.35</v>
      </c>
      <c r="R5" s="95">
        <v>0.25</v>
      </c>
      <c r="S5" s="95">
        <v>0.25</v>
      </c>
      <c r="T5" s="95">
        <v>0.25</v>
      </c>
      <c r="U5" s="95">
        <v>0.35</v>
      </c>
      <c r="V5" s="95">
        <v>0.35</v>
      </c>
      <c r="W5" s="95">
        <v>0.35</v>
      </c>
      <c r="X5" s="95">
        <v>0.25</v>
      </c>
      <c r="Y5" s="95">
        <v>0.25</v>
      </c>
      <c r="Z5" s="95">
        <v>0.25</v>
      </c>
      <c r="AA5" s="95">
        <v>0.25</v>
      </c>
      <c r="AB5" s="95">
        <v>0.25</v>
      </c>
      <c r="AC5" s="95">
        <v>5.9</v>
      </c>
      <c r="AD5" s="95">
        <v>23.6</v>
      </c>
      <c r="AE5" s="95">
        <v>1230.57</v>
      </c>
    </row>
    <row r="6" spans="1:31" s="84" customFormat="1" ht="12.75">
      <c r="A6" s="95"/>
      <c r="B6" s="95"/>
      <c r="C6" s="95"/>
      <c r="D6" s="95" t="s">
        <v>136</v>
      </c>
      <c r="E6" s="95">
        <v>0.1</v>
      </c>
      <c r="F6" s="95">
        <v>0.1</v>
      </c>
      <c r="G6" s="95">
        <v>0.1</v>
      </c>
      <c r="H6" s="95">
        <v>0.1</v>
      </c>
      <c r="I6" s="95">
        <v>0.1</v>
      </c>
      <c r="J6" s="95">
        <v>0.1</v>
      </c>
      <c r="K6" s="95">
        <v>0.25</v>
      </c>
      <c r="L6" s="95">
        <v>0.35</v>
      </c>
      <c r="M6" s="95">
        <v>0.35</v>
      </c>
      <c r="N6" s="95">
        <v>0.25</v>
      </c>
      <c r="O6" s="95">
        <v>0.35</v>
      </c>
      <c r="P6" s="95">
        <v>0.35</v>
      </c>
      <c r="Q6" s="95">
        <v>0.35</v>
      </c>
      <c r="R6" s="95">
        <v>0.25</v>
      </c>
      <c r="S6" s="95">
        <v>0.25</v>
      </c>
      <c r="T6" s="95">
        <v>0.25</v>
      </c>
      <c r="U6" s="95">
        <v>0.35</v>
      </c>
      <c r="V6" s="95">
        <v>0.35</v>
      </c>
      <c r="W6" s="95">
        <v>0.35</v>
      </c>
      <c r="X6" s="95">
        <v>0.25</v>
      </c>
      <c r="Y6" s="95">
        <v>0.25</v>
      </c>
      <c r="Z6" s="95">
        <v>0.25</v>
      </c>
      <c r="AA6" s="95">
        <v>0.25</v>
      </c>
      <c r="AB6" s="95">
        <v>0.25</v>
      </c>
      <c r="AC6" s="95">
        <v>5.9</v>
      </c>
      <c r="AD6" s="95"/>
      <c r="AE6" s="95"/>
    </row>
    <row r="7" spans="1:31" s="84" customFormat="1" ht="12.75">
      <c r="A7" s="95"/>
      <c r="B7" s="95"/>
      <c r="C7" s="95"/>
      <c r="D7" s="95" t="s">
        <v>129</v>
      </c>
      <c r="E7" s="95">
        <v>0.35</v>
      </c>
      <c r="F7" s="95">
        <v>0.35</v>
      </c>
      <c r="G7" s="95">
        <v>0.35</v>
      </c>
      <c r="H7" s="95">
        <v>0.35</v>
      </c>
      <c r="I7" s="95">
        <v>0.35</v>
      </c>
      <c r="J7" s="95">
        <v>0.35</v>
      </c>
      <c r="K7" s="95">
        <v>0.35</v>
      </c>
      <c r="L7" s="95">
        <v>0.35</v>
      </c>
      <c r="M7" s="95">
        <v>0.35</v>
      </c>
      <c r="N7" s="95">
        <v>0.35</v>
      </c>
      <c r="O7" s="95">
        <v>0.35</v>
      </c>
      <c r="P7" s="95">
        <v>0.35</v>
      </c>
      <c r="Q7" s="95">
        <v>0.35</v>
      </c>
      <c r="R7" s="95">
        <v>0.35</v>
      </c>
      <c r="S7" s="95">
        <v>0.35</v>
      </c>
      <c r="T7" s="95">
        <v>0.35</v>
      </c>
      <c r="U7" s="95">
        <v>0.35</v>
      </c>
      <c r="V7" s="95">
        <v>0.35</v>
      </c>
      <c r="W7" s="95">
        <v>0.35</v>
      </c>
      <c r="X7" s="95">
        <v>0.35</v>
      </c>
      <c r="Y7" s="95">
        <v>0.35</v>
      </c>
      <c r="Z7" s="95">
        <v>0.35</v>
      </c>
      <c r="AA7" s="95">
        <v>0.35</v>
      </c>
      <c r="AB7" s="95">
        <v>0.35</v>
      </c>
      <c r="AC7" s="95">
        <v>8.4</v>
      </c>
      <c r="AD7" s="95"/>
      <c r="AE7" s="95"/>
    </row>
    <row r="8" spans="1:31" s="84" customFormat="1" ht="12.75">
      <c r="A8" s="95"/>
      <c r="B8" s="95"/>
      <c r="C8" s="95"/>
      <c r="D8" s="95" t="s">
        <v>137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  <c r="R8" s="95">
        <v>0</v>
      </c>
      <c r="S8" s="95">
        <v>0</v>
      </c>
      <c r="T8" s="95">
        <v>0</v>
      </c>
      <c r="U8" s="95">
        <v>0</v>
      </c>
      <c r="V8" s="95">
        <v>0</v>
      </c>
      <c r="W8" s="95">
        <v>0</v>
      </c>
      <c r="X8" s="95">
        <v>0</v>
      </c>
      <c r="Y8" s="95">
        <v>0</v>
      </c>
      <c r="Z8" s="95">
        <v>0</v>
      </c>
      <c r="AA8" s="95">
        <v>0</v>
      </c>
      <c r="AB8" s="95">
        <v>0</v>
      </c>
      <c r="AC8" s="95">
        <v>0</v>
      </c>
      <c r="AD8" s="95"/>
      <c r="AE8" s="95"/>
    </row>
    <row r="9" spans="1:31" s="84" customFormat="1" ht="12.75">
      <c r="A9" s="95"/>
      <c r="B9" s="95"/>
      <c r="C9" s="95"/>
      <c r="D9" s="95" t="s">
        <v>134</v>
      </c>
      <c r="E9" s="95">
        <v>0.1</v>
      </c>
      <c r="F9" s="95">
        <v>0.1</v>
      </c>
      <c r="G9" s="95">
        <v>0.1</v>
      </c>
      <c r="H9" s="95">
        <v>0.1</v>
      </c>
      <c r="I9" s="95">
        <v>0.1</v>
      </c>
      <c r="J9" s="95">
        <v>0.1</v>
      </c>
      <c r="K9" s="95">
        <v>0.25</v>
      </c>
      <c r="L9" s="95">
        <v>0.35</v>
      </c>
      <c r="M9" s="95">
        <v>0.35</v>
      </c>
      <c r="N9" s="95">
        <v>0.25</v>
      </c>
      <c r="O9" s="95">
        <v>0.35</v>
      </c>
      <c r="P9" s="95">
        <v>0.35</v>
      </c>
      <c r="Q9" s="95">
        <v>0.35</v>
      </c>
      <c r="R9" s="95">
        <v>0.25</v>
      </c>
      <c r="S9" s="95">
        <v>0.25</v>
      </c>
      <c r="T9" s="95">
        <v>0.25</v>
      </c>
      <c r="U9" s="95">
        <v>0.35</v>
      </c>
      <c r="V9" s="95">
        <v>0.35</v>
      </c>
      <c r="W9" s="95">
        <v>0.35</v>
      </c>
      <c r="X9" s="95">
        <v>0.25</v>
      </c>
      <c r="Y9" s="95">
        <v>0.25</v>
      </c>
      <c r="Z9" s="95">
        <v>0.25</v>
      </c>
      <c r="AA9" s="95">
        <v>0.25</v>
      </c>
      <c r="AB9" s="95">
        <v>0.25</v>
      </c>
      <c r="AC9" s="95">
        <v>5.9</v>
      </c>
      <c r="AD9" s="95"/>
      <c r="AE9" s="95"/>
    </row>
    <row r="10" spans="1:31" s="84" customFormat="1" ht="12.75">
      <c r="A10" s="95" t="s">
        <v>86</v>
      </c>
      <c r="B10" s="95" t="s">
        <v>112</v>
      </c>
      <c r="C10" s="95" t="s">
        <v>113</v>
      </c>
      <c r="D10" s="95" t="s">
        <v>129</v>
      </c>
      <c r="E10" s="95">
        <v>1</v>
      </c>
      <c r="F10" s="95">
        <v>1</v>
      </c>
      <c r="G10" s="95">
        <v>1</v>
      </c>
      <c r="H10" s="95">
        <v>1</v>
      </c>
      <c r="I10" s="95">
        <v>1</v>
      </c>
      <c r="J10" s="95">
        <v>1</v>
      </c>
      <c r="K10" s="95">
        <v>1</v>
      </c>
      <c r="L10" s="95">
        <v>1</v>
      </c>
      <c r="M10" s="95">
        <v>1</v>
      </c>
      <c r="N10" s="95">
        <v>1</v>
      </c>
      <c r="O10" s="95">
        <v>1</v>
      </c>
      <c r="P10" s="95">
        <v>1</v>
      </c>
      <c r="Q10" s="95">
        <v>1</v>
      </c>
      <c r="R10" s="95">
        <v>1</v>
      </c>
      <c r="S10" s="95">
        <v>1</v>
      </c>
      <c r="T10" s="95">
        <v>1</v>
      </c>
      <c r="U10" s="95">
        <v>1</v>
      </c>
      <c r="V10" s="95">
        <v>1</v>
      </c>
      <c r="W10" s="95">
        <v>1</v>
      </c>
      <c r="X10" s="95">
        <v>1</v>
      </c>
      <c r="Y10" s="95">
        <v>1</v>
      </c>
      <c r="Z10" s="95">
        <v>1</v>
      </c>
      <c r="AA10" s="95">
        <v>1</v>
      </c>
      <c r="AB10" s="95">
        <v>1</v>
      </c>
      <c r="AC10" s="95">
        <v>24</v>
      </c>
      <c r="AD10" s="95">
        <v>35.4</v>
      </c>
      <c r="AE10" s="95">
        <v>1845.86</v>
      </c>
    </row>
    <row r="11" spans="1:31" s="84" customFormat="1" ht="12.75">
      <c r="A11" s="95"/>
      <c r="B11" s="95"/>
      <c r="C11" s="95"/>
      <c r="D11" s="95" t="s">
        <v>137</v>
      </c>
      <c r="E11" s="95">
        <v>0</v>
      </c>
      <c r="F11" s="95">
        <v>0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95">
        <v>0</v>
      </c>
      <c r="AB11" s="95">
        <v>0</v>
      </c>
      <c r="AC11" s="95">
        <v>0</v>
      </c>
      <c r="AD11" s="95"/>
      <c r="AE11" s="95"/>
    </row>
    <row r="12" spans="1:31" s="84" customFormat="1" ht="12.75">
      <c r="A12" s="95"/>
      <c r="B12" s="95"/>
      <c r="C12" s="95"/>
      <c r="D12" s="95" t="s">
        <v>287</v>
      </c>
      <c r="E12" s="95">
        <v>0.45</v>
      </c>
      <c r="F12" s="95">
        <v>0.15</v>
      </c>
      <c r="G12" s="95">
        <v>0.15</v>
      </c>
      <c r="H12" s="95">
        <v>0.15</v>
      </c>
      <c r="I12" s="95">
        <v>0.15</v>
      </c>
      <c r="J12" s="95">
        <v>0.45</v>
      </c>
      <c r="K12" s="95">
        <v>0.9</v>
      </c>
      <c r="L12" s="95">
        <v>0.9</v>
      </c>
      <c r="M12" s="95">
        <v>0.9</v>
      </c>
      <c r="N12" s="95">
        <v>0.9</v>
      </c>
      <c r="O12" s="95">
        <v>0.9</v>
      </c>
      <c r="P12" s="95">
        <v>0.9</v>
      </c>
      <c r="Q12" s="95">
        <v>0.9</v>
      </c>
      <c r="R12" s="95">
        <v>0.9</v>
      </c>
      <c r="S12" s="95">
        <v>0.9</v>
      </c>
      <c r="T12" s="95">
        <v>0.9</v>
      </c>
      <c r="U12" s="95">
        <v>0.9</v>
      </c>
      <c r="V12" s="95">
        <v>0.9</v>
      </c>
      <c r="W12" s="95">
        <v>0.9</v>
      </c>
      <c r="X12" s="95">
        <v>0.9</v>
      </c>
      <c r="Y12" s="95">
        <v>0.9</v>
      </c>
      <c r="Z12" s="95">
        <v>0.9</v>
      </c>
      <c r="AA12" s="95">
        <v>0.9</v>
      </c>
      <c r="AB12" s="95">
        <v>0.9</v>
      </c>
      <c r="AC12" s="95">
        <v>17.7</v>
      </c>
      <c r="AD12" s="95"/>
      <c r="AE12" s="95"/>
    </row>
    <row r="13" spans="1:31" s="84" customFormat="1" ht="12.75">
      <c r="A13" s="95" t="s">
        <v>87</v>
      </c>
      <c r="B13" s="95" t="s">
        <v>112</v>
      </c>
      <c r="C13" s="95" t="s">
        <v>113</v>
      </c>
      <c r="D13" s="95" t="s">
        <v>130</v>
      </c>
      <c r="E13" s="95">
        <v>0.05</v>
      </c>
      <c r="F13" s="95">
        <v>0</v>
      </c>
      <c r="G13" s="95">
        <v>0</v>
      </c>
      <c r="H13" s="95">
        <v>0</v>
      </c>
      <c r="I13" s="95">
        <v>0</v>
      </c>
      <c r="J13" s="95">
        <v>0.05</v>
      </c>
      <c r="K13" s="95">
        <v>0.1</v>
      </c>
      <c r="L13" s="95">
        <v>0.4</v>
      </c>
      <c r="M13" s="95">
        <v>0.4</v>
      </c>
      <c r="N13" s="95">
        <v>0.4</v>
      </c>
      <c r="O13" s="95">
        <v>0.2</v>
      </c>
      <c r="P13" s="95">
        <v>0.5</v>
      </c>
      <c r="Q13" s="95">
        <v>0.8</v>
      </c>
      <c r="R13" s="95">
        <v>0.7</v>
      </c>
      <c r="S13" s="95">
        <v>0.4</v>
      </c>
      <c r="T13" s="95">
        <v>0.2</v>
      </c>
      <c r="U13" s="95">
        <v>0.25</v>
      </c>
      <c r="V13" s="95">
        <v>0.5</v>
      </c>
      <c r="W13" s="95">
        <v>0.8</v>
      </c>
      <c r="X13" s="95">
        <v>0.8</v>
      </c>
      <c r="Y13" s="95">
        <v>0.8</v>
      </c>
      <c r="Z13" s="95">
        <v>0.5</v>
      </c>
      <c r="AA13" s="95">
        <v>0.35</v>
      </c>
      <c r="AB13" s="95">
        <v>0.2</v>
      </c>
      <c r="AC13" s="95">
        <v>8.4</v>
      </c>
      <c r="AD13" s="95">
        <v>56.8</v>
      </c>
      <c r="AE13" s="95">
        <v>2961.71</v>
      </c>
    </row>
    <row r="14" spans="1:31" s="84" customFormat="1" ht="12.75">
      <c r="A14" s="95"/>
      <c r="B14" s="95"/>
      <c r="C14" s="95"/>
      <c r="D14" s="95" t="s">
        <v>129</v>
      </c>
      <c r="E14" s="95">
        <v>1</v>
      </c>
      <c r="F14" s="95">
        <v>1</v>
      </c>
      <c r="G14" s="95">
        <v>1</v>
      </c>
      <c r="H14" s="95">
        <v>1</v>
      </c>
      <c r="I14" s="95">
        <v>1</v>
      </c>
      <c r="J14" s="95">
        <v>1</v>
      </c>
      <c r="K14" s="95">
        <v>1</v>
      </c>
      <c r="L14" s="95">
        <v>1</v>
      </c>
      <c r="M14" s="95">
        <v>1</v>
      </c>
      <c r="N14" s="95">
        <v>1</v>
      </c>
      <c r="O14" s="95">
        <v>1</v>
      </c>
      <c r="P14" s="95">
        <v>1</v>
      </c>
      <c r="Q14" s="95">
        <v>1</v>
      </c>
      <c r="R14" s="95">
        <v>1</v>
      </c>
      <c r="S14" s="95">
        <v>1</v>
      </c>
      <c r="T14" s="95">
        <v>1</v>
      </c>
      <c r="U14" s="95">
        <v>1</v>
      </c>
      <c r="V14" s="95">
        <v>1</v>
      </c>
      <c r="W14" s="95">
        <v>1</v>
      </c>
      <c r="X14" s="95">
        <v>1</v>
      </c>
      <c r="Y14" s="95">
        <v>1</v>
      </c>
      <c r="Z14" s="95">
        <v>1</v>
      </c>
      <c r="AA14" s="95">
        <v>1</v>
      </c>
      <c r="AB14" s="95">
        <v>1</v>
      </c>
      <c r="AC14" s="95">
        <v>24</v>
      </c>
      <c r="AD14" s="95"/>
      <c r="AE14" s="95"/>
    </row>
    <row r="15" spans="1:31" s="84" customFormat="1" ht="12.75">
      <c r="A15" s="95"/>
      <c r="B15" s="95"/>
      <c r="C15" s="95"/>
      <c r="D15" s="95" t="s">
        <v>137</v>
      </c>
      <c r="E15" s="95">
        <v>0</v>
      </c>
      <c r="F15" s="95">
        <v>0</v>
      </c>
      <c r="G15" s="95">
        <v>0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  <c r="T15" s="95">
        <v>0</v>
      </c>
      <c r="U15" s="95">
        <v>0</v>
      </c>
      <c r="V15" s="95">
        <v>0</v>
      </c>
      <c r="W15" s="95">
        <v>0</v>
      </c>
      <c r="X15" s="95">
        <v>0</v>
      </c>
      <c r="Y15" s="95">
        <v>0</v>
      </c>
      <c r="Z15" s="95">
        <v>0</v>
      </c>
      <c r="AA15" s="95">
        <v>0</v>
      </c>
      <c r="AB15" s="95">
        <v>0</v>
      </c>
      <c r="AC15" s="95">
        <v>0</v>
      </c>
      <c r="AD15" s="95"/>
      <c r="AE15" s="95"/>
    </row>
    <row r="16" spans="1:31" s="84" customFormat="1" ht="12.75">
      <c r="A16" s="95"/>
      <c r="B16" s="95"/>
      <c r="C16" s="95"/>
      <c r="D16" s="95" t="s">
        <v>136</v>
      </c>
      <c r="E16" s="95">
        <v>0.05</v>
      </c>
      <c r="F16" s="95">
        <v>0</v>
      </c>
      <c r="G16" s="95">
        <v>0</v>
      </c>
      <c r="H16" s="95">
        <v>0</v>
      </c>
      <c r="I16" s="95">
        <v>0</v>
      </c>
      <c r="J16" s="95">
        <v>0</v>
      </c>
      <c r="K16" s="95">
        <v>0.05</v>
      </c>
      <c r="L16" s="95">
        <v>0.5</v>
      </c>
      <c r="M16" s="95">
        <v>0.5</v>
      </c>
      <c r="N16" s="95">
        <v>0.4</v>
      </c>
      <c r="O16" s="95">
        <v>0.2</v>
      </c>
      <c r="P16" s="95">
        <v>0.45</v>
      </c>
      <c r="Q16" s="95">
        <v>0.5</v>
      </c>
      <c r="R16" s="95">
        <v>0.5</v>
      </c>
      <c r="S16" s="95">
        <v>0.35</v>
      </c>
      <c r="T16" s="95">
        <v>0.3</v>
      </c>
      <c r="U16" s="95">
        <v>0.3</v>
      </c>
      <c r="V16" s="95">
        <v>0.3</v>
      </c>
      <c r="W16" s="95">
        <v>0.7</v>
      </c>
      <c r="X16" s="95">
        <v>0.9</v>
      </c>
      <c r="Y16" s="95">
        <v>0.7</v>
      </c>
      <c r="Z16" s="95">
        <v>0.65</v>
      </c>
      <c r="AA16" s="95">
        <v>0.55000000000000004</v>
      </c>
      <c r="AB16" s="95">
        <v>0.35</v>
      </c>
      <c r="AC16" s="95">
        <v>8.25</v>
      </c>
      <c r="AD16" s="95"/>
      <c r="AE16" s="95"/>
    </row>
    <row r="17" spans="1:31" s="84" customFormat="1" ht="12.75">
      <c r="A17" s="95"/>
      <c r="B17" s="95"/>
      <c r="C17" s="95"/>
      <c r="D17" s="95" t="s">
        <v>134</v>
      </c>
      <c r="E17" s="95">
        <v>0.05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0.05</v>
      </c>
      <c r="L17" s="95">
        <v>0.5</v>
      </c>
      <c r="M17" s="95">
        <v>0.5</v>
      </c>
      <c r="N17" s="95">
        <v>0.2</v>
      </c>
      <c r="O17" s="95">
        <v>0.2</v>
      </c>
      <c r="P17" s="95">
        <v>0.3</v>
      </c>
      <c r="Q17" s="95">
        <v>0.5</v>
      </c>
      <c r="R17" s="95">
        <v>0.5</v>
      </c>
      <c r="S17" s="95">
        <v>0.3</v>
      </c>
      <c r="T17" s="95">
        <v>0.2</v>
      </c>
      <c r="U17" s="95">
        <v>0.25</v>
      </c>
      <c r="V17" s="95">
        <v>0.35</v>
      </c>
      <c r="W17" s="95">
        <v>0.55000000000000004</v>
      </c>
      <c r="X17" s="95">
        <v>0.65</v>
      </c>
      <c r="Y17" s="95">
        <v>0.7</v>
      </c>
      <c r="Z17" s="95">
        <v>0.35</v>
      </c>
      <c r="AA17" s="95">
        <v>0.2</v>
      </c>
      <c r="AB17" s="95">
        <v>0.2</v>
      </c>
      <c r="AC17" s="95">
        <v>6.55</v>
      </c>
      <c r="AD17" s="95"/>
      <c r="AE17" s="95"/>
    </row>
    <row r="18" spans="1:31" s="84" customFormat="1" ht="12.75">
      <c r="A18" s="95" t="s">
        <v>121</v>
      </c>
      <c r="B18" s="95" t="s">
        <v>120</v>
      </c>
      <c r="C18" s="95" t="s">
        <v>122</v>
      </c>
      <c r="D18" s="95" t="s">
        <v>114</v>
      </c>
      <c r="E18" s="95">
        <v>1</v>
      </c>
      <c r="F18" s="95">
        <v>1</v>
      </c>
      <c r="G18" s="95">
        <v>1</v>
      </c>
      <c r="H18" s="95">
        <v>1</v>
      </c>
      <c r="I18" s="95">
        <v>1</v>
      </c>
      <c r="J18" s="95">
        <v>1</v>
      </c>
      <c r="K18" s="95">
        <v>1</v>
      </c>
      <c r="L18" s="95">
        <v>1</v>
      </c>
      <c r="M18" s="95">
        <v>1</v>
      </c>
      <c r="N18" s="95">
        <v>1</v>
      </c>
      <c r="O18" s="95">
        <v>1</v>
      </c>
      <c r="P18" s="95">
        <v>1</v>
      </c>
      <c r="Q18" s="95">
        <v>1</v>
      </c>
      <c r="R18" s="95">
        <v>1</v>
      </c>
      <c r="S18" s="95">
        <v>1</v>
      </c>
      <c r="T18" s="95">
        <v>1</v>
      </c>
      <c r="U18" s="95">
        <v>1</v>
      </c>
      <c r="V18" s="95">
        <v>1</v>
      </c>
      <c r="W18" s="95">
        <v>1</v>
      </c>
      <c r="X18" s="95">
        <v>1</v>
      </c>
      <c r="Y18" s="95">
        <v>1</v>
      </c>
      <c r="Z18" s="95">
        <v>1</v>
      </c>
      <c r="AA18" s="95">
        <v>1</v>
      </c>
      <c r="AB18" s="95">
        <v>1</v>
      </c>
      <c r="AC18" s="95">
        <v>24</v>
      </c>
      <c r="AD18" s="95">
        <v>168</v>
      </c>
      <c r="AE18" s="95">
        <v>6924</v>
      </c>
    </row>
    <row r="19" spans="1:31" s="84" customFormat="1" ht="12.75">
      <c r="A19" s="95"/>
      <c r="B19" s="95"/>
      <c r="C19" s="95" t="s">
        <v>123</v>
      </c>
      <c r="D19" s="95" t="s">
        <v>114</v>
      </c>
      <c r="E19" s="95">
        <v>0.5</v>
      </c>
      <c r="F19" s="95">
        <v>0.5</v>
      </c>
      <c r="G19" s="95">
        <v>0.5</v>
      </c>
      <c r="H19" s="95">
        <v>0.5</v>
      </c>
      <c r="I19" s="95">
        <v>0.5</v>
      </c>
      <c r="J19" s="95">
        <v>0.5</v>
      </c>
      <c r="K19" s="95">
        <v>0.5</v>
      </c>
      <c r="L19" s="95">
        <v>0.5</v>
      </c>
      <c r="M19" s="95">
        <v>0.5</v>
      </c>
      <c r="N19" s="95">
        <v>0.5</v>
      </c>
      <c r="O19" s="95">
        <v>0.5</v>
      </c>
      <c r="P19" s="95">
        <v>0.5</v>
      </c>
      <c r="Q19" s="95">
        <v>0.5</v>
      </c>
      <c r="R19" s="95">
        <v>0.5</v>
      </c>
      <c r="S19" s="95">
        <v>0.5</v>
      </c>
      <c r="T19" s="95">
        <v>0.5</v>
      </c>
      <c r="U19" s="95">
        <v>0.5</v>
      </c>
      <c r="V19" s="95">
        <v>0.5</v>
      </c>
      <c r="W19" s="95">
        <v>0.5</v>
      </c>
      <c r="X19" s="95">
        <v>0.5</v>
      </c>
      <c r="Y19" s="95">
        <v>0.5</v>
      </c>
      <c r="Z19" s="95">
        <v>0.5</v>
      </c>
      <c r="AA19" s="95">
        <v>0.5</v>
      </c>
      <c r="AB19" s="95">
        <v>0.5</v>
      </c>
      <c r="AC19" s="95">
        <v>12</v>
      </c>
      <c r="AD19" s="95">
        <v>84</v>
      </c>
      <c r="AE19" s="95"/>
    </row>
    <row r="20" spans="1:31" s="84" customFormat="1" ht="12.75">
      <c r="A20" s="95"/>
      <c r="B20" s="95"/>
      <c r="C20" s="95" t="s">
        <v>113</v>
      </c>
      <c r="D20" s="95" t="s">
        <v>114</v>
      </c>
      <c r="E20" s="95">
        <v>1</v>
      </c>
      <c r="F20" s="95">
        <v>1</v>
      </c>
      <c r="G20" s="95">
        <v>1</v>
      </c>
      <c r="H20" s="95">
        <v>1</v>
      </c>
      <c r="I20" s="95">
        <v>1</v>
      </c>
      <c r="J20" s="95">
        <v>1</v>
      </c>
      <c r="K20" s="95">
        <v>1</v>
      </c>
      <c r="L20" s="95">
        <v>1</v>
      </c>
      <c r="M20" s="95">
        <v>1</v>
      </c>
      <c r="N20" s="95">
        <v>1</v>
      </c>
      <c r="O20" s="95">
        <v>1</v>
      </c>
      <c r="P20" s="95">
        <v>1</v>
      </c>
      <c r="Q20" s="95">
        <v>1</v>
      </c>
      <c r="R20" s="95">
        <v>1</v>
      </c>
      <c r="S20" s="95">
        <v>1</v>
      </c>
      <c r="T20" s="95">
        <v>1</v>
      </c>
      <c r="U20" s="95">
        <v>1</v>
      </c>
      <c r="V20" s="95">
        <v>1</v>
      </c>
      <c r="W20" s="95">
        <v>1</v>
      </c>
      <c r="X20" s="95">
        <v>1</v>
      </c>
      <c r="Y20" s="95">
        <v>1</v>
      </c>
      <c r="Z20" s="95">
        <v>1</v>
      </c>
      <c r="AA20" s="95">
        <v>1</v>
      </c>
      <c r="AB20" s="95">
        <v>1</v>
      </c>
      <c r="AC20" s="95">
        <v>24</v>
      </c>
      <c r="AD20" s="95">
        <v>168</v>
      </c>
      <c r="AE20" s="95"/>
    </row>
    <row r="21" spans="1:31" s="84" customFormat="1" ht="12.75">
      <c r="A21" s="95" t="s">
        <v>288</v>
      </c>
      <c r="B21" s="95" t="s">
        <v>112</v>
      </c>
      <c r="C21" s="95" t="s">
        <v>113</v>
      </c>
      <c r="D21" s="95" t="s">
        <v>248</v>
      </c>
      <c r="E21" s="95">
        <v>0.02</v>
      </c>
      <c r="F21" s="95">
        <v>0.02</v>
      </c>
      <c r="G21" s="95">
        <v>0.02</v>
      </c>
      <c r="H21" s="95">
        <v>0.02</v>
      </c>
      <c r="I21" s="95">
        <v>0.02</v>
      </c>
      <c r="J21" s="95">
        <v>0.05</v>
      </c>
      <c r="K21" s="95">
        <v>0.1</v>
      </c>
      <c r="L21" s="95">
        <v>0.15</v>
      </c>
      <c r="M21" s="95">
        <v>0.2</v>
      </c>
      <c r="N21" s="95">
        <v>0.15</v>
      </c>
      <c r="O21" s="95">
        <v>0.25</v>
      </c>
      <c r="P21" s="95">
        <v>0.25</v>
      </c>
      <c r="Q21" s="95">
        <v>0.25</v>
      </c>
      <c r="R21" s="95">
        <v>0.2</v>
      </c>
      <c r="S21" s="95">
        <v>0.15</v>
      </c>
      <c r="T21" s="95">
        <v>0.2</v>
      </c>
      <c r="U21" s="95">
        <v>0.3</v>
      </c>
      <c r="V21" s="95">
        <v>0.3</v>
      </c>
      <c r="W21" s="95">
        <v>0.3</v>
      </c>
      <c r="X21" s="95">
        <v>0.2</v>
      </c>
      <c r="Y21" s="95">
        <v>0.2</v>
      </c>
      <c r="Z21" s="95">
        <v>0.15</v>
      </c>
      <c r="AA21" s="95">
        <v>0.1</v>
      </c>
      <c r="AB21" s="95">
        <v>0.05</v>
      </c>
      <c r="AC21" s="95">
        <v>3.65</v>
      </c>
      <c r="AD21" s="95">
        <v>21.9</v>
      </c>
      <c r="AE21" s="95">
        <v>1141.93</v>
      </c>
    </row>
    <row r="22" spans="1:31" s="84" customFormat="1" ht="12.75">
      <c r="A22" s="95"/>
      <c r="B22" s="95"/>
      <c r="C22" s="95"/>
      <c r="D22" s="95" t="s">
        <v>129</v>
      </c>
      <c r="E22" s="95">
        <v>0.25</v>
      </c>
      <c r="F22" s="95">
        <v>0.25</v>
      </c>
      <c r="G22" s="95">
        <v>0.25</v>
      </c>
      <c r="H22" s="95">
        <v>0.25</v>
      </c>
      <c r="I22" s="95">
        <v>0.25</v>
      </c>
      <c r="J22" s="95">
        <v>0.25</v>
      </c>
      <c r="K22" s="95">
        <v>0.25</v>
      </c>
      <c r="L22" s="95">
        <v>0.25</v>
      </c>
      <c r="M22" s="95">
        <v>0.25</v>
      </c>
      <c r="N22" s="95">
        <v>0.25</v>
      </c>
      <c r="O22" s="95">
        <v>0.25</v>
      </c>
      <c r="P22" s="95">
        <v>0.25</v>
      </c>
      <c r="Q22" s="95">
        <v>0.25</v>
      </c>
      <c r="R22" s="95">
        <v>0.25</v>
      </c>
      <c r="S22" s="95">
        <v>0.25</v>
      </c>
      <c r="T22" s="95">
        <v>0.25</v>
      </c>
      <c r="U22" s="95">
        <v>0.25</v>
      </c>
      <c r="V22" s="95">
        <v>0.25</v>
      </c>
      <c r="W22" s="95">
        <v>0.25</v>
      </c>
      <c r="X22" s="95">
        <v>0.25</v>
      </c>
      <c r="Y22" s="95">
        <v>0.25</v>
      </c>
      <c r="Z22" s="95">
        <v>0.25</v>
      </c>
      <c r="AA22" s="95">
        <v>0.25</v>
      </c>
      <c r="AB22" s="95">
        <v>0.25</v>
      </c>
      <c r="AC22" s="95">
        <v>6</v>
      </c>
      <c r="AD22" s="95"/>
      <c r="AE22" s="95"/>
    </row>
    <row r="23" spans="1:31" s="84" customFormat="1" ht="12.75">
      <c r="A23" s="95"/>
      <c r="B23" s="95"/>
      <c r="C23" s="95"/>
      <c r="D23" s="95" t="s">
        <v>137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/>
      <c r="AE23" s="95"/>
    </row>
    <row r="24" spans="1:31" s="84" customFormat="1" ht="12.75">
      <c r="A24" s="95"/>
      <c r="B24" s="95"/>
      <c r="C24" s="95"/>
      <c r="D24" s="95" t="s">
        <v>134</v>
      </c>
      <c r="E24" s="95">
        <v>0.02</v>
      </c>
      <c r="F24" s="95">
        <v>0.02</v>
      </c>
      <c r="G24" s="95">
        <v>0.02</v>
      </c>
      <c r="H24" s="95">
        <v>0.02</v>
      </c>
      <c r="I24" s="95">
        <v>0.02</v>
      </c>
      <c r="J24" s="95">
        <v>0.05</v>
      </c>
      <c r="K24" s="95">
        <v>0.1</v>
      </c>
      <c r="L24" s="95">
        <v>0.15</v>
      </c>
      <c r="M24" s="95">
        <v>0.2</v>
      </c>
      <c r="N24" s="95">
        <v>0.15</v>
      </c>
      <c r="O24" s="95">
        <v>0.25</v>
      </c>
      <c r="P24" s="95">
        <v>0.25</v>
      </c>
      <c r="Q24" s="95">
        <v>0.25</v>
      </c>
      <c r="R24" s="95">
        <v>0.2</v>
      </c>
      <c r="S24" s="95">
        <v>0.15</v>
      </c>
      <c r="T24" s="95">
        <v>0.2</v>
      </c>
      <c r="U24" s="95">
        <v>0.3</v>
      </c>
      <c r="V24" s="95">
        <v>0.3</v>
      </c>
      <c r="W24" s="95">
        <v>0.3</v>
      </c>
      <c r="X24" s="95">
        <v>0.2</v>
      </c>
      <c r="Y24" s="95">
        <v>0.2</v>
      </c>
      <c r="Z24" s="95">
        <v>0.15</v>
      </c>
      <c r="AA24" s="95">
        <v>0.1</v>
      </c>
      <c r="AB24" s="95">
        <v>0.05</v>
      </c>
      <c r="AC24" s="95">
        <v>3.65</v>
      </c>
      <c r="AD24" s="95"/>
      <c r="AE24" s="95"/>
    </row>
    <row r="25" spans="1:31" s="84" customFormat="1" ht="12.75">
      <c r="A25" s="95" t="s">
        <v>249</v>
      </c>
      <c r="B25" s="95" t="s">
        <v>117</v>
      </c>
      <c r="C25" s="95" t="s">
        <v>113</v>
      </c>
      <c r="D25" s="95" t="s">
        <v>114</v>
      </c>
      <c r="E25" s="95">
        <v>1</v>
      </c>
      <c r="F25" s="95">
        <v>0</v>
      </c>
      <c r="G25" s="95">
        <v>0</v>
      </c>
      <c r="H25" s="95">
        <v>0</v>
      </c>
      <c r="I25" s="95">
        <v>0</v>
      </c>
      <c r="J25" s="95">
        <v>1</v>
      </c>
      <c r="K25" s="95">
        <v>1</v>
      </c>
      <c r="L25" s="95">
        <v>1</v>
      </c>
      <c r="M25" s="95">
        <v>1</v>
      </c>
      <c r="N25" s="95">
        <v>1</v>
      </c>
      <c r="O25" s="95">
        <v>1</v>
      </c>
      <c r="P25" s="95">
        <v>1</v>
      </c>
      <c r="Q25" s="95">
        <v>1</v>
      </c>
      <c r="R25" s="95">
        <v>1</v>
      </c>
      <c r="S25" s="95">
        <v>1</v>
      </c>
      <c r="T25" s="95">
        <v>1</v>
      </c>
      <c r="U25" s="95">
        <v>1</v>
      </c>
      <c r="V25" s="95">
        <v>1</v>
      </c>
      <c r="W25" s="95">
        <v>1</v>
      </c>
      <c r="X25" s="95">
        <v>1</v>
      </c>
      <c r="Y25" s="95">
        <v>1</v>
      </c>
      <c r="Z25" s="95">
        <v>1</v>
      </c>
      <c r="AA25" s="95">
        <v>1</v>
      </c>
      <c r="AB25" s="95">
        <v>1</v>
      </c>
      <c r="AC25" s="95">
        <v>20</v>
      </c>
      <c r="AD25" s="95">
        <v>140</v>
      </c>
      <c r="AE25" s="95">
        <v>7300</v>
      </c>
    </row>
    <row r="26" spans="1:31" s="84" customFormat="1" ht="12.75">
      <c r="A26" s="95" t="s">
        <v>135</v>
      </c>
      <c r="B26" s="95" t="s">
        <v>112</v>
      </c>
      <c r="C26" s="95" t="s">
        <v>113</v>
      </c>
      <c r="D26" s="95" t="s">
        <v>127</v>
      </c>
      <c r="E26" s="95">
        <v>1</v>
      </c>
      <c r="F26" s="95">
        <v>1</v>
      </c>
      <c r="G26" s="95">
        <v>1</v>
      </c>
      <c r="H26" s="95">
        <v>1</v>
      </c>
      <c r="I26" s="95">
        <v>1</v>
      </c>
      <c r="J26" s="95">
        <v>0.5</v>
      </c>
      <c r="K26" s="95">
        <v>0.5</v>
      </c>
      <c r="L26" s="95">
        <v>0.5</v>
      </c>
      <c r="M26" s="95">
        <v>0.5</v>
      </c>
      <c r="N26" s="95">
        <v>0.5</v>
      </c>
      <c r="O26" s="95">
        <v>0.5</v>
      </c>
      <c r="P26" s="95">
        <v>0.5</v>
      </c>
      <c r="Q26" s="95">
        <v>0.5</v>
      </c>
      <c r="R26" s="95">
        <v>0.5</v>
      </c>
      <c r="S26" s="95">
        <v>0.5</v>
      </c>
      <c r="T26" s="95">
        <v>0.5</v>
      </c>
      <c r="U26" s="95">
        <v>0.5</v>
      </c>
      <c r="V26" s="95">
        <v>0.5</v>
      </c>
      <c r="W26" s="95">
        <v>0.5</v>
      </c>
      <c r="X26" s="95">
        <v>0.5</v>
      </c>
      <c r="Y26" s="95">
        <v>0.5</v>
      </c>
      <c r="Z26" s="95">
        <v>0.5</v>
      </c>
      <c r="AA26" s="95">
        <v>0.5</v>
      </c>
      <c r="AB26" s="95">
        <v>0.5</v>
      </c>
      <c r="AC26" s="95">
        <v>14.5</v>
      </c>
      <c r="AD26" s="95">
        <v>101.5</v>
      </c>
      <c r="AE26" s="95">
        <v>5292.5</v>
      </c>
    </row>
    <row r="27" spans="1:31" s="84" customFormat="1" ht="12.75">
      <c r="A27" s="95"/>
      <c r="B27" s="95"/>
      <c r="C27" s="95"/>
      <c r="D27" s="95" t="s">
        <v>133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0.5</v>
      </c>
      <c r="K27" s="95">
        <v>0.5</v>
      </c>
      <c r="L27" s="95">
        <v>0.5</v>
      </c>
      <c r="M27" s="95">
        <v>0.5</v>
      </c>
      <c r="N27" s="95">
        <v>0.5</v>
      </c>
      <c r="O27" s="95">
        <v>0.5</v>
      </c>
      <c r="P27" s="95">
        <v>0.5</v>
      </c>
      <c r="Q27" s="95">
        <v>0.5</v>
      </c>
      <c r="R27" s="95">
        <v>0.5</v>
      </c>
      <c r="S27" s="95">
        <v>0.5</v>
      </c>
      <c r="T27" s="95">
        <v>0.5</v>
      </c>
      <c r="U27" s="95">
        <v>0.5</v>
      </c>
      <c r="V27" s="95">
        <v>0.5</v>
      </c>
      <c r="W27" s="95">
        <v>0.5</v>
      </c>
      <c r="X27" s="95">
        <v>0.5</v>
      </c>
      <c r="Y27" s="95">
        <v>0.5</v>
      </c>
      <c r="Z27" s="95">
        <v>0.5</v>
      </c>
      <c r="AA27" s="95">
        <v>0.5</v>
      </c>
      <c r="AB27" s="95">
        <v>0.5</v>
      </c>
      <c r="AC27" s="95">
        <v>14.5</v>
      </c>
      <c r="AD27" s="95"/>
      <c r="AE27" s="95"/>
    </row>
    <row r="28" spans="1:31" s="84" customFormat="1" ht="12.75">
      <c r="A28" s="95"/>
      <c r="B28" s="95"/>
      <c r="C28" s="95"/>
      <c r="D28" s="95" t="s">
        <v>134</v>
      </c>
      <c r="E28" s="95">
        <v>1</v>
      </c>
      <c r="F28" s="95">
        <v>1</v>
      </c>
      <c r="G28" s="95">
        <v>1</v>
      </c>
      <c r="H28" s="95">
        <v>1</v>
      </c>
      <c r="I28" s="95">
        <v>1</v>
      </c>
      <c r="J28" s="95">
        <v>0.5</v>
      </c>
      <c r="K28" s="95">
        <v>0.5</v>
      </c>
      <c r="L28" s="95">
        <v>0.5</v>
      </c>
      <c r="M28" s="95">
        <v>0.5</v>
      </c>
      <c r="N28" s="95">
        <v>0.5</v>
      </c>
      <c r="O28" s="95">
        <v>0.5</v>
      </c>
      <c r="P28" s="95">
        <v>0.5</v>
      </c>
      <c r="Q28" s="95">
        <v>0.5</v>
      </c>
      <c r="R28" s="95">
        <v>0.5</v>
      </c>
      <c r="S28" s="95">
        <v>0.5</v>
      </c>
      <c r="T28" s="95">
        <v>0.5</v>
      </c>
      <c r="U28" s="95">
        <v>0.5</v>
      </c>
      <c r="V28" s="95">
        <v>0.5</v>
      </c>
      <c r="W28" s="95">
        <v>0.5</v>
      </c>
      <c r="X28" s="95">
        <v>0.5</v>
      </c>
      <c r="Y28" s="95">
        <v>0.5</v>
      </c>
      <c r="Z28" s="95">
        <v>0.5</v>
      </c>
      <c r="AA28" s="95">
        <v>0.5</v>
      </c>
      <c r="AB28" s="95">
        <v>0.5</v>
      </c>
      <c r="AC28" s="95">
        <v>14.5</v>
      </c>
      <c r="AD28" s="95"/>
      <c r="AE28" s="95"/>
    </row>
    <row r="29" spans="1:31" s="84" customFormat="1" ht="12.75">
      <c r="A29" s="95" t="s">
        <v>118</v>
      </c>
      <c r="B29" s="95" t="s">
        <v>112</v>
      </c>
      <c r="C29" s="95" t="s">
        <v>113</v>
      </c>
      <c r="D29" s="95" t="s">
        <v>114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</row>
    <row r="30" spans="1:31" s="84" customFormat="1" ht="12.75">
      <c r="A30" s="95" t="s">
        <v>125</v>
      </c>
      <c r="B30" s="95" t="s">
        <v>126</v>
      </c>
      <c r="C30" s="95" t="s">
        <v>113</v>
      </c>
      <c r="D30" s="95" t="s">
        <v>114</v>
      </c>
      <c r="E30" s="95">
        <v>4</v>
      </c>
      <c r="F30" s="95">
        <v>4</v>
      </c>
      <c r="G30" s="95">
        <v>4</v>
      </c>
      <c r="H30" s="95">
        <v>4</v>
      </c>
      <c r="I30" s="95">
        <v>4</v>
      </c>
      <c r="J30" s="95">
        <v>4</v>
      </c>
      <c r="K30" s="95">
        <v>4</v>
      </c>
      <c r="L30" s="95">
        <v>4</v>
      </c>
      <c r="M30" s="95">
        <v>4</v>
      </c>
      <c r="N30" s="95">
        <v>4</v>
      </c>
      <c r="O30" s="95">
        <v>4</v>
      </c>
      <c r="P30" s="95">
        <v>4</v>
      </c>
      <c r="Q30" s="95">
        <v>4</v>
      </c>
      <c r="R30" s="95">
        <v>4</v>
      </c>
      <c r="S30" s="95">
        <v>4</v>
      </c>
      <c r="T30" s="95">
        <v>4</v>
      </c>
      <c r="U30" s="95">
        <v>4</v>
      </c>
      <c r="V30" s="95">
        <v>4</v>
      </c>
      <c r="W30" s="95">
        <v>4</v>
      </c>
      <c r="X30" s="95">
        <v>4</v>
      </c>
      <c r="Y30" s="95">
        <v>4</v>
      </c>
      <c r="Z30" s="95">
        <v>4</v>
      </c>
      <c r="AA30" s="95">
        <v>4</v>
      </c>
      <c r="AB30" s="95">
        <v>4</v>
      </c>
      <c r="AC30" s="95">
        <v>96</v>
      </c>
      <c r="AD30" s="95">
        <v>672</v>
      </c>
      <c r="AE30" s="95">
        <v>35040</v>
      </c>
    </row>
    <row r="31" spans="1:31" s="84" customFormat="1" ht="12.75">
      <c r="A31" s="95" t="s">
        <v>140</v>
      </c>
      <c r="B31" s="95" t="s">
        <v>115</v>
      </c>
      <c r="C31" s="95" t="s">
        <v>113</v>
      </c>
      <c r="D31" s="95" t="s">
        <v>137</v>
      </c>
      <c r="E31" s="95">
        <v>30</v>
      </c>
      <c r="F31" s="95">
        <v>30</v>
      </c>
      <c r="G31" s="95">
        <v>30</v>
      </c>
      <c r="H31" s="95">
        <v>30</v>
      </c>
      <c r="I31" s="95">
        <v>30</v>
      </c>
      <c r="J31" s="95">
        <v>30</v>
      </c>
      <c r="K31" s="95">
        <v>30</v>
      </c>
      <c r="L31" s="95">
        <v>30</v>
      </c>
      <c r="M31" s="95">
        <v>30</v>
      </c>
      <c r="N31" s="95">
        <v>30</v>
      </c>
      <c r="O31" s="95">
        <v>30</v>
      </c>
      <c r="P31" s="95">
        <v>30</v>
      </c>
      <c r="Q31" s="95">
        <v>30</v>
      </c>
      <c r="R31" s="95">
        <v>30</v>
      </c>
      <c r="S31" s="95">
        <v>30</v>
      </c>
      <c r="T31" s="95">
        <v>30</v>
      </c>
      <c r="U31" s="95">
        <v>30</v>
      </c>
      <c r="V31" s="95">
        <v>30</v>
      </c>
      <c r="W31" s="95">
        <v>30</v>
      </c>
      <c r="X31" s="95">
        <v>30</v>
      </c>
      <c r="Y31" s="95">
        <v>30</v>
      </c>
      <c r="Z31" s="95">
        <v>30</v>
      </c>
      <c r="AA31" s="95">
        <v>30</v>
      </c>
      <c r="AB31" s="95">
        <v>30</v>
      </c>
      <c r="AC31" s="95">
        <v>720</v>
      </c>
      <c r="AD31" s="95">
        <v>0</v>
      </c>
      <c r="AE31" s="95">
        <v>0</v>
      </c>
    </row>
    <row r="32" spans="1:31" s="84" customFormat="1" ht="12.75">
      <c r="A32" s="95"/>
      <c r="B32" s="95"/>
      <c r="C32" s="95"/>
      <c r="D32" s="95" t="s">
        <v>142</v>
      </c>
      <c r="E32" s="95">
        <v>26</v>
      </c>
      <c r="F32" s="95">
        <v>30</v>
      </c>
      <c r="G32" s="95">
        <v>30</v>
      </c>
      <c r="H32" s="95">
        <v>30</v>
      </c>
      <c r="I32" s="95">
        <v>30</v>
      </c>
      <c r="J32" s="95">
        <v>26</v>
      </c>
      <c r="K32" s="95">
        <v>26</v>
      </c>
      <c r="L32" s="95">
        <v>26</v>
      </c>
      <c r="M32" s="95">
        <v>26</v>
      </c>
      <c r="N32" s="95">
        <v>26</v>
      </c>
      <c r="O32" s="95">
        <v>26</v>
      </c>
      <c r="P32" s="95">
        <v>26</v>
      </c>
      <c r="Q32" s="95">
        <v>26</v>
      </c>
      <c r="R32" s="95">
        <v>26</v>
      </c>
      <c r="S32" s="95">
        <v>26</v>
      </c>
      <c r="T32" s="95">
        <v>26</v>
      </c>
      <c r="U32" s="95">
        <v>26</v>
      </c>
      <c r="V32" s="95">
        <v>26</v>
      </c>
      <c r="W32" s="95">
        <v>26</v>
      </c>
      <c r="X32" s="95">
        <v>26</v>
      </c>
      <c r="Y32" s="95">
        <v>26</v>
      </c>
      <c r="Z32" s="95">
        <v>26</v>
      </c>
      <c r="AA32" s="95">
        <v>26</v>
      </c>
      <c r="AB32" s="95">
        <v>26</v>
      </c>
      <c r="AC32" s="95">
        <v>640</v>
      </c>
      <c r="AD32" s="95"/>
      <c r="AE32" s="95"/>
    </row>
    <row r="33" spans="1:31" s="84" customFormat="1" ht="12.75">
      <c r="A33" s="95" t="s">
        <v>139</v>
      </c>
      <c r="B33" s="95" t="s">
        <v>115</v>
      </c>
      <c r="C33" s="95" t="s">
        <v>113</v>
      </c>
      <c r="D33" s="95" t="s">
        <v>129</v>
      </c>
      <c r="E33" s="95">
        <v>15.6</v>
      </c>
      <c r="F33" s="95">
        <v>15.6</v>
      </c>
      <c r="G33" s="95">
        <v>15.6</v>
      </c>
      <c r="H33" s="95">
        <v>15.6</v>
      </c>
      <c r="I33" s="95">
        <v>15.6</v>
      </c>
      <c r="J33" s="95">
        <v>15.6</v>
      </c>
      <c r="K33" s="95">
        <v>15.6</v>
      </c>
      <c r="L33" s="95">
        <v>15.6</v>
      </c>
      <c r="M33" s="95">
        <v>15.6</v>
      </c>
      <c r="N33" s="95">
        <v>15.6</v>
      </c>
      <c r="O33" s="95">
        <v>15.6</v>
      </c>
      <c r="P33" s="95">
        <v>15.6</v>
      </c>
      <c r="Q33" s="95">
        <v>15.6</v>
      </c>
      <c r="R33" s="95">
        <v>15.6</v>
      </c>
      <c r="S33" s="95">
        <v>15.6</v>
      </c>
      <c r="T33" s="95">
        <v>15.6</v>
      </c>
      <c r="U33" s="95">
        <v>15.6</v>
      </c>
      <c r="V33" s="95">
        <v>15.6</v>
      </c>
      <c r="W33" s="95">
        <v>15.6</v>
      </c>
      <c r="X33" s="95">
        <v>15.6</v>
      </c>
      <c r="Y33" s="95">
        <v>15.6</v>
      </c>
      <c r="Z33" s="95">
        <v>15.6</v>
      </c>
      <c r="AA33" s="95">
        <v>15.6</v>
      </c>
      <c r="AB33" s="95">
        <v>15.6</v>
      </c>
      <c r="AC33" s="95">
        <v>374.4</v>
      </c>
      <c r="AD33" s="95">
        <v>0</v>
      </c>
      <c r="AE33" s="95">
        <v>0</v>
      </c>
    </row>
    <row r="34" spans="1:31" s="84" customFormat="1" ht="12.75">
      <c r="A34" s="95"/>
      <c r="B34" s="95"/>
      <c r="C34" s="95"/>
      <c r="D34" s="95" t="s">
        <v>137</v>
      </c>
      <c r="E34" s="95">
        <v>19</v>
      </c>
      <c r="F34" s="95">
        <v>19</v>
      </c>
      <c r="G34" s="95">
        <v>19</v>
      </c>
      <c r="H34" s="95">
        <v>19</v>
      </c>
      <c r="I34" s="95">
        <v>19</v>
      </c>
      <c r="J34" s="95">
        <v>19</v>
      </c>
      <c r="K34" s="95">
        <v>19</v>
      </c>
      <c r="L34" s="95">
        <v>19</v>
      </c>
      <c r="M34" s="95">
        <v>19</v>
      </c>
      <c r="N34" s="95">
        <v>19</v>
      </c>
      <c r="O34" s="95">
        <v>19</v>
      </c>
      <c r="P34" s="95">
        <v>19</v>
      </c>
      <c r="Q34" s="95">
        <v>19</v>
      </c>
      <c r="R34" s="95">
        <v>19</v>
      </c>
      <c r="S34" s="95">
        <v>19</v>
      </c>
      <c r="T34" s="95">
        <v>19</v>
      </c>
      <c r="U34" s="95">
        <v>19</v>
      </c>
      <c r="V34" s="95">
        <v>19</v>
      </c>
      <c r="W34" s="95">
        <v>19</v>
      </c>
      <c r="X34" s="95">
        <v>19</v>
      </c>
      <c r="Y34" s="95">
        <v>19</v>
      </c>
      <c r="Z34" s="95">
        <v>19</v>
      </c>
      <c r="AA34" s="95">
        <v>19</v>
      </c>
      <c r="AB34" s="95">
        <v>19</v>
      </c>
      <c r="AC34" s="95">
        <v>456</v>
      </c>
      <c r="AD34" s="95"/>
      <c r="AE34" s="95"/>
    </row>
    <row r="35" spans="1:31" s="84" customFormat="1" ht="12.75">
      <c r="A35" s="95"/>
      <c r="B35" s="95"/>
      <c r="C35" s="95"/>
      <c r="D35" s="95" t="s">
        <v>142</v>
      </c>
      <c r="E35" s="95">
        <v>19</v>
      </c>
      <c r="F35" s="95">
        <v>15.6</v>
      </c>
      <c r="G35" s="95">
        <v>15.6</v>
      </c>
      <c r="H35" s="95">
        <v>15.6</v>
      </c>
      <c r="I35" s="95">
        <v>15.6</v>
      </c>
      <c r="J35" s="95">
        <v>19</v>
      </c>
      <c r="K35" s="95">
        <v>19</v>
      </c>
      <c r="L35" s="95">
        <v>19</v>
      </c>
      <c r="M35" s="95">
        <v>19</v>
      </c>
      <c r="N35" s="95">
        <v>19</v>
      </c>
      <c r="O35" s="95">
        <v>19</v>
      </c>
      <c r="P35" s="95">
        <v>19</v>
      </c>
      <c r="Q35" s="95">
        <v>19</v>
      </c>
      <c r="R35" s="95">
        <v>19</v>
      </c>
      <c r="S35" s="95">
        <v>19</v>
      </c>
      <c r="T35" s="95">
        <v>19</v>
      </c>
      <c r="U35" s="95">
        <v>19</v>
      </c>
      <c r="V35" s="95">
        <v>19</v>
      </c>
      <c r="W35" s="95">
        <v>19</v>
      </c>
      <c r="X35" s="95">
        <v>19</v>
      </c>
      <c r="Y35" s="95">
        <v>19</v>
      </c>
      <c r="Z35" s="95">
        <v>19</v>
      </c>
      <c r="AA35" s="95">
        <v>19</v>
      </c>
      <c r="AB35" s="95">
        <v>19</v>
      </c>
      <c r="AC35" s="95">
        <v>442.4</v>
      </c>
      <c r="AD35" s="95"/>
      <c r="AE35" s="95"/>
    </row>
    <row r="36" spans="1:31" s="84" customFormat="1" ht="12.75">
      <c r="A36" s="95" t="s">
        <v>90</v>
      </c>
      <c r="B36" s="95" t="s">
        <v>115</v>
      </c>
      <c r="C36" s="95" t="s">
        <v>113</v>
      </c>
      <c r="D36" s="95" t="s">
        <v>137</v>
      </c>
      <c r="E36" s="95">
        <v>30</v>
      </c>
      <c r="F36" s="95">
        <v>30</v>
      </c>
      <c r="G36" s="95">
        <v>30</v>
      </c>
      <c r="H36" s="95">
        <v>30</v>
      </c>
      <c r="I36" s="95">
        <v>30</v>
      </c>
      <c r="J36" s="95">
        <v>30</v>
      </c>
      <c r="K36" s="95">
        <v>30</v>
      </c>
      <c r="L36" s="95">
        <v>30</v>
      </c>
      <c r="M36" s="95">
        <v>30</v>
      </c>
      <c r="N36" s="95">
        <v>30</v>
      </c>
      <c r="O36" s="95">
        <v>30</v>
      </c>
      <c r="P36" s="95">
        <v>30</v>
      </c>
      <c r="Q36" s="95">
        <v>30</v>
      </c>
      <c r="R36" s="95">
        <v>30</v>
      </c>
      <c r="S36" s="95">
        <v>30</v>
      </c>
      <c r="T36" s="95">
        <v>30</v>
      </c>
      <c r="U36" s="95">
        <v>30</v>
      </c>
      <c r="V36" s="95">
        <v>30</v>
      </c>
      <c r="W36" s="95">
        <v>30</v>
      </c>
      <c r="X36" s="95">
        <v>30</v>
      </c>
      <c r="Y36" s="95">
        <v>30</v>
      </c>
      <c r="Z36" s="95">
        <v>30</v>
      </c>
      <c r="AA36" s="95">
        <v>30</v>
      </c>
      <c r="AB36" s="95">
        <v>30</v>
      </c>
      <c r="AC36" s="95">
        <v>720</v>
      </c>
      <c r="AD36" s="95">
        <v>0</v>
      </c>
      <c r="AE36" s="95">
        <v>0</v>
      </c>
    </row>
    <row r="37" spans="1:31" s="84" customFormat="1" ht="12.75">
      <c r="A37" s="95"/>
      <c r="B37" s="95"/>
      <c r="C37" s="95"/>
      <c r="D37" s="95" t="s">
        <v>142</v>
      </c>
      <c r="E37" s="95">
        <v>24</v>
      </c>
      <c r="F37" s="95">
        <v>30</v>
      </c>
      <c r="G37" s="95">
        <v>30</v>
      </c>
      <c r="H37" s="95">
        <v>30</v>
      </c>
      <c r="I37" s="95">
        <v>30</v>
      </c>
      <c r="J37" s="95">
        <v>24</v>
      </c>
      <c r="K37" s="95">
        <v>24</v>
      </c>
      <c r="L37" s="95">
        <v>24</v>
      </c>
      <c r="M37" s="95">
        <v>24</v>
      </c>
      <c r="N37" s="95">
        <v>24</v>
      </c>
      <c r="O37" s="95">
        <v>24</v>
      </c>
      <c r="P37" s="95">
        <v>24</v>
      </c>
      <c r="Q37" s="95">
        <v>24</v>
      </c>
      <c r="R37" s="95">
        <v>24</v>
      </c>
      <c r="S37" s="95">
        <v>24</v>
      </c>
      <c r="T37" s="95">
        <v>24</v>
      </c>
      <c r="U37" s="95">
        <v>24</v>
      </c>
      <c r="V37" s="95">
        <v>24</v>
      </c>
      <c r="W37" s="95">
        <v>24</v>
      </c>
      <c r="X37" s="95">
        <v>24</v>
      </c>
      <c r="Y37" s="95">
        <v>24</v>
      </c>
      <c r="Z37" s="95">
        <v>24</v>
      </c>
      <c r="AA37" s="95">
        <v>24</v>
      </c>
      <c r="AB37" s="95">
        <v>24</v>
      </c>
      <c r="AC37" s="95">
        <v>600</v>
      </c>
      <c r="AD37" s="95"/>
      <c r="AE37" s="95"/>
    </row>
    <row r="38" spans="1:31" s="84" customFormat="1" ht="12.75">
      <c r="A38" s="95" t="s">
        <v>89</v>
      </c>
      <c r="B38" s="95" t="s">
        <v>115</v>
      </c>
      <c r="C38" s="95" t="s">
        <v>113</v>
      </c>
      <c r="D38" s="95" t="s">
        <v>129</v>
      </c>
      <c r="E38" s="95">
        <v>15.6</v>
      </c>
      <c r="F38" s="95">
        <v>15.6</v>
      </c>
      <c r="G38" s="95">
        <v>15.6</v>
      </c>
      <c r="H38" s="95">
        <v>15.6</v>
      </c>
      <c r="I38" s="95">
        <v>15.6</v>
      </c>
      <c r="J38" s="95">
        <v>15.6</v>
      </c>
      <c r="K38" s="95">
        <v>15.6</v>
      </c>
      <c r="L38" s="95">
        <v>15.6</v>
      </c>
      <c r="M38" s="95">
        <v>15.6</v>
      </c>
      <c r="N38" s="95">
        <v>15.6</v>
      </c>
      <c r="O38" s="95">
        <v>15.6</v>
      </c>
      <c r="P38" s="95">
        <v>15.6</v>
      </c>
      <c r="Q38" s="95">
        <v>15.6</v>
      </c>
      <c r="R38" s="95">
        <v>15.6</v>
      </c>
      <c r="S38" s="95">
        <v>15.6</v>
      </c>
      <c r="T38" s="95">
        <v>15.6</v>
      </c>
      <c r="U38" s="95">
        <v>15.6</v>
      </c>
      <c r="V38" s="95">
        <v>15.6</v>
      </c>
      <c r="W38" s="95">
        <v>15.6</v>
      </c>
      <c r="X38" s="95">
        <v>15.6</v>
      </c>
      <c r="Y38" s="95">
        <v>15.6</v>
      </c>
      <c r="Z38" s="95">
        <v>15.6</v>
      </c>
      <c r="AA38" s="95">
        <v>15.6</v>
      </c>
      <c r="AB38" s="95">
        <v>15.6</v>
      </c>
      <c r="AC38" s="95">
        <v>374.4</v>
      </c>
      <c r="AD38" s="95">
        <v>0</v>
      </c>
      <c r="AE38" s="95">
        <v>0</v>
      </c>
    </row>
    <row r="39" spans="1:31" s="84" customFormat="1" ht="12.75">
      <c r="A39" s="95"/>
      <c r="B39" s="95"/>
      <c r="C39" s="95"/>
      <c r="D39" s="95" t="s">
        <v>137</v>
      </c>
      <c r="E39" s="95">
        <v>21</v>
      </c>
      <c r="F39" s="95">
        <v>21</v>
      </c>
      <c r="G39" s="95">
        <v>21</v>
      </c>
      <c r="H39" s="95">
        <v>21</v>
      </c>
      <c r="I39" s="95">
        <v>21</v>
      </c>
      <c r="J39" s="95">
        <v>21</v>
      </c>
      <c r="K39" s="95">
        <v>21</v>
      </c>
      <c r="L39" s="95">
        <v>21</v>
      </c>
      <c r="M39" s="95">
        <v>21</v>
      </c>
      <c r="N39" s="95">
        <v>21</v>
      </c>
      <c r="O39" s="95">
        <v>21</v>
      </c>
      <c r="P39" s="95">
        <v>21</v>
      </c>
      <c r="Q39" s="95">
        <v>21</v>
      </c>
      <c r="R39" s="95">
        <v>21</v>
      </c>
      <c r="S39" s="95">
        <v>21</v>
      </c>
      <c r="T39" s="95">
        <v>21</v>
      </c>
      <c r="U39" s="95">
        <v>21</v>
      </c>
      <c r="V39" s="95">
        <v>21</v>
      </c>
      <c r="W39" s="95">
        <v>21</v>
      </c>
      <c r="X39" s="95">
        <v>21</v>
      </c>
      <c r="Y39" s="95">
        <v>21</v>
      </c>
      <c r="Z39" s="95">
        <v>21</v>
      </c>
      <c r="AA39" s="95">
        <v>21</v>
      </c>
      <c r="AB39" s="95">
        <v>21</v>
      </c>
      <c r="AC39" s="95">
        <v>504</v>
      </c>
      <c r="AD39" s="95"/>
      <c r="AE39" s="95"/>
    </row>
    <row r="40" spans="1:31" s="84" customFormat="1" ht="12.75">
      <c r="A40" s="95"/>
      <c r="B40" s="95"/>
      <c r="C40" s="95"/>
      <c r="D40" s="95" t="s">
        <v>142</v>
      </c>
      <c r="E40" s="95">
        <v>21</v>
      </c>
      <c r="F40" s="95">
        <v>15.6</v>
      </c>
      <c r="G40" s="95">
        <v>15.6</v>
      </c>
      <c r="H40" s="95">
        <v>15.6</v>
      </c>
      <c r="I40" s="95">
        <v>15.6</v>
      </c>
      <c r="J40" s="95">
        <v>21</v>
      </c>
      <c r="K40" s="95">
        <v>21</v>
      </c>
      <c r="L40" s="95">
        <v>21</v>
      </c>
      <c r="M40" s="95">
        <v>21</v>
      </c>
      <c r="N40" s="95">
        <v>21</v>
      </c>
      <c r="O40" s="95">
        <v>21</v>
      </c>
      <c r="P40" s="95">
        <v>21</v>
      </c>
      <c r="Q40" s="95">
        <v>21</v>
      </c>
      <c r="R40" s="95">
        <v>21</v>
      </c>
      <c r="S40" s="95">
        <v>21</v>
      </c>
      <c r="T40" s="95">
        <v>21</v>
      </c>
      <c r="U40" s="95">
        <v>21</v>
      </c>
      <c r="V40" s="95">
        <v>21</v>
      </c>
      <c r="W40" s="95">
        <v>21</v>
      </c>
      <c r="X40" s="95">
        <v>21</v>
      </c>
      <c r="Y40" s="95">
        <v>21</v>
      </c>
      <c r="Z40" s="95">
        <v>21</v>
      </c>
      <c r="AA40" s="95">
        <v>21</v>
      </c>
      <c r="AB40" s="95">
        <v>21</v>
      </c>
      <c r="AC40" s="95">
        <v>482.4</v>
      </c>
      <c r="AD40" s="95"/>
      <c r="AE40" s="95"/>
    </row>
    <row r="41" spans="1:31" s="84" customFormat="1" ht="12.75">
      <c r="A41" s="95" t="s">
        <v>128</v>
      </c>
      <c r="B41" s="95" t="s">
        <v>117</v>
      </c>
      <c r="C41" s="95" t="s">
        <v>113</v>
      </c>
      <c r="D41" s="95" t="s">
        <v>114</v>
      </c>
      <c r="E41" s="95">
        <v>1</v>
      </c>
      <c r="F41" s="95">
        <v>0</v>
      </c>
      <c r="G41" s="95">
        <v>0</v>
      </c>
      <c r="H41" s="95">
        <v>0</v>
      </c>
      <c r="I41" s="95">
        <v>0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  <c r="P41" s="95">
        <v>1</v>
      </c>
      <c r="Q41" s="95">
        <v>1</v>
      </c>
      <c r="R41" s="95">
        <v>1</v>
      </c>
      <c r="S41" s="95">
        <v>1</v>
      </c>
      <c r="T41" s="95">
        <v>1</v>
      </c>
      <c r="U41" s="95">
        <v>1</v>
      </c>
      <c r="V41" s="95">
        <v>1</v>
      </c>
      <c r="W41" s="95">
        <v>1</v>
      </c>
      <c r="X41" s="95">
        <v>1</v>
      </c>
      <c r="Y41" s="95">
        <v>1</v>
      </c>
      <c r="Z41" s="95">
        <v>1</v>
      </c>
      <c r="AA41" s="95">
        <v>1</v>
      </c>
      <c r="AB41" s="95">
        <v>1</v>
      </c>
      <c r="AC41" s="95">
        <v>20</v>
      </c>
      <c r="AD41" s="95">
        <v>140</v>
      </c>
      <c r="AE41" s="95">
        <v>7300</v>
      </c>
    </row>
    <row r="42" spans="1:31" s="84" customFormat="1" ht="12.75">
      <c r="A42" s="95" t="s">
        <v>131</v>
      </c>
      <c r="B42" s="95" t="s">
        <v>112</v>
      </c>
      <c r="C42" s="95" t="s">
        <v>113</v>
      </c>
      <c r="D42" s="95" t="s">
        <v>114</v>
      </c>
      <c r="E42" s="95">
        <v>1</v>
      </c>
      <c r="F42" s="95">
        <v>0</v>
      </c>
      <c r="G42" s="95">
        <v>0</v>
      </c>
      <c r="H42" s="95">
        <v>0</v>
      </c>
      <c r="I42" s="95">
        <v>0</v>
      </c>
      <c r="J42" s="95">
        <v>1</v>
      </c>
      <c r="K42" s="95">
        <v>1</v>
      </c>
      <c r="L42" s="95">
        <v>1</v>
      </c>
      <c r="M42" s="95">
        <v>1</v>
      </c>
      <c r="N42" s="95">
        <v>1</v>
      </c>
      <c r="O42" s="95">
        <v>1</v>
      </c>
      <c r="P42" s="95">
        <v>1</v>
      </c>
      <c r="Q42" s="95">
        <v>1</v>
      </c>
      <c r="R42" s="95">
        <v>1</v>
      </c>
      <c r="S42" s="95">
        <v>1</v>
      </c>
      <c r="T42" s="95">
        <v>1</v>
      </c>
      <c r="U42" s="95">
        <v>1</v>
      </c>
      <c r="V42" s="95">
        <v>1</v>
      </c>
      <c r="W42" s="95">
        <v>1</v>
      </c>
      <c r="X42" s="95">
        <v>1</v>
      </c>
      <c r="Y42" s="95">
        <v>1</v>
      </c>
      <c r="Z42" s="95">
        <v>1</v>
      </c>
      <c r="AA42" s="95">
        <v>1</v>
      </c>
      <c r="AB42" s="95">
        <v>1</v>
      </c>
      <c r="AC42" s="95">
        <v>20</v>
      </c>
      <c r="AD42" s="95">
        <v>140</v>
      </c>
      <c r="AE42" s="95">
        <v>7300</v>
      </c>
    </row>
    <row r="43" spans="1:31" s="84" customFormat="1" ht="12.75">
      <c r="A43" s="95" t="s">
        <v>448</v>
      </c>
      <c r="B43" s="95" t="s">
        <v>112</v>
      </c>
      <c r="C43" s="95" t="s">
        <v>113</v>
      </c>
      <c r="D43" s="95" t="s">
        <v>114</v>
      </c>
      <c r="E43" s="95">
        <v>0.2</v>
      </c>
      <c r="F43" s="95">
        <v>0.2</v>
      </c>
      <c r="G43" s="95">
        <v>0.2</v>
      </c>
      <c r="H43" s="95">
        <v>0.2</v>
      </c>
      <c r="I43" s="95">
        <v>0.2</v>
      </c>
      <c r="J43" s="95">
        <v>0.2</v>
      </c>
      <c r="K43" s="95">
        <v>0.2</v>
      </c>
      <c r="L43" s="95">
        <v>0.4</v>
      </c>
      <c r="M43" s="95">
        <v>0.4</v>
      </c>
      <c r="N43" s="95">
        <v>0.4</v>
      </c>
      <c r="O43" s="95">
        <v>0.4</v>
      </c>
      <c r="P43" s="95">
        <v>0.4</v>
      </c>
      <c r="Q43" s="95">
        <v>0.4</v>
      </c>
      <c r="R43" s="95">
        <v>0.4</v>
      </c>
      <c r="S43" s="95">
        <v>0.4</v>
      </c>
      <c r="T43" s="95">
        <v>0.4</v>
      </c>
      <c r="U43" s="95">
        <v>0.4</v>
      </c>
      <c r="V43" s="95">
        <v>0.4</v>
      </c>
      <c r="W43" s="95">
        <v>0.4</v>
      </c>
      <c r="X43" s="95">
        <v>0.4</v>
      </c>
      <c r="Y43" s="95">
        <v>0.4</v>
      </c>
      <c r="Z43" s="95">
        <v>0.2</v>
      </c>
      <c r="AA43" s="95">
        <v>0.2</v>
      </c>
      <c r="AB43" s="95">
        <v>0.2</v>
      </c>
      <c r="AC43" s="95">
        <v>7.6</v>
      </c>
      <c r="AD43" s="95">
        <v>53.2</v>
      </c>
      <c r="AE43" s="95">
        <v>2774</v>
      </c>
    </row>
    <row r="44" spans="1:31" s="84" customFormat="1" ht="12.75">
      <c r="A44" s="95" t="s">
        <v>449</v>
      </c>
      <c r="B44" s="95" t="s">
        <v>117</v>
      </c>
      <c r="C44" s="95" t="s">
        <v>113</v>
      </c>
      <c r="D44" s="95" t="s">
        <v>114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0.67</v>
      </c>
      <c r="AD44" s="95">
        <v>4.67</v>
      </c>
      <c r="AE44" s="95">
        <v>243.33</v>
      </c>
    </row>
    <row r="45" spans="1:31" s="84" customFormat="1" ht="12.75">
      <c r="A45" s="95" t="s">
        <v>450</v>
      </c>
      <c r="B45" s="95" t="s">
        <v>117</v>
      </c>
      <c r="C45" s="95" t="s">
        <v>113</v>
      </c>
      <c r="D45" s="95" t="s">
        <v>114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1</v>
      </c>
      <c r="AD45" s="95">
        <v>7</v>
      </c>
      <c r="AE45" s="95">
        <v>365</v>
      </c>
    </row>
    <row r="46" spans="1:31" s="84" customFormat="1" ht="12.75">
      <c r="A46" s="95" t="s">
        <v>451</v>
      </c>
      <c r="B46" s="95" t="s">
        <v>120</v>
      </c>
      <c r="C46" s="95" t="s">
        <v>113</v>
      </c>
      <c r="D46" s="95" t="s">
        <v>254</v>
      </c>
      <c r="E46" s="95">
        <v>0</v>
      </c>
      <c r="F46" s="95">
        <v>0</v>
      </c>
      <c r="G46" s="95">
        <v>0</v>
      </c>
      <c r="H46" s="95">
        <v>0</v>
      </c>
      <c r="I46" s="95">
        <v>725</v>
      </c>
      <c r="J46" s="95">
        <v>417</v>
      </c>
      <c r="K46" s="95">
        <v>290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1432</v>
      </c>
      <c r="AD46" s="95">
        <v>1432</v>
      </c>
      <c r="AE46" s="95">
        <v>74668.570000000007</v>
      </c>
    </row>
    <row r="47" spans="1:31" s="84" customFormat="1" ht="12.75">
      <c r="A47" s="95"/>
      <c r="B47" s="95"/>
      <c r="C47" s="95"/>
      <c r="D47" s="95" t="s">
        <v>142</v>
      </c>
      <c r="E47" s="95">
        <v>0</v>
      </c>
      <c r="F47" s="95">
        <v>0</v>
      </c>
      <c r="G47" s="95">
        <v>0</v>
      </c>
      <c r="H47" s="95">
        <v>0</v>
      </c>
      <c r="I47" s="95">
        <v>125</v>
      </c>
      <c r="J47" s="95">
        <v>117</v>
      </c>
      <c r="K47" s="95">
        <v>90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125</v>
      </c>
      <c r="Y47" s="95">
        <v>117</v>
      </c>
      <c r="Z47" s="95">
        <v>90</v>
      </c>
      <c r="AA47" s="95">
        <v>0</v>
      </c>
      <c r="AB47" s="95">
        <v>0</v>
      </c>
      <c r="AC47" s="95">
        <v>664</v>
      </c>
      <c r="AD47" s="95"/>
      <c r="AE47" s="95"/>
    </row>
    <row r="48" spans="1:31" s="84" customFormat="1" ht="12.75">
      <c r="A48" s="95" t="s">
        <v>452</v>
      </c>
      <c r="B48" s="95" t="s">
        <v>120</v>
      </c>
      <c r="C48" s="95" t="s">
        <v>113</v>
      </c>
      <c r="D48" s="95" t="s">
        <v>114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50</v>
      </c>
      <c r="L48" s="95">
        <v>70</v>
      </c>
      <c r="M48" s="95">
        <v>70</v>
      </c>
      <c r="N48" s="95">
        <v>80</v>
      </c>
      <c r="O48" s="95">
        <v>70</v>
      </c>
      <c r="P48" s="95">
        <v>50</v>
      </c>
      <c r="Q48" s="95">
        <v>50</v>
      </c>
      <c r="R48" s="95">
        <v>80</v>
      </c>
      <c r="S48" s="95">
        <v>90</v>
      </c>
      <c r="T48" s="95">
        <v>80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690</v>
      </c>
      <c r="AD48" s="95">
        <v>4830</v>
      </c>
      <c r="AE48" s="95">
        <v>251850</v>
      </c>
    </row>
    <row r="49" spans="1:31" s="84" customFormat="1" ht="12.75">
      <c r="A49" s="95" t="s">
        <v>108</v>
      </c>
      <c r="B49" s="95" t="s">
        <v>112</v>
      </c>
      <c r="C49" s="95" t="s">
        <v>113</v>
      </c>
      <c r="D49" s="95" t="s">
        <v>127</v>
      </c>
      <c r="E49" s="95">
        <v>0.2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0.15</v>
      </c>
      <c r="L49" s="95">
        <v>0.6</v>
      </c>
      <c r="M49" s="95">
        <v>0.55000000000000004</v>
      </c>
      <c r="N49" s="95">
        <v>0.45</v>
      </c>
      <c r="O49" s="95">
        <v>0.4</v>
      </c>
      <c r="P49" s="95">
        <v>0.45</v>
      </c>
      <c r="Q49" s="95">
        <v>0.4</v>
      </c>
      <c r="R49" s="95">
        <v>0.35</v>
      </c>
      <c r="S49" s="95">
        <v>0.3</v>
      </c>
      <c r="T49" s="95">
        <v>0.3</v>
      </c>
      <c r="U49" s="95">
        <v>0.3</v>
      </c>
      <c r="V49" s="95">
        <v>0.4</v>
      </c>
      <c r="W49" s="95">
        <v>0.55000000000000004</v>
      </c>
      <c r="X49" s="95">
        <v>0.6</v>
      </c>
      <c r="Y49" s="95">
        <v>0.5</v>
      </c>
      <c r="Z49" s="95">
        <v>0.55000000000000004</v>
      </c>
      <c r="AA49" s="95">
        <v>0.45</v>
      </c>
      <c r="AB49" s="95">
        <v>0.25</v>
      </c>
      <c r="AC49" s="95">
        <v>7.75</v>
      </c>
      <c r="AD49" s="95">
        <v>52.65</v>
      </c>
      <c r="AE49" s="95">
        <v>2745.32</v>
      </c>
    </row>
    <row r="50" spans="1:31" s="84" customFormat="1" ht="12.75">
      <c r="A50" s="95"/>
      <c r="B50" s="95"/>
      <c r="C50" s="95"/>
      <c r="D50" s="95" t="s">
        <v>133</v>
      </c>
      <c r="E50" s="95">
        <v>0.2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0.15</v>
      </c>
      <c r="L50" s="95">
        <v>0.15</v>
      </c>
      <c r="M50" s="95">
        <v>0.15</v>
      </c>
      <c r="N50" s="95">
        <v>0.5</v>
      </c>
      <c r="O50" s="95">
        <v>0.45</v>
      </c>
      <c r="P50" s="95">
        <v>0.5</v>
      </c>
      <c r="Q50" s="95">
        <v>0.5</v>
      </c>
      <c r="R50" s="95">
        <v>0.45</v>
      </c>
      <c r="S50" s="95">
        <v>0.4</v>
      </c>
      <c r="T50" s="95">
        <v>0.4</v>
      </c>
      <c r="U50" s="95">
        <v>0.35</v>
      </c>
      <c r="V50" s="95">
        <v>0.4</v>
      </c>
      <c r="W50" s="95">
        <v>0.55000000000000004</v>
      </c>
      <c r="X50" s="95">
        <v>0.55000000000000004</v>
      </c>
      <c r="Y50" s="95">
        <v>0.5</v>
      </c>
      <c r="Z50" s="95">
        <v>0.55000000000000004</v>
      </c>
      <c r="AA50" s="95">
        <v>0.4</v>
      </c>
      <c r="AB50" s="95">
        <v>0.3</v>
      </c>
      <c r="AC50" s="95">
        <v>7.45</v>
      </c>
      <c r="AD50" s="95"/>
      <c r="AE50" s="95"/>
    </row>
    <row r="51" spans="1:31" s="84" customFormat="1" ht="12.75">
      <c r="A51" s="95"/>
      <c r="B51" s="95"/>
      <c r="C51" s="95"/>
      <c r="D51" s="95" t="s">
        <v>134</v>
      </c>
      <c r="E51" s="95">
        <v>0.25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0.15</v>
      </c>
      <c r="L51" s="95">
        <v>0.15</v>
      </c>
      <c r="M51" s="95">
        <v>0.15</v>
      </c>
      <c r="N51" s="95">
        <v>0.15</v>
      </c>
      <c r="O51" s="95">
        <v>0.5</v>
      </c>
      <c r="P51" s="95">
        <v>0.5</v>
      </c>
      <c r="Q51" s="95">
        <v>0.4</v>
      </c>
      <c r="R51" s="95">
        <v>0.4</v>
      </c>
      <c r="S51" s="95">
        <v>0.3</v>
      </c>
      <c r="T51" s="95">
        <v>0.3</v>
      </c>
      <c r="U51" s="95">
        <v>0.3</v>
      </c>
      <c r="V51" s="95">
        <v>0.4</v>
      </c>
      <c r="W51" s="95">
        <v>0.5</v>
      </c>
      <c r="X51" s="95">
        <v>0.5</v>
      </c>
      <c r="Y51" s="95">
        <v>0.4</v>
      </c>
      <c r="Z51" s="95">
        <v>0.5</v>
      </c>
      <c r="AA51" s="95">
        <v>0.4</v>
      </c>
      <c r="AB51" s="95">
        <v>0.2</v>
      </c>
      <c r="AC51" s="95">
        <v>6.45</v>
      </c>
      <c r="AD51" s="95"/>
      <c r="AE51" s="95"/>
    </row>
    <row r="52" spans="1:31" s="84" customFormat="1" ht="12.75">
      <c r="A52" s="95" t="s">
        <v>253</v>
      </c>
      <c r="B52" s="95" t="s">
        <v>115</v>
      </c>
      <c r="C52" s="95" t="s">
        <v>113</v>
      </c>
      <c r="D52" s="95" t="s">
        <v>114</v>
      </c>
      <c r="E52" s="95">
        <v>49</v>
      </c>
      <c r="F52" s="95">
        <v>49</v>
      </c>
      <c r="G52" s="95">
        <v>49</v>
      </c>
      <c r="H52" s="95">
        <v>49</v>
      </c>
      <c r="I52" s="95">
        <v>49</v>
      </c>
      <c r="J52" s="95">
        <v>49</v>
      </c>
      <c r="K52" s="95">
        <v>49</v>
      </c>
      <c r="L52" s="95">
        <v>49</v>
      </c>
      <c r="M52" s="95">
        <v>49</v>
      </c>
      <c r="N52" s="95">
        <v>49</v>
      </c>
      <c r="O52" s="95">
        <v>49</v>
      </c>
      <c r="P52" s="95">
        <v>49</v>
      </c>
      <c r="Q52" s="95">
        <v>49</v>
      </c>
      <c r="R52" s="95">
        <v>49</v>
      </c>
      <c r="S52" s="95">
        <v>49</v>
      </c>
      <c r="T52" s="95">
        <v>49</v>
      </c>
      <c r="U52" s="95">
        <v>49</v>
      </c>
      <c r="V52" s="95">
        <v>49</v>
      </c>
      <c r="W52" s="95">
        <v>49</v>
      </c>
      <c r="X52" s="95">
        <v>49</v>
      </c>
      <c r="Y52" s="95">
        <v>49</v>
      </c>
      <c r="Z52" s="95">
        <v>49</v>
      </c>
      <c r="AA52" s="95">
        <v>49</v>
      </c>
      <c r="AB52" s="95">
        <v>49</v>
      </c>
      <c r="AC52" s="95">
        <v>1176</v>
      </c>
      <c r="AD52" s="95">
        <v>8232</v>
      </c>
      <c r="AE52" s="95">
        <v>429240</v>
      </c>
    </row>
    <row r="53" spans="1:31" s="84" customFormat="1" ht="12.75">
      <c r="A53" s="95" t="s">
        <v>250</v>
      </c>
      <c r="B53" s="95" t="s">
        <v>112</v>
      </c>
      <c r="C53" s="95" t="s">
        <v>113</v>
      </c>
      <c r="D53" s="95" t="s">
        <v>114</v>
      </c>
      <c r="E53" s="95">
        <v>0.05</v>
      </c>
      <c r="F53" s="95">
        <v>0.05</v>
      </c>
      <c r="G53" s="95">
        <v>0.05</v>
      </c>
      <c r="H53" s="95">
        <v>0.05</v>
      </c>
      <c r="I53" s="95">
        <v>0.05</v>
      </c>
      <c r="J53" s="95">
        <v>0.05</v>
      </c>
      <c r="K53" s="95">
        <v>0.05</v>
      </c>
      <c r="L53" s="95">
        <v>0.05</v>
      </c>
      <c r="M53" s="95">
        <v>0.05</v>
      </c>
      <c r="N53" s="95">
        <v>0.05</v>
      </c>
      <c r="O53" s="95">
        <v>0.05</v>
      </c>
      <c r="P53" s="95">
        <v>0.05</v>
      </c>
      <c r="Q53" s="95">
        <v>0.05</v>
      </c>
      <c r="R53" s="95">
        <v>0.05</v>
      </c>
      <c r="S53" s="95">
        <v>0.05</v>
      </c>
      <c r="T53" s="95">
        <v>0.05</v>
      </c>
      <c r="U53" s="95">
        <v>0.05</v>
      </c>
      <c r="V53" s="95">
        <v>0.05</v>
      </c>
      <c r="W53" s="95">
        <v>0.05</v>
      </c>
      <c r="X53" s="95">
        <v>0.05</v>
      </c>
      <c r="Y53" s="95">
        <v>0.05</v>
      </c>
      <c r="Z53" s="95">
        <v>0.05</v>
      </c>
      <c r="AA53" s="95">
        <v>0.05</v>
      </c>
      <c r="AB53" s="95">
        <v>0.05</v>
      </c>
      <c r="AC53" s="95">
        <v>1.2</v>
      </c>
      <c r="AD53" s="95">
        <v>8.4</v>
      </c>
      <c r="AE53" s="95">
        <v>438</v>
      </c>
    </row>
    <row r="54" spans="1:31" s="84" customFormat="1" ht="12.75">
      <c r="A54" s="95" t="s">
        <v>251</v>
      </c>
      <c r="B54" s="95" t="s">
        <v>112</v>
      </c>
      <c r="C54" s="95" t="s">
        <v>113</v>
      </c>
      <c r="D54" s="95" t="s">
        <v>114</v>
      </c>
      <c r="E54" s="95">
        <v>0.2</v>
      </c>
      <c r="F54" s="95">
        <v>0.2</v>
      </c>
      <c r="G54" s="95">
        <v>0.2</v>
      </c>
      <c r="H54" s="95">
        <v>0.2</v>
      </c>
      <c r="I54" s="95">
        <v>0.2</v>
      </c>
      <c r="J54" s="95">
        <v>0.2</v>
      </c>
      <c r="K54" s="95">
        <v>0.2</v>
      </c>
      <c r="L54" s="95">
        <v>0.2</v>
      </c>
      <c r="M54" s="95">
        <v>0.2</v>
      </c>
      <c r="N54" s="95">
        <v>0.2</v>
      </c>
      <c r="O54" s="95">
        <v>0.2</v>
      </c>
      <c r="P54" s="95">
        <v>0.2</v>
      </c>
      <c r="Q54" s="95">
        <v>0.2</v>
      </c>
      <c r="R54" s="95">
        <v>0.2</v>
      </c>
      <c r="S54" s="95">
        <v>0.2</v>
      </c>
      <c r="T54" s="95">
        <v>0.2</v>
      </c>
      <c r="U54" s="95">
        <v>0.2</v>
      </c>
      <c r="V54" s="95">
        <v>0.2</v>
      </c>
      <c r="W54" s="95">
        <v>0.2</v>
      </c>
      <c r="X54" s="95">
        <v>0.2</v>
      </c>
      <c r="Y54" s="95">
        <v>0.2</v>
      </c>
      <c r="Z54" s="95">
        <v>0.2</v>
      </c>
      <c r="AA54" s="95">
        <v>0.2</v>
      </c>
      <c r="AB54" s="95">
        <v>0.2</v>
      </c>
      <c r="AC54" s="95">
        <v>4.8</v>
      </c>
      <c r="AD54" s="95">
        <v>33.6</v>
      </c>
      <c r="AE54" s="95">
        <v>1752</v>
      </c>
    </row>
    <row r="55" spans="1:31" s="84" customFormat="1" ht="12.75">
      <c r="A55" s="95" t="s">
        <v>252</v>
      </c>
      <c r="B55" s="95" t="s">
        <v>115</v>
      </c>
      <c r="C55" s="95" t="s">
        <v>113</v>
      </c>
      <c r="D55" s="95" t="s">
        <v>114</v>
      </c>
      <c r="E55" s="95">
        <v>49</v>
      </c>
      <c r="F55" s="95">
        <v>49</v>
      </c>
      <c r="G55" s="95">
        <v>49</v>
      </c>
      <c r="H55" s="95">
        <v>49</v>
      </c>
      <c r="I55" s="95">
        <v>49</v>
      </c>
      <c r="J55" s="95">
        <v>49</v>
      </c>
      <c r="K55" s="95">
        <v>49</v>
      </c>
      <c r="L55" s="95">
        <v>49</v>
      </c>
      <c r="M55" s="95">
        <v>49</v>
      </c>
      <c r="N55" s="95">
        <v>49</v>
      </c>
      <c r="O55" s="95">
        <v>49</v>
      </c>
      <c r="P55" s="95">
        <v>49</v>
      </c>
      <c r="Q55" s="95">
        <v>49</v>
      </c>
      <c r="R55" s="95">
        <v>49</v>
      </c>
      <c r="S55" s="95">
        <v>49</v>
      </c>
      <c r="T55" s="95">
        <v>49</v>
      </c>
      <c r="U55" s="95">
        <v>49</v>
      </c>
      <c r="V55" s="95">
        <v>49</v>
      </c>
      <c r="W55" s="95">
        <v>49</v>
      </c>
      <c r="X55" s="95">
        <v>49</v>
      </c>
      <c r="Y55" s="95">
        <v>49</v>
      </c>
      <c r="Z55" s="95">
        <v>49</v>
      </c>
      <c r="AA55" s="95">
        <v>49</v>
      </c>
      <c r="AB55" s="95">
        <v>49</v>
      </c>
      <c r="AC55" s="95">
        <v>1176</v>
      </c>
      <c r="AD55" s="95">
        <v>8232</v>
      </c>
      <c r="AE55" s="95">
        <v>429240</v>
      </c>
    </row>
    <row r="56" spans="1:31" s="84" customFormat="1" ht="12.75">
      <c r="A56" s="95" t="s">
        <v>124</v>
      </c>
      <c r="B56" s="95" t="s">
        <v>117</v>
      </c>
      <c r="C56" s="95" t="s">
        <v>113</v>
      </c>
      <c r="D56" s="95" t="s">
        <v>114</v>
      </c>
      <c r="E56" s="95">
        <v>1</v>
      </c>
      <c r="F56" s="95">
        <v>1</v>
      </c>
      <c r="G56" s="95">
        <v>1</v>
      </c>
      <c r="H56" s="95">
        <v>1</v>
      </c>
      <c r="I56" s="95">
        <v>1</v>
      </c>
      <c r="J56" s="95">
        <v>1</v>
      </c>
      <c r="K56" s="95">
        <v>1</v>
      </c>
      <c r="L56" s="95">
        <v>1</v>
      </c>
      <c r="M56" s="95">
        <v>1</v>
      </c>
      <c r="N56" s="95">
        <v>1</v>
      </c>
      <c r="O56" s="95">
        <v>1</v>
      </c>
      <c r="P56" s="95">
        <v>1</v>
      </c>
      <c r="Q56" s="95">
        <v>1</v>
      </c>
      <c r="R56" s="95">
        <v>1</v>
      </c>
      <c r="S56" s="95">
        <v>1</v>
      </c>
      <c r="T56" s="95">
        <v>1</v>
      </c>
      <c r="U56" s="95">
        <v>1</v>
      </c>
      <c r="V56" s="95">
        <v>1</v>
      </c>
      <c r="W56" s="95">
        <v>1</v>
      </c>
      <c r="X56" s="95">
        <v>1</v>
      </c>
      <c r="Y56" s="95">
        <v>1</v>
      </c>
      <c r="Z56" s="95">
        <v>1</v>
      </c>
      <c r="AA56" s="95">
        <v>1</v>
      </c>
      <c r="AB56" s="95">
        <v>1</v>
      </c>
      <c r="AC56" s="95">
        <v>24</v>
      </c>
      <c r="AD56" s="95">
        <v>168</v>
      </c>
      <c r="AE56" s="95">
        <v>8760</v>
      </c>
    </row>
    <row r="57" spans="1:31" s="84" customFormat="1" ht="12.75">
      <c r="A57" s="95" t="s">
        <v>285</v>
      </c>
      <c r="B57" s="95" t="s">
        <v>115</v>
      </c>
      <c r="C57" s="95" t="s">
        <v>113</v>
      </c>
      <c r="D57" s="95" t="s">
        <v>114</v>
      </c>
      <c r="E57" s="95">
        <v>22</v>
      </c>
      <c r="F57" s="95">
        <v>22</v>
      </c>
      <c r="G57" s="95">
        <v>22</v>
      </c>
      <c r="H57" s="95">
        <v>22</v>
      </c>
      <c r="I57" s="95">
        <v>22</v>
      </c>
      <c r="J57" s="95">
        <v>22</v>
      </c>
      <c r="K57" s="95">
        <v>22</v>
      </c>
      <c r="L57" s="95">
        <v>22</v>
      </c>
      <c r="M57" s="95">
        <v>22</v>
      </c>
      <c r="N57" s="95">
        <v>22</v>
      </c>
      <c r="O57" s="95">
        <v>22</v>
      </c>
      <c r="P57" s="95">
        <v>22</v>
      </c>
      <c r="Q57" s="95">
        <v>22</v>
      </c>
      <c r="R57" s="95">
        <v>22</v>
      </c>
      <c r="S57" s="95">
        <v>22</v>
      </c>
      <c r="T57" s="95">
        <v>22</v>
      </c>
      <c r="U57" s="95">
        <v>22</v>
      </c>
      <c r="V57" s="95">
        <v>22</v>
      </c>
      <c r="W57" s="95">
        <v>22</v>
      </c>
      <c r="X57" s="95">
        <v>22</v>
      </c>
      <c r="Y57" s="95">
        <v>22</v>
      </c>
      <c r="Z57" s="95">
        <v>22</v>
      </c>
      <c r="AA57" s="95">
        <v>22</v>
      </c>
      <c r="AB57" s="95">
        <v>22</v>
      </c>
      <c r="AC57" s="95">
        <v>528</v>
      </c>
      <c r="AD57" s="95">
        <v>3696</v>
      </c>
      <c r="AE57" s="95">
        <v>192720</v>
      </c>
    </row>
    <row r="58" spans="1:31" s="84" customFormat="1" ht="12.75">
      <c r="A58" s="95" t="s">
        <v>284</v>
      </c>
      <c r="B58" s="95" t="s">
        <v>115</v>
      </c>
      <c r="C58" s="95" t="s">
        <v>113</v>
      </c>
      <c r="D58" s="95" t="s">
        <v>114</v>
      </c>
      <c r="E58" s="95">
        <v>60</v>
      </c>
      <c r="F58" s="95">
        <v>60</v>
      </c>
      <c r="G58" s="95">
        <v>60</v>
      </c>
      <c r="H58" s="95">
        <v>60</v>
      </c>
      <c r="I58" s="95">
        <v>60</v>
      </c>
      <c r="J58" s="95">
        <v>60</v>
      </c>
      <c r="K58" s="95">
        <v>60</v>
      </c>
      <c r="L58" s="95">
        <v>60</v>
      </c>
      <c r="M58" s="95">
        <v>60</v>
      </c>
      <c r="N58" s="95">
        <v>60</v>
      </c>
      <c r="O58" s="95">
        <v>60</v>
      </c>
      <c r="P58" s="95">
        <v>60</v>
      </c>
      <c r="Q58" s="95">
        <v>60</v>
      </c>
      <c r="R58" s="95">
        <v>60</v>
      </c>
      <c r="S58" s="95">
        <v>60</v>
      </c>
      <c r="T58" s="95">
        <v>60</v>
      </c>
      <c r="U58" s="95">
        <v>60</v>
      </c>
      <c r="V58" s="95">
        <v>60</v>
      </c>
      <c r="W58" s="95">
        <v>60</v>
      </c>
      <c r="X58" s="95">
        <v>60</v>
      </c>
      <c r="Y58" s="95">
        <v>60</v>
      </c>
      <c r="Z58" s="95">
        <v>60</v>
      </c>
      <c r="AA58" s="95">
        <v>60</v>
      </c>
      <c r="AB58" s="95">
        <v>60</v>
      </c>
      <c r="AC58" s="95">
        <v>1440</v>
      </c>
      <c r="AD58" s="95">
        <v>10080</v>
      </c>
      <c r="AE58" s="95">
        <v>525600</v>
      </c>
    </row>
    <row r="59" spans="1:31" s="84" customFormat="1" ht="12.75">
      <c r="A59" s="95" t="s">
        <v>283</v>
      </c>
      <c r="B59" s="95" t="s">
        <v>115</v>
      </c>
      <c r="C59" s="95" t="s">
        <v>113</v>
      </c>
      <c r="D59" s="95" t="s">
        <v>114</v>
      </c>
      <c r="E59" s="95">
        <v>60</v>
      </c>
      <c r="F59" s="95">
        <v>60</v>
      </c>
      <c r="G59" s="95">
        <v>60</v>
      </c>
      <c r="H59" s="95">
        <v>60</v>
      </c>
      <c r="I59" s="95">
        <v>60</v>
      </c>
      <c r="J59" s="95">
        <v>60</v>
      </c>
      <c r="K59" s="95">
        <v>60</v>
      </c>
      <c r="L59" s="95">
        <v>60</v>
      </c>
      <c r="M59" s="95">
        <v>60</v>
      </c>
      <c r="N59" s="95">
        <v>60</v>
      </c>
      <c r="O59" s="95">
        <v>60</v>
      </c>
      <c r="P59" s="95">
        <v>60</v>
      </c>
      <c r="Q59" s="95">
        <v>60</v>
      </c>
      <c r="R59" s="95">
        <v>60</v>
      </c>
      <c r="S59" s="95">
        <v>60</v>
      </c>
      <c r="T59" s="95">
        <v>60</v>
      </c>
      <c r="U59" s="95">
        <v>60</v>
      </c>
      <c r="V59" s="95">
        <v>60</v>
      </c>
      <c r="W59" s="95">
        <v>60</v>
      </c>
      <c r="X59" s="95">
        <v>60</v>
      </c>
      <c r="Y59" s="95">
        <v>60</v>
      </c>
      <c r="Z59" s="95">
        <v>60</v>
      </c>
      <c r="AA59" s="95">
        <v>60</v>
      </c>
      <c r="AB59" s="95">
        <v>60</v>
      </c>
      <c r="AC59" s="95">
        <v>1440</v>
      </c>
      <c r="AD59" s="95">
        <v>10080</v>
      </c>
      <c r="AE59" s="95">
        <v>525600</v>
      </c>
    </row>
    <row r="60" spans="1:31" s="84" customFormat="1" ht="12.7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</row>
    <row r="61" spans="1:31" s="84" customFormat="1" ht="12.7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</row>
    <row r="62" spans="1:31" s="84" customFormat="1" ht="12.7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</row>
    <row r="63" spans="1:31" s="84" customFormat="1" ht="12.7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</row>
    <row r="64" spans="1:31" s="84" customFormat="1" ht="12.7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</row>
    <row r="65" spans="1:31" s="84" customFormat="1" ht="12.7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</row>
    <row r="66" spans="1:31" s="84" customFormat="1" ht="12.7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</row>
    <row r="67" spans="1:31" s="84" customFormat="1" ht="12.7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</row>
    <row r="68" spans="1:31" s="84" customFormat="1" ht="12.7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</row>
    <row r="69" spans="1:31" s="84" customFormat="1" ht="12.7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</row>
    <row r="70" spans="1:31" s="84" customFormat="1" ht="12.7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</row>
    <row r="71" spans="1:31" s="84" customFormat="1" ht="12.7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</row>
    <row r="72" spans="1:31" s="84" customFormat="1" ht="12.7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</row>
    <row r="73" spans="1:31" s="84" customFormat="1" ht="12.7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</row>
    <row r="74" spans="1:31" s="84" customFormat="1" ht="12.7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</row>
    <row r="75" spans="1:31" s="84" customFormat="1" ht="12.7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</row>
    <row r="76" spans="1:31" s="84" customFormat="1" ht="12.7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</row>
    <row r="77" spans="1:31" s="84" customFormat="1" ht="12.7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</row>
    <row r="78" spans="1:31" s="84" customFormat="1" ht="12.7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</row>
    <row r="79" spans="1:31" s="84" customFormat="1" ht="12.7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</row>
    <row r="80" spans="1:31" s="84" customFormat="1" ht="12.7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</row>
    <row r="81" spans="1:32" s="84" customFormat="1" ht="12.7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</row>
    <row r="82" spans="1:32" s="84" customFormat="1" ht="12.7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</row>
    <row r="83" spans="1:32" s="84" customFormat="1" ht="12.7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</row>
    <row r="84" spans="1:32" s="84" customFormat="1" ht="12.7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</row>
    <row r="85" spans="1:32" s="84" customFormat="1" ht="12.7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</row>
    <row r="86" spans="1:32" s="84" customFormat="1" ht="12.7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</row>
    <row r="87" spans="1:32" s="84" customFormat="1" ht="12.7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</row>
    <row r="88" spans="1:32" s="84" customFormat="1" ht="10.5"/>
    <row r="89" spans="1:32" s="84" customFormat="1" ht="10.5"/>
    <row r="90" spans="1:32" s="84" customFormat="1" ht="10.5"/>
    <row r="91" spans="1:32" s="84" customFormat="1" ht="10.5"/>
    <row r="92" spans="1:32" s="84" customFormat="1" ht="10.5"/>
    <row r="93" spans="1:32" s="84" customFormat="1" ht="10.5"/>
    <row r="94" spans="1:32" s="84" customFormat="1" ht="12.75">
      <c r="AF94" s="95"/>
    </row>
    <row r="95" spans="1:32" s="84" customFormat="1" ht="12.75">
      <c r="AF95" s="95"/>
    </row>
    <row r="96" spans="1:32" s="84" customFormat="1" ht="12.75">
      <c r="AF96" s="95"/>
    </row>
    <row r="97" spans="32:32" s="84" customFormat="1" ht="12.75">
      <c r="AF97" s="95"/>
    </row>
    <row r="98" spans="32:32" s="84" customFormat="1" ht="12.75">
      <c r="AF98" s="95"/>
    </row>
    <row r="99" spans="32:32" ht="12.75">
      <c r="AF99" s="96"/>
    </row>
    <row r="100" spans="32:32" ht="12.75">
      <c r="AF100" s="96"/>
    </row>
    <row r="101" spans="32:32" ht="12.75">
      <c r="AF101" s="96"/>
    </row>
    <row r="102" spans="32:32" ht="12.75">
      <c r="AF102" s="96"/>
    </row>
    <row r="103" spans="32:32" ht="12.75">
      <c r="AF103" s="96"/>
    </row>
    <row r="104" spans="32:32" ht="12.75">
      <c r="AF104" s="96"/>
    </row>
    <row r="105" spans="32:32" ht="12.75">
      <c r="AF105" s="96"/>
    </row>
    <row r="106" spans="32:32" ht="12.75">
      <c r="AF106" s="96"/>
    </row>
    <row r="107" spans="32:32" ht="12.75">
      <c r="AF107" s="96"/>
    </row>
    <row r="108" spans="32:32" ht="12.75">
      <c r="AF108" s="96"/>
    </row>
    <row r="109" spans="32:32" ht="12.75">
      <c r="AF109" s="96"/>
    </row>
    <row r="110" spans="32:32" ht="12.75">
      <c r="AF110" s="96"/>
    </row>
    <row r="111" spans="32:32" ht="12.75">
      <c r="AF111" s="96"/>
    </row>
    <row r="112" spans="32:32" ht="12.75">
      <c r="AF112" s="96"/>
    </row>
    <row r="113" spans="32:32" ht="12.75">
      <c r="AF113" s="96"/>
    </row>
    <row r="114" spans="32:32" ht="12.75">
      <c r="AF114" s="96"/>
    </row>
    <row r="115" spans="32:32" ht="12.75">
      <c r="AF115" s="96"/>
    </row>
    <row r="116" spans="32:32" ht="12.75">
      <c r="AF116" s="96"/>
    </row>
    <row r="117" spans="32:32" ht="12.75">
      <c r="AF117" s="96"/>
    </row>
    <row r="118" spans="32:32" ht="12.75">
      <c r="AF118" s="96"/>
    </row>
    <row r="119" spans="32:32" ht="12.75">
      <c r="AF119" s="96"/>
    </row>
    <row r="120" spans="32:32" ht="12.75">
      <c r="AF120" s="96"/>
    </row>
    <row r="121" spans="32:32" ht="12.75">
      <c r="AF121" s="96"/>
    </row>
    <row r="122" spans="32:32" ht="12.75">
      <c r="AF122" s="96"/>
    </row>
    <row r="123" spans="32:32" ht="12.75">
      <c r="AF123" s="96"/>
    </row>
    <row r="124" spans="32:32" ht="12.75">
      <c r="AF124" s="96"/>
    </row>
    <row r="125" spans="32:32" ht="12.75">
      <c r="AF125" s="96"/>
    </row>
    <row r="126" spans="32:32" ht="12.75">
      <c r="AF126" s="96"/>
    </row>
    <row r="127" spans="32:32" ht="12.75">
      <c r="AF127" s="96"/>
    </row>
    <row r="128" spans="32:32" ht="12.75">
      <c r="AF128" s="96"/>
    </row>
    <row r="129" spans="32:32" ht="12.75">
      <c r="AF129" s="96"/>
    </row>
    <row r="130" spans="32:32" ht="12.75">
      <c r="AF130" s="96"/>
    </row>
    <row r="131" spans="32:32" ht="12.75">
      <c r="AF131" s="96"/>
    </row>
    <row r="132" spans="32:32" ht="12.75">
      <c r="AF132" s="96"/>
    </row>
    <row r="133" spans="32:32" ht="12.75">
      <c r="AF133" s="96"/>
    </row>
    <row r="134" spans="32:32" ht="12.75">
      <c r="AF134" s="96"/>
    </row>
    <row r="135" spans="32:32" ht="12.75">
      <c r="AF135" s="96"/>
    </row>
    <row r="136" spans="32:32" ht="12.75">
      <c r="AF136" s="96"/>
    </row>
    <row r="137" spans="32:32" ht="12.75">
      <c r="AF137" s="96"/>
    </row>
    <row r="138" spans="32:32" ht="12.75">
      <c r="AF138" s="96"/>
    </row>
    <row r="139" spans="32:32" ht="12.75">
      <c r="AF139" s="96"/>
    </row>
    <row r="140" spans="32:32" ht="12.75">
      <c r="AF140" s="96"/>
    </row>
    <row r="141" spans="32:32" ht="12.75">
      <c r="AF141" s="96"/>
    </row>
    <row r="142" spans="32:32" ht="12.75">
      <c r="AF142" s="96"/>
    </row>
    <row r="143" spans="32:32" ht="12.75">
      <c r="AF143" s="96"/>
    </row>
    <row r="144" spans="32:32" ht="12.75">
      <c r="AF144" s="96"/>
    </row>
    <row r="145" spans="32:32" ht="12.75">
      <c r="AF145" s="96"/>
    </row>
    <row r="146" spans="32:32" ht="12.75">
      <c r="AF146" s="96"/>
    </row>
    <row r="147" spans="32:32" ht="12.75">
      <c r="AF147" s="96"/>
    </row>
    <row r="148" spans="32:32" ht="12.75">
      <c r="AF148" s="96"/>
    </row>
    <row r="149" spans="32:32" ht="12.75">
      <c r="AF149" s="96"/>
    </row>
    <row r="150" spans="32:32" ht="12.75">
      <c r="AF150" s="96"/>
    </row>
    <row r="151" spans="32:32" ht="12.75">
      <c r="AF151" s="96"/>
    </row>
    <row r="152" spans="32:32" ht="12.75">
      <c r="AF152" s="96"/>
    </row>
    <row r="153" spans="32:32" ht="12.75">
      <c r="AF153" s="96"/>
    </row>
    <row r="154" spans="32:32" ht="12.75">
      <c r="AF154" s="96"/>
    </row>
    <row r="155" spans="32:32" ht="12.75">
      <c r="AF155" s="96"/>
    </row>
    <row r="156" spans="32:32" ht="12.75">
      <c r="AF156" s="96"/>
    </row>
    <row r="157" spans="32:32" ht="12.75">
      <c r="AF157" s="96"/>
    </row>
    <row r="158" spans="32:32" ht="12.75">
      <c r="AF158" s="96"/>
    </row>
    <row r="159" spans="32:32" ht="12.75">
      <c r="AF159" s="96"/>
    </row>
    <row r="160" spans="32:32" ht="12.75">
      <c r="AF160" s="96"/>
    </row>
    <row r="161" spans="32:32" ht="12.75">
      <c r="AF161" s="96"/>
    </row>
    <row r="162" spans="32:32" ht="12.75">
      <c r="AF162" s="96"/>
    </row>
    <row r="163" spans="32:32" ht="12.75">
      <c r="AF163" s="96"/>
    </row>
    <row r="164" spans="32:32" ht="12.75">
      <c r="AF164" s="96"/>
    </row>
    <row r="165" spans="32:32" ht="12.75">
      <c r="AF165" s="96"/>
    </row>
    <row r="166" spans="32:32" ht="12.75">
      <c r="AF166" s="96"/>
    </row>
    <row r="167" spans="32:32" ht="12.75">
      <c r="AF167" s="96"/>
    </row>
    <row r="168" spans="32:32" ht="12.75">
      <c r="AF168" s="96"/>
    </row>
    <row r="169" spans="32:32" ht="12.75">
      <c r="AF169" s="96"/>
    </row>
    <row r="170" spans="32:32" ht="12.75">
      <c r="AF170" s="96"/>
    </row>
    <row r="171" spans="32:32" ht="12.75">
      <c r="AF171" s="96"/>
    </row>
    <row r="172" spans="32:32" ht="12.75">
      <c r="AF172" s="96"/>
    </row>
    <row r="173" spans="32:32" ht="12.75">
      <c r="AF173" s="96"/>
    </row>
    <row r="174" spans="32:32" ht="12.75">
      <c r="AF174" s="96"/>
    </row>
    <row r="175" spans="32:32" ht="12.75">
      <c r="AF175" s="96"/>
    </row>
    <row r="176" spans="32:32" ht="12.75">
      <c r="AF176" s="96"/>
    </row>
    <row r="177" spans="1:32" ht="12.75">
      <c r="AF177" s="96"/>
    </row>
    <row r="178" spans="1:32" ht="12.75">
      <c r="AF178" s="96"/>
    </row>
    <row r="179" spans="1:32" ht="12.75">
      <c r="AF179" s="96"/>
    </row>
    <row r="180" spans="1:32" ht="12.7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ht="12.7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ht="12.7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2009-05-06T19:37:12Z</cp:lastPrinted>
  <dcterms:created xsi:type="dcterms:W3CDTF">2007-11-14T19:26:56Z</dcterms:created>
  <dcterms:modified xsi:type="dcterms:W3CDTF">2010-09-25T01:55:03Z</dcterms:modified>
</cp:coreProperties>
</file>