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155" yWindow="45" windowWidth="19320" windowHeight="11715" tabRatio="814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39" r:id="rId10"/>
    <sheet name="LghtSch" sheetId="40" r:id="rId11"/>
    <sheet name="OccSch" sheetId="41" r:id="rId12"/>
    <sheet name="EqpSch" sheetId="42" r:id="rId13"/>
    <sheet name="HeatSch" sheetId="43" r:id="rId14"/>
    <sheet name="CoolSch" sheetId="44" r:id="rId15"/>
  </sheets>
  <definedNames>
    <definedName name="_xlnm._FilterDatabase" localSheetId="2" hidden="1">LocationSummary!$C$36:$C$36</definedName>
  </definedNames>
  <calcPr calcId="125725"/>
</workbook>
</file>

<file path=xl/calcChain.xml><?xml version="1.0" encoding="utf-8"?>
<calcChain xmlns="http://schemas.openxmlformats.org/spreadsheetml/2006/main">
  <c r="G22" i="10"/>
  <c r="E22"/>
  <c r="C41" i="8"/>
  <c r="Q22" i="10"/>
  <c r="N22"/>
  <c r="J22"/>
  <c r="H22"/>
  <c r="D22"/>
</calcChain>
</file>

<file path=xl/sharedStrings.xml><?xml version="1.0" encoding="utf-8"?>
<sst xmlns="http://schemas.openxmlformats.org/spreadsheetml/2006/main" count="969" uniqueCount="505">
  <si>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</si>
  <si>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</si>
  <si>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</si>
  <si>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</si>
  <si>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</si>
  <si>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</si>
  <si>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</si>
  <si>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</si>
  <si>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</si>
  <si>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</si>
  <si>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</si>
  <si>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</si>
  <si>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</si>
  <si>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</si>
  <si>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</si>
  <si>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</si>
  <si>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</si>
  <si>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</si>
  <si>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</si>
  <si>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</si>
  <si>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</si>
  <si>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</si>
  <si>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</si>
  <si>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</si>
  <si>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</si>
  <si>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</si>
  <si>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</si>
  <si>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</si>
  <si>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</si>
  <si>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</si>
  <si>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</si>
  <si>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</si>
  <si>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</si>
  <si>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</si>
  <si>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</si>
  <si>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</si>
  <si>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</si>
  <si>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</si>
  <si>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</si>
  <si>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</si>
  <si>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</si>
  <si>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</si>
  <si>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</si>
  <si>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</si>
  <si>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</si>
  <si>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</si>
  <si>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</si>
  <si>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</si>
  <si>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</si>
  <si>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</si>
  <si>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</si>
  <si>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</si>
  <si>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</si>
  <si>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</si>
  <si>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</si>
  <si>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</si>
  <si>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</si>
  <si>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</si>
  <si>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</si>
  <si>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</si>
  <si>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</si>
  <si>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</si>
  <si>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</si>
  <si>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</si>
  <si>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</si>
  <si>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</si>
  <si>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</si>
  <si>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</si>
  <si>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</si>
  <si>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</si>
  <si>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</si>
  <si>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</si>
  <si>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</si>
  <si>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</si>
  <si>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</si>
  <si>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</si>
  <si>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</si>
  <si>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</si>
  <si>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</si>
  <si>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</si>
  <si>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</si>
  <si>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</si>
  <si>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</si>
  <si>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</si>
  <si>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</si>
  <si>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</si>
  <si>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</si>
  <si>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</si>
  <si>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</si>
  <si>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</si>
  <si>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</si>
  <si>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</si>
  <si>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</si>
  <si>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</si>
  <si>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</si>
  <si>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</si>
  <si>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</si>
  <si>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</si>
  <si>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</si>
  <si>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</si>
  <si>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</si>
  <si>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</si>
  <si>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</si>
  <si>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</si>
  <si>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</si>
  <si>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</si>
  <si>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</si>
  <si>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</si>
  <si>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</si>
  <si>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</si>
  <si>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</si>
  <si>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</si>
  <si>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</si>
  <si>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</si>
  <si>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</si>
  <si>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</si>
  <si>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</si>
  <si>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</si>
  <si>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</si>
  <si>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</si>
  <si>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</si>
  <si>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</si>
  <si>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</si>
  <si>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</si>
  <si>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</si>
  <si>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</si>
  <si>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</si>
  <si>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</si>
  <si>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</si>
  <si>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</si>
  <si>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</si>
  <si>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</si>
  <si>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</si>
  <si>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</si>
  <si>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</si>
  <si>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</si>
  <si>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</si>
  <si>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</si>
  <si>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</si>
  <si>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</si>
  <si>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</si>
  <si>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</si>
  <si>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</si>
  <si>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</si>
  <si>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</si>
  <si>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</si>
  <si>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</si>
  <si>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</si>
  <si>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</si>
  <si>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</si>
  <si>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</si>
  <si>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</si>
  <si>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</si>
  <si>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</si>
  <si>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</si>
  <si>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</si>
  <si>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</si>
  <si>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</si>
  <si>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</si>
  <si>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</si>
  <si>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</si>
  <si>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</si>
  <si>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</si>
  <si>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</si>
  <si>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</si>
  <si>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</si>
  <si>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</si>
  <si>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</si>
  <si>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</si>
  <si>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</si>
  <si>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</si>
  <si>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</si>
  <si>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</si>
  <si>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</si>
  <si>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</si>
  <si>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</si>
  <si>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</si>
  <si>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</si>
  <si>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</si>
  <si>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</si>
  <si>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</si>
  <si>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</si>
  <si>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</si>
  <si>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</si>
  <si>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</si>
  <si>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</si>
  <si>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</si>
  <si>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</si>
  <si>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</si>
  <si>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</si>
  <si>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</si>
  <si>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</si>
  <si>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</si>
  <si>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</si>
  <si>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</si>
  <si>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</si>
  <si>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</si>
  <si>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</si>
  <si>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</si>
  <si>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</si>
  <si>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</si>
  <si>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</si>
  <si>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</si>
  <si>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</si>
  <si>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</si>
  <si>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</si>
  <si>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</si>
  <si>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</si>
  <si>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</si>
  <si>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</si>
  <si>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</si>
  <si>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</si>
  <si>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</si>
  <si>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</si>
  <si>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</si>
  <si>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</si>
  <si>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</si>
  <si>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</si>
  <si>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</si>
  <si>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</si>
  <si>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</si>
  <si>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</si>
  <si>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</si>
  <si>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</si>
  <si>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</si>
  <si>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</si>
  <si>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</si>
  <si>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</si>
  <si>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</si>
  <si>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</si>
  <si>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</si>
  <si>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</si>
  <si>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</si>
  <si>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</si>
  <si>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</si>
  <si>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</si>
  <si>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</si>
  <si>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</si>
  <si>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</si>
  <si>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</si>
  <si>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</si>
  <si>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</si>
  <si>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</si>
  <si>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</si>
  <si>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</si>
  <si>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</si>
  <si>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</si>
  <si>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</si>
  <si>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</si>
  <si>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</si>
  <si>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</si>
  <si>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</si>
  <si>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</si>
  <si>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</si>
  <si>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</si>
  <si>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</si>
  <si>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</si>
  <si>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</si>
  <si>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</si>
  <si>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</si>
  <si>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</si>
  <si>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</si>
  <si>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</si>
  <si>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</si>
  <si>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</si>
  <si>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</si>
  <si>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</si>
  <si>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</si>
  <si>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</si>
  <si>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</si>
  <si>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</si>
  <si>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</si>
  <si>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</si>
  <si>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</si>
  <si>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</si>
  <si>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</si>
  <si>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</si>
  <si>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</si>
  <si>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</si>
  <si>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</si>
  <si>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</si>
  <si>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</si>
  <si>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</si>
  <si>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</si>
  <si>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</si>
  <si>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</si>
  <si>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</si>
  <si>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</si>
  <si>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</si>
  <si>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</si>
  <si>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</si>
  <si>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</si>
  <si>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</si>
  <si>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</si>
  <si>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</si>
  <si>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</si>
  <si>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</si>
  <si>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</si>
  <si>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</si>
  <si>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</si>
  <si>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</si>
  <si>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</si>
  <si>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</si>
  <si>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</si>
  <si>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</si>
  <si>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</si>
  <si>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</si>
  <si>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Winiarski and Halverson, 2008</t>
  </si>
  <si>
    <t>[2] ASHRAE Standard 90.1-1989, Atlanta, GA:  American Society of Heating, Refrigerating and Air-Conditioning Engineers.</t>
  </si>
  <si>
    <t>03-FEB-08:09</t>
  </si>
  <si>
    <t>Reference Building Large Office Pre-1980</t>
  </si>
  <si>
    <t>See Reference Buildings Technical Report</t>
  </si>
  <si>
    <t>[4] DOE Commercial Reference Buildings Report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</si>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</sst>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798"/>
          <c:w val="0.87569367369590934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3586430.5555555555</c:v>
                </c:pt>
                <c:pt idx="1">
                  <c:v>3053255.5555555555</c:v>
                </c:pt>
                <c:pt idx="2">
                  <c:v>2675200</c:v>
                </c:pt>
                <c:pt idx="3">
                  <c:v>2561538.888888889</c:v>
                </c:pt>
                <c:pt idx="4">
                  <c:v>1895033.3333333333</c:v>
                </c:pt>
                <c:pt idx="5">
                  <c:v>1892494.4444444445</c:v>
                </c:pt>
                <c:pt idx="6">
                  <c:v>966886.11111111112</c:v>
                </c:pt>
                <c:pt idx="7">
                  <c:v>2260022.222222222</c:v>
                </c:pt>
                <c:pt idx="8">
                  <c:v>1103294.4444444445</c:v>
                </c:pt>
                <c:pt idx="9">
                  <c:v>780336.11111111112</c:v>
                </c:pt>
                <c:pt idx="10">
                  <c:v>1124527.7777777778</c:v>
                </c:pt>
                <c:pt idx="11">
                  <c:v>737386.11111111112</c:v>
                </c:pt>
                <c:pt idx="12">
                  <c:v>1020700</c:v>
                </c:pt>
                <c:pt idx="13">
                  <c:v>550111.11111111112</c:v>
                </c:pt>
                <c:pt idx="14">
                  <c:v>524097.22222222225</c:v>
                </c:pt>
                <c:pt idx="15">
                  <c:v>325991.66666666669</c:v>
                </c:pt>
              </c:numCache>
            </c:numRef>
          </c:val>
        </c:ser>
        <c:ser>
          <c:idx val="4"/>
          <c:order val="1"/>
          <c:tx>
            <c:strRef>
              <c:f>LocationSummary!$B$64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2348469.4444444445</c:v>
                </c:pt>
                <c:pt idx="1">
                  <c:v>2348469.4444444445</c:v>
                </c:pt>
                <c:pt idx="2">
                  <c:v>2348469.4444444445</c:v>
                </c:pt>
                <c:pt idx="3">
                  <c:v>2348469.4444444445</c:v>
                </c:pt>
                <c:pt idx="4">
                  <c:v>2348469.4444444445</c:v>
                </c:pt>
                <c:pt idx="5">
                  <c:v>2348469.4444444445</c:v>
                </c:pt>
                <c:pt idx="6">
                  <c:v>2348469.4444444445</c:v>
                </c:pt>
                <c:pt idx="7">
                  <c:v>2348469.4444444445</c:v>
                </c:pt>
                <c:pt idx="8">
                  <c:v>2348469.4444444445</c:v>
                </c:pt>
                <c:pt idx="9">
                  <c:v>2348469.4444444445</c:v>
                </c:pt>
                <c:pt idx="10">
                  <c:v>2348469.4444444445</c:v>
                </c:pt>
                <c:pt idx="11">
                  <c:v>2348469.4444444445</c:v>
                </c:pt>
                <c:pt idx="12">
                  <c:v>2348469.4444444445</c:v>
                </c:pt>
                <c:pt idx="13">
                  <c:v>2348469.4444444445</c:v>
                </c:pt>
                <c:pt idx="14">
                  <c:v>2348469.4444444445</c:v>
                </c:pt>
                <c:pt idx="15">
                  <c:v>2348469.4444444445</c:v>
                </c:pt>
              </c:numCache>
            </c:numRef>
          </c:val>
        </c:ser>
        <c:ser>
          <c:idx val="6"/>
          <c:order val="2"/>
          <c:tx>
            <c:strRef>
              <c:f>LocationSummary!$B$65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269230.55555555556</c:v>
                </c:pt>
                <c:pt idx="1">
                  <c:v>269127.77777777775</c:v>
                </c:pt>
                <c:pt idx="2">
                  <c:v>269077.77777777775</c:v>
                </c:pt>
                <c:pt idx="3">
                  <c:v>269036.11111111112</c:v>
                </c:pt>
                <c:pt idx="4">
                  <c:v>268830.55555555556</c:v>
                </c:pt>
                <c:pt idx="5">
                  <c:v>268769.44444444444</c:v>
                </c:pt>
                <c:pt idx="6">
                  <c:v>268913.88888888888</c:v>
                </c:pt>
                <c:pt idx="7">
                  <c:v>268750</c:v>
                </c:pt>
                <c:pt idx="8">
                  <c:v>268852.77777777775</c:v>
                </c:pt>
                <c:pt idx="9">
                  <c:v>268319.44444444444</c:v>
                </c:pt>
                <c:pt idx="10">
                  <c:v>268791.66666666669</c:v>
                </c:pt>
                <c:pt idx="11">
                  <c:v>268636.11111111112</c:v>
                </c:pt>
                <c:pt idx="12">
                  <c:v>268616.66666666669</c:v>
                </c:pt>
                <c:pt idx="13">
                  <c:v>268555.55555555556</c:v>
                </c:pt>
                <c:pt idx="14">
                  <c:v>268400</c:v>
                </c:pt>
                <c:pt idx="15">
                  <c:v>266758.33333333331</c:v>
                </c:pt>
              </c:numCache>
            </c:numRef>
          </c:val>
        </c:ser>
        <c:ser>
          <c:idx val="7"/>
          <c:order val="3"/>
          <c:tx>
            <c:strRef>
              <c:f>LocationSummary!$B$66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2328883.3333333335</c:v>
                </c:pt>
                <c:pt idx="1">
                  <c:v>2328883.3333333335</c:v>
                </c:pt>
                <c:pt idx="2">
                  <c:v>2328883.3333333335</c:v>
                </c:pt>
                <c:pt idx="3">
                  <c:v>2328883.3333333335</c:v>
                </c:pt>
                <c:pt idx="4">
                  <c:v>2328883.3333333335</c:v>
                </c:pt>
                <c:pt idx="5">
                  <c:v>2328883.3333333335</c:v>
                </c:pt>
                <c:pt idx="6">
                  <c:v>2328883.3333333335</c:v>
                </c:pt>
                <c:pt idx="7">
                  <c:v>2328883.3333333335</c:v>
                </c:pt>
                <c:pt idx="8">
                  <c:v>2328883.3333333335</c:v>
                </c:pt>
                <c:pt idx="9">
                  <c:v>2328883.3333333335</c:v>
                </c:pt>
                <c:pt idx="10">
                  <c:v>2328883.3333333335</c:v>
                </c:pt>
                <c:pt idx="11">
                  <c:v>2328883.3333333335</c:v>
                </c:pt>
                <c:pt idx="12">
                  <c:v>2328883.3333333335</c:v>
                </c:pt>
                <c:pt idx="13">
                  <c:v>2328883.3333333335</c:v>
                </c:pt>
                <c:pt idx="14">
                  <c:v>2328883.3333333335</c:v>
                </c:pt>
                <c:pt idx="15">
                  <c:v>2328883.3333333335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526411.11111111112</c:v>
                </c:pt>
                <c:pt idx="1">
                  <c:v>526411.11111111112</c:v>
                </c:pt>
                <c:pt idx="2">
                  <c:v>526411.11111111112</c:v>
                </c:pt>
                <c:pt idx="3">
                  <c:v>526411.11111111112</c:v>
                </c:pt>
                <c:pt idx="4">
                  <c:v>526411.11111111112</c:v>
                </c:pt>
                <c:pt idx="5">
                  <c:v>526411.11111111112</c:v>
                </c:pt>
                <c:pt idx="6">
                  <c:v>526411.11111111112</c:v>
                </c:pt>
                <c:pt idx="7">
                  <c:v>526411.11111111112</c:v>
                </c:pt>
                <c:pt idx="8">
                  <c:v>526411.11111111112</c:v>
                </c:pt>
                <c:pt idx="9">
                  <c:v>526411.11111111112</c:v>
                </c:pt>
                <c:pt idx="10">
                  <c:v>526411.11111111112</c:v>
                </c:pt>
                <c:pt idx="11">
                  <c:v>526411.11111111112</c:v>
                </c:pt>
                <c:pt idx="12">
                  <c:v>526411.11111111112</c:v>
                </c:pt>
                <c:pt idx="13">
                  <c:v>526411.11111111112</c:v>
                </c:pt>
                <c:pt idx="14">
                  <c:v>526411.11111111112</c:v>
                </c:pt>
                <c:pt idx="15">
                  <c:v>526411.11111111112</c:v>
                </c:pt>
              </c:numCache>
            </c:numRef>
          </c:val>
        </c:ser>
        <c:ser>
          <c:idx val="0"/>
          <c:order val="5"/>
          <c:tx>
            <c:strRef>
              <c:f>LocationSummary!$B$68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242766.66666666666</c:v>
                </c:pt>
                <c:pt idx="1">
                  <c:v>228144.44444444444</c:v>
                </c:pt>
                <c:pt idx="2">
                  <c:v>281252.77777777775</c:v>
                </c:pt>
                <c:pt idx="3">
                  <c:v>229244.44444444444</c:v>
                </c:pt>
                <c:pt idx="4">
                  <c:v>199100</c:v>
                </c:pt>
                <c:pt idx="5">
                  <c:v>279555.55555555556</c:v>
                </c:pt>
                <c:pt idx="6">
                  <c:v>185019.44444444444</c:v>
                </c:pt>
                <c:pt idx="7">
                  <c:v>227783.33333333334</c:v>
                </c:pt>
                <c:pt idx="8">
                  <c:v>276661.11111111112</c:v>
                </c:pt>
                <c:pt idx="9">
                  <c:v>210808.33333333334</c:v>
                </c:pt>
                <c:pt idx="10">
                  <c:v>197775</c:v>
                </c:pt>
                <c:pt idx="11">
                  <c:v>218430.55555555556</c:v>
                </c:pt>
                <c:pt idx="12">
                  <c:v>205133.33333333334</c:v>
                </c:pt>
                <c:pt idx="13">
                  <c:v>210077.77777777778</c:v>
                </c:pt>
                <c:pt idx="14">
                  <c:v>201144.44444444444</c:v>
                </c:pt>
                <c:pt idx="15">
                  <c:v>215288.88888888888</c:v>
                </c:pt>
              </c:numCache>
            </c:numRef>
          </c:val>
        </c:ser>
        <c:ser>
          <c:idx val="1"/>
          <c:order val="6"/>
          <c:tx>
            <c:strRef>
              <c:f>LocationSummary!$B$69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LocationSummary!$C$69:$R$69</c:f>
              <c:numCache>
                <c:formatCode>#,##0.00</c:formatCode>
                <c:ptCount val="16"/>
                <c:pt idx="0">
                  <c:v>349536.11111111112</c:v>
                </c:pt>
                <c:pt idx="1">
                  <c:v>330841.66666666669</c:v>
                </c:pt>
                <c:pt idx="2">
                  <c:v>314708.33333333331</c:v>
                </c:pt>
                <c:pt idx="3">
                  <c:v>321158.33333333331</c:v>
                </c:pt>
                <c:pt idx="4">
                  <c:v>232575</c:v>
                </c:pt>
                <c:pt idx="5">
                  <c:v>250550</c:v>
                </c:pt>
                <c:pt idx="6">
                  <c:v>154841.66666666666</c:v>
                </c:pt>
                <c:pt idx="7">
                  <c:v>326047.22222222225</c:v>
                </c:pt>
                <c:pt idx="8">
                  <c:v>161327.77777777778</c:v>
                </c:pt>
                <c:pt idx="9">
                  <c:v>122402.77777777778</c:v>
                </c:pt>
                <c:pt idx="10">
                  <c:v>143261.11111111112</c:v>
                </c:pt>
                <c:pt idx="11">
                  <c:v>112161.11111111111</c:v>
                </c:pt>
                <c:pt idx="12">
                  <c:v>131947.22222222222</c:v>
                </c:pt>
                <c:pt idx="13">
                  <c:v>91530.555555555562</c:v>
                </c:pt>
                <c:pt idx="14">
                  <c:v>83163.888888888891</c:v>
                </c:pt>
                <c:pt idx="15">
                  <c:v>62800</c:v>
                </c:pt>
              </c:numCache>
            </c:numRef>
          </c:val>
        </c:ser>
        <c:ser>
          <c:idx val="5"/>
          <c:order val="7"/>
          <c:tx>
            <c:strRef>
              <c:f>LocationSummary!$B$70</c:f>
              <c:strCache>
                <c:ptCount val="1"/>
                <c:pt idx="0">
                  <c:v>Heat Rejection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LocationSummary!$C$70:$R$70</c:f>
              <c:numCache>
                <c:formatCode>#,##0.00</c:formatCode>
                <c:ptCount val="16"/>
                <c:pt idx="0">
                  <c:v>273372.22222222225</c:v>
                </c:pt>
                <c:pt idx="1">
                  <c:v>255555.55555555556</c:v>
                </c:pt>
                <c:pt idx="2">
                  <c:v>253580.55555555556</c:v>
                </c:pt>
                <c:pt idx="3">
                  <c:v>237161.11111111112</c:v>
                </c:pt>
                <c:pt idx="4">
                  <c:v>191616.66666666666</c:v>
                </c:pt>
                <c:pt idx="5">
                  <c:v>199094.44444444444</c:v>
                </c:pt>
                <c:pt idx="6">
                  <c:v>126936.11111111111</c:v>
                </c:pt>
                <c:pt idx="7">
                  <c:v>220188.88888888888</c:v>
                </c:pt>
                <c:pt idx="8">
                  <c:v>117744.44444444444</c:v>
                </c:pt>
                <c:pt idx="9">
                  <c:v>91727.777777777781</c:v>
                </c:pt>
                <c:pt idx="10">
                  <c:v>102102.77777777778</c:v>
                </c:pt>
                <c:pt idx="11">
                  <c:v>80138.888888888891</c:v>
                </c:pt>
                <c:pt idx="12">
                  <c:v>95455.555555555562</c:v>
                </c:pt>
                <c:pt idx="13">
                  <c:v>62669.444444444445</c:v>
                </c:pt>
                <c:pt idx="14">
                  <c:v>55208.333333333336</c:v>
                </c:pt>
                <c:pt idx="15">
                  <c:v>37769.444444444445</c:v>
                </c:pt>
              </c:numCache>
            </c:numRef>
          </c:val>
        </c:ser>
        <c:overlap val="100"/>
        <c:axId val="106266624"/>
        <c:axId val="106269312"/>
      </c:barChart>
      <c:catAx>
        <c:axId val="1062666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9312"/>
        <c:crosses val="autoZero"/>
        <c:auto val="1"/>
        <c:lblAlgn val="ctr"/>
        <c:lblOffset val="50"/>
        <c:tickLblSkip val="1"/>
        <c:tickMarkSkip val="1"/>
      </c:catAx>
      <c:valAx>
        <c:axId val="10626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7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66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07584165741793"/>
          <c:y val="4.3501903208265375E-3"/>
          <c:w val="0.19887089585499926"/>
          <c:h val="0.36418286213407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94276608"/>
        <c:axId val="94286976"/>
      </c:barChart>
      <c:catAx>
        <c:axId val="9427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6976"/>
        <c:crosses val="autoZero"/>
        <c:auto val="1"/>
        <c:lblAlgn val="ctr"/>
        <c:lblOffset val="100"/>
        <c:tickLblSkip val="1"/>
        <c:tickMarkSkip val="1"/>
      </c:catAx>
      <c:valAx>
        <c:axId val="942869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6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6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493"/>
          <c:h val="0.13213703099510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417130</c:v>
                </c:pt>
                <c:pt idx="1">
                  <c:v>2323930</c:v>
                </c:pt>
                <c:pt idx="2">
                  <c:v>1734840</c:v>
                </c:pt>
                <c:pt idx="3">
                  <c:v>4449210</c:v>
                </c:pt>
                <c:pt idx="4">
                  <c:v>1525780</c:v>
                </c:pt>
                <c:pt idx="5">
                  <c:v>2484270</c:v>
                </c:pt>
                <c:pt idx="6">
                  <c:v>3355680</c:v>
                </c:pt>
                <c:pt idx="7">
                  <c:v>7573800</c:v>
                </c:pt>
                <c:pt idx="8">
                  <c:v>4378350</c:v>
                </c:pt>
                <c:pt idx="9">
                  <c:v>7891170</c:v>
                </c:pt>
                <c:pt idx="10">
                  <c:v>7960160</c:v>
                </c:pt>
                <c:pt idx="11">
                  <c:v>4975620</c:v>
                </c:pt>
                <c:pt idx="12">
                  <c:v>11220140</c:v>
                </c:pt>
                <c:pt idx="13">
                  <c:v>8234879.9999999991</c:v>
                </c:pt>
                <c:pt idx="14">
                  <c:v>14010530</c:v>
                </c:pt>
                <c:pt idx="15">
                  <c:v>25185950</c:v>
                </c:pt>
              </c:numCache>
            </c:numRef>
          </c:val>
        </c:ser>
        <c:ser>
          <c:idx val="4"/>
          <c:order val="1"/>
          <c:tx>
            <c:strRef>
              <c:f>LocationSummary!$B$89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129190</c:v>
                </c:pt>
                <c:pt idx="1">
                  <c:v>163090</c:v>
                </c:pt>
                <c:pt idx="2">
                  <c:v>143480</c:v>
                </c:pt>
                <c:pt idx="3">
                  <c:v>195790</c:v>
                </c:pt>
                <c:pt idx="4">
                  <c:v>189530</c:v>
                </c:pt>
                <c:pt idx="5">
                  <c:v>167010</c:v>
                </c:pt>
                <c:pt idx="6">
                  <c:v>217530</c:v>
                </c:pt>
                <c:pt idx="7">
                  <c:v>221520</c:v>
                </c:pt>
                <c:pt idx="8">
                  <c:v>216650</c:v>
                </c:pt>
                <c:pt idx="9">
                  <c:v>234970</c:v>
                </c:pt>
                <c:pt idx="10">
                  <c:v>244120</c:v>
                </c:pt>
                <c:pt idx="11">
                  <c:v>242940</c:v>
                </c:pt>
                <c:pt idx="12">
                  <c:v>263660</c:v>
                </c:pt>
                <c:pt idx="13">
                  <c:v>267210</c:v>
                </c:pt>
                <c:pt idx="14">
                  <c:v>295850</c:v>
                </c:pt>
                <c:pt idx="15">
                  <c:v>334820</c:v>
                </c:pt>
              </c:numCache>
            </c:numRef>
          </c:val>
        </c:ser>
        <c:overlap val="100"/>
        <c:axId val="106563072"/>
        <c:axId val="106564608"/>
      </c:barChart>
      <c:catAx>
        <c:axId val="1065630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64608"/>
        <c:crosses val="autoZero"/>
        <c:auto val="1"/>
        <c:lblAlgn val="ctr"/>
        <c:lblOffset val="50"/>
        <c:tickLblSkip val="1"/>
        <c:tickMarkSkip val="1"/>
      </c:catAx>
      <c:valAx>
        <c:axId val="106564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630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718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727E-2"/>
          <c:y val="8.8635127786840753E-2"/>
          <c:w val="0.90344062153163152"/>
          <c:h val="0.7139749864056554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278.73583938646448</c:v>
                </c:pt>
                <c:pt idx="1">
                  <c:v>237.29770783400309</c:v>
                </c:pt>
                <c:pt idx="2">
                  <c:v>207.91539274936864</c:v>
                </c:pt>
                <c:pt idx="3">
                  <c:v>199.08170010695076</c:v>
                </c:pt>
                <c:pt idx="4">
                  <c:v>147.28117515443526</c:v>
                </c:pt>
                <c:pt idx="5">
                  <c:v>147.08385380258107</c:v>
                </c:pt>
                <c:pt idx="6">
                  <c:v>75.145972463956468</c:v>
                </c:pt>
                <c:pt idx="7">
                  <c:v>175.64795452887046</c:v>
                </c:pt>
                <c:pt idx="8">
                  <c:v>85.747569428402798</c:v>
                </c:pt>
                <c:pt idx="9">
                  <c:v>60.647386744236556</c:v>
                </c:pt>
                <c:pt idx="10">
                  <c:v>87.397814957476612</c:v>
                </c:pt>
                <c:pt idx="11">
                  <c:v>57.309331227420849</c:v>
                </c:pt>
                <c:pt idx="12">
                  <c:v>79.328364750030119</c:v>
                </c:pt>
                <c:pt idx="13">
                  <c:v>42.754398819698807</c:v>
                </c:pt>
                <c:pt idx="14">
                  <c:v>40.732610570120542</c:v>
                </c:pt>
                <c:pt idx="15">
                  <c:v>25.335932045462496</c:v>
                </c:pt>
              </c:numCache>
            </c:numRef>
          </c:val>
        </c:ser>
        <c:ser>
          <c:idx val="3"/>
          <c:order val="1"/>
          <c:tx>
            <c:strRef>
              <c:f>LocationSummary!$B$130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182.52203457743656</c:v>
                </c:pt>
                <c:pt idx="1">
                  <c:v>182.52203457743656</c:v>
                </c:pt>
                <c:pt idx="2">
                  <c:v>182.52203457743656</c:v>
                </c:pt>
                <c:pt idx="3">
                  <c:v>182.52203457743656</c:v>
                </c:pt>
                <c:pt idx="4">
                  <c:v>182.52203457743656</c:v>
                </c:pt>
                <c:pt idx="5">
                  <c:v>182.52203457743656</c:v>
                </c:pt>
                <c:pt idx="6">
                  <c:v>182.52203457743656</c:v>
                </c:pt>
                <c:pt idx="7">
                  <c:v>182.52203457743656</c:v>
                </c:pt>
                <c:pt idx="8">
                  <c:v>182.52203457743656</c:v>
                </c:pt>
                <c:pt idx="9">
                  <c:v>182.52203457743656</c:v>
                </c:pt>
                <c:pt idx="10">
                  <c:v>182.52203457743656</c:v>
                </c:pt>
                <c:pt idx="11">
                  <c:v>182.52203457743656</c:v>
                </c:pt>
                <c:pt idx="12">
                  <c:v>182.52203457743656</c:v>
                </c:pt>
                <c:pt idx="13">
                  <c:v>182.52203457743656</c:v>
                </c:pt>
                <c:pt idx="14">
                  <c:v>182.52203457743656</c:v>
                </c:pt>
                <c:pt idx="15">
                  <c:v>182.52203457743656</c:v>
                </c:pt>
              </c:numCache>
            </c:numRef>
          </c:val>
        </c:ser>
        <c:ser>
          <c:idx val="1"/>
          <c:order val="2"/>
          <c:tx>
            <c:strRef>
              <c:f>LocationSummary!$B$131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20.924482916590929</c:v>
                </c:pt>
                <c:pt idx="1">
                  <c:v>20.916495071931621</c:v>
                </c:pt>
                <c:pt idx="2">
                  <c:v>20.912609093448715</c:v>
                </c:pt>
                <c:pt idx="3">
                  <c:v>20.909370778046295</c:v>
                </c:pt>
                <c:pt idx="4">
                  <c:v>20.893395088727683</c:v>
                </c:pt>
                <c:pt idx="5">
                  <c:v>20.888645559470799</c:v>
                </c:pt>
                <c:pt idx="6">
                  <c:v>20.899871719532527</c:v>
                </c:pt>
                <c:pt idx="7">
                  <c:v>20.887134345616335</c:v>
                </c:pt>
                <c:pt idx="8">
                  <c:v>20.895122190275643</c:v>
                </c:pt>
                <c:pt idx="9">
                  <c:v>20.853671753124651</c:v>
                </c:pt>
                <c:pt idx="10">
                  <c:v>20.890372661018759</c:v>
                </c:pt>
                <c:pt idx="11">
                  <c:v>20.878282950183053</c:v>
                </c:pt>
                <c:pt idx="12">
                  <c:v>20.876771736328589</c:v>
                </c:pt>
                <c:pt idx="13">
                  <c:v>20.872022207071705</c:v>
                </c:pt>
                <c:pt idx="14">
                  <c:v>20.859932496235999</c:v>
                </c:pt>
                <c:pt idx="15">
                  <c:v>20.732342869380606</c:v>
                </c:pt>
              </c:numCache>
            </c:numRef>
          </c:val>
        </c:ser>
        <c:ser>
          <c:idx val="7"/>
          <c:order val="3"/>
          <c:tx>
            <c:strRef>
              <c:f>LocationSummary!$B$132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180.99981045060511</c:v>
                </c:pt>
                <c:pt idx="1">
                  <c:v>180.99981045060511</c:v>
                </c:pt>
                <c:pt idx="2">
                  <c:v>180.99981045060511</c:v>
                </c:pt>
                <c:pt idx="3">
                  <c:v>180.99981045060511</c:v>
                </c:pt>
                <c:pt idx="4">
                  <c:v>180.99981045060511</c:v>
                </c:pt>
                <c:pt idx="5">
                  <c:v>180.99981045060511</c:v>
                </c:pt>
                <c:pt idx="6">
                  <c:v>180.99981045060511</c:v>
                </c:pt>
                <c:pt idx="7">
                  <c:v>180.99981045060511</c:v>
                </c:pt>
                <c:pt idx="8">
                  <c:v>180.99981045060511</c:v>
                </c:pt>
                <c:pt idx="9">
                  <c:v>180.99981045060511</c:v>
                </c:pt>
                <c:pt idx="10">
                  <c:v>180.99981045060511</c:v>
                </c:pt>
                <c:pt idx="11">
                  <c:v>180.99981045060511</c:v>
                </c:pt>
                <c:pt idx="12">
                  <c:v>180.99981045060511</c:v>
                </c:pt>
                <c:pt idx="13">
                  <c:v>180.99981045060511</c:v>
                </c:pt>
                <c:pt idx="14">
                  <c:v>180.99981045060511</c:v>
                </c:pt>
                <c:pt idx="15">
                  <c:v>180.99981045060511</c:v>
                </c:pt>
              </c:numCache>
            </c:numRef>
          </c:val>
        </c:ser>
        <c:ser>
          <c:idx val="6"/>
          <c:order val="4"/>
          <c:tx>
            <c:strRef>
              <c:f>LocationSummary!$B$133</c:f>
              <c:strCache>
                <c:ptCount val="1"/>
                <c:pt idx="0">
                  <c:v>Exterior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40.912445018801662</c:v>
                </c:pt>
                <c:pt idx="1">
                  <c:v>40.912445018801662</c:v>
                </c:pt>
                <c:pt idx="2">
                  <c:v>40.912445018801662</c:v>
                </c:pt>
                <c:pt idx="3">
                  <c:v>40.912445018801662</c:v>
                </c:pt>
                <c:pt idx="4">
                  <c:v>40.912445018801662</c:v>
                </c:pt>
                <c:pt idx="5">
                  <c:v>40.912445018801662</c:v>
                </c:pt>
                <c:pt idx="6">
                  <c:v>40.912445018801662</c:v>
                </c:pt>
                <c:pt idx="7">
                  <c:v>40.912445018801662</c:v>
                </c:pt>
                <c:pt idx="8">
                  <c:v>40.912445018801662</c:v>
                </c:pt>
                <c:pt idx="9">
                  <c:v>40.912445018801662</c:v>
                </c:pt>
                <c:pt idx="10">
                  <c:v>40.912445018801662</c:v>
                </c:pt>
                <c:pt idx="11">
                  <c:v>40.912445018801662</c:v>
                </c:pt>
                <c:pt idx="12">
                  <c:v>40.912445018801662</c:v>
                </c:pt>
                <c:pt idx="13">
                  <c:v>40.912445018801662</c:v>
                </c:pt>
                <c:pt idx="14">
                  <c:v>40.912445018801662</c:v>
                </c:pt>
                <c:pt idx="15">
                  <c:v>40.912445018801662</c:v>
                </c:pt>
              </c:numCache>
            </c:numRef>
          </c:val>
        </c:ser>
        <c:ser>
          <c:idx val="9"/>
          <c:order val="5"/>
          <c:tx>
            <c:strRef>
              <c:f>LocationSummary!$B$134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0.00</c:formatCode>
                <c:ptCount val="16"/>
                <c:pt idx="0">
                  <c:v>18.867720860666516</c:v>
                </c:pt>
                <c:pt idx="1">
                  <c:v>17.73128804211019</c:v>
                </c:pt>
                <c:pt idx="2">
                  <c:v>21.858844854036171</c:v>
                </c:pt>
                <c:pt idx="3">
                  <c:v>17.816779568734109</c:v>
                </c:pt>
                <c:pt idx="4">
                  <c:v>15.473966318929163</c:v>
                </c:pt>
                <c:pt idx="5">
                  <c:v>21.726937473310887</c:v>
                </c:pt>
                <c:pt idx="6">
                  <c:v>14.379631600604313</c:v>
                </c:pt>
                <c:pt idx="7">
                  <c:v>17.703222641955875</c:v>
                </c:pt>
                <c:pt idx="8">
                  <c:v>21.501982496689365</c:v>
                </c:pt>
                <c:pt idx="9">
                  <c:v>16.383932947009502</c:v>
                </c:pt>
                <c:pt idx="10">
                  <c:v>15.370987889132172</c:v>
                </c:pt>
                <c:pt idx="11">
                  <c:v>16.976328777959075</c:v>
                </c:pt>
                <c:pt idx="12">
                  <c:v>15.942874389199744</c:v>
                </c:pt>
                <c:pt idx="13">
                  <c:v>16.327154483620387</c:v>
                </c:pt>
                <c:pt idx="14">
                  <c:v>15.632859661341294</c:v>
                </c:pt>
                <c:pt idx="15">
                  <c:v>16.732159796616521</c:v>
                </c:pt>
              </c:numCache>
            </c:numRef>
          </c:val>
        </c:ser>
        <c:ser>
          <c:idx val="0"/>
          <c:order val="6"/>
          <c:tx>
            <c:strRef>
              <c:f>LocationSummary!$B$135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LocationSummary!$C$135:$R$135</c:f>
              <c:numCache>
                <c:formatCode>0.00</c:formatCode>
                <c:ptCount val="16"/>
                <c:pt idx="0">
                  <c:v>27.165796135523934</c:v>
                </c:pt>
                <c:pt idx="1">
                  <c:v>25.712871958304316</c:v>
                </c:pt>
                <c:pt idx="2">
                  <c:v>24.45899623448685</c:v>
                </c:pt>
                <c:pt idx="3">
                  <c:v>24.960287458781643</c:v>
                </c:pt>
                <c:pt idx="4">
                  <c:v>18.075628913234304</c:v>
                </c:pt>
                <c:pt idx="5">
                  <c:v>19.472638177838785</c:v>
                </c:pt>
                <c:pt idx="6">
                  <c:v>12.034227698477432</c:v>
                </c:pt>
                <c:pt idx="7">
                  <c:v>25.340249799332391</c:v>
                </c:pt>
                <c:pt idx="8">
                  <c:v>12.538325462787656</c:v>
                </c:pt>
                <c:pt idx="9">
                  <c:v>9.5130912138458275</c:v>
                </c:pt>
                <c:pt idx="10">
                  <c:v>11.13419190429785</c:v>
                </c:pt>
                <c:pt idx="11">
                  <c:v>8.7171132879307134</c:v>
                </c:pt>
                <c:pt idx="12">
                  <c:v>10.254881328693763</c:v>
                </c:pt>
                <c:pt idx="13">
                  <c:v>7.11371538834526</c:v>
                </c:pt>
                <c:pt idx="14">
                  <c:v>6.4634616555390956</c:v>
                </c:pt>
                <c:pt idx="15">
                  <c:v>4.8807889745291382</c:v>
                </c:pt>
              </c:numCache>
            </c:numRef>
          </c:val>
        </c:ser>
        <c:ser>
          <c:idx val="5"/>
          <c:order val="7"/>
          <c:tx>
            <c:strRef>
              <c:f>LocationSummary!$B$136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LocationSummary!$C$136:$R$136</c:f>
              <c:numCache>
                <c:formatCode>0.00</c:formatCode>
                <c:ptCount val="16"/>
                <c:pt idx="0">
                  <c:v>21.246371467591587</c:v>
                </c:pt>
                <c:pt idx="1">
                  <c:v>19.861667801516308</c:v>
                </c:pt>
                <c:pt idx="2">
                  <c:v>19.70817165144155</c:v>
                </c:pt>
                <c:pt idx="3">
                  <c:v>18.432059495194125</c:v>
                </c:pt>
                <c:pt idx="4">
                  <c:v>14.892364872654326</c:v>
                </c:pt>
                <c:pt idx="5">
                  <c:v>15.473534543542174</c:v>
                </c:pt>
                <c:pt idx="6">
                  <c:v>9.8654199296292475</c:v>
                </c:pt>
                <c:pt idx="7">
                  <c:v>17.112985687941247</c:v>
                </c:pt>
                <c:pt idx="8">
                  <c:v>9.1510475518551448</c:v>
                </c:pt>
                <c:pt idx="9">
                  <c:v>7.1290434145833865</c:v>
                </c:pt>
                <c:pt idx="10">
                  <c:v>7.9353839497862504</c:v>
                </c:pt>
                <c:pt idx="11">
                  <c:v>6.2283599573233213</c:v>
                </c:pt>
                <c:pt idx="12">
                  <c:v>7.4187646992533312</c:v>
                </c:pt>
                <c:pt idx="13">
                  <c:v>4.8706422529348856</c:v>
                </c:pt>
                <c:pt idx="14">
                  <c:v>4.2907679082080072</c:v>
                </c:pt>
                <c:pt idx="15">
                  <c:v>2.9354249684480136</c:v>
                </c:pt>
              </c:numCache>
            </c:numRef>
          </c:val>
        </c:ser>
        <c:ser>
          <c:idx val="4"/>
          <c:order val="8"/>
          <c:tx>
            <c:strRef>
              <c:f>LocationSummary!$B$144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9.0053233587461943</c:v>
                </c:pt>
                <c:pt idx="1">
                  <c:v>50.170788754323695</c:v>
                </c:pt>
                <c:pt idx="2">
                  <c:v>37.453060618241906</c:v>
                </c:pt>
                <c:pt idx="3">
                  <c:v>96.052968477374321</c:v>
                </c:pt>
                <c:pt idx="4">
                  <c:v>32.939712498040819</c:v>
                </c:pt>
                <c:pt idx="5">
                  <c:v>53.632332031818393</c:v>
                </c:pt>
                <c:pt idx="6">
                  <c:v>72.445001530643751</c:v>
                </c:pt>
                <c:pt idx="7">
                  <c:v>163.50902129904807</c:v>
                </c:pt>
                <c:pt idx="8">
                  <c:v>94.523188281270578</c:v>
                </c:pt>
                <c:pt idx="9">
                  <c:v>170.36064902749072</c:v>
                </c:pt>
                <c:pt idx="10">
                  <c:v>171.85005822491095</c:v>
                </c:pt>
                <c:pt idx="11">
                  <c:v>107.41751255063107</c:v>
                </c:pt>
                <c:pt idx="12">
                  <c:v>242.22901452881001</c:v>
                </c:pt>
                <c:pt idx="13">
                  <c:v>177.78092494059848</c:v>
                </c:pt>
                <c:pt idx="14">
                  <c:v>302.47010063388944</c:v>
                </c:pt>
                <c:pt idx="15">
                  <c:v>543.73366539739095</c:v>
                </c:pt>
              </c:numCache>
            </c:numRef>
          </c:val>
        </c:ser>
        <c:ser>
          <c:idx val="2"/>
          <c:order val="9"/>
          <c:tx>
            <c:strRef>
              <c:f>LocationSummary!$B$155</c:f>
              <c:strCache>
                <c:ptCount val="1"/>
                <c:pt idx="0">
                  <c:v>Water Systems (gas)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2.7890531122585784</c:v>
                </c:pt>
                <c:pt idx="1">
                  <c:v>3.5209123932057556</c:v>
                </c:pt>
                <c:pt idx="2">
                  <c:v>3.0975566262625653</c:v>
                </c:pt>
                <c:pt idx="3">
                  <c:v>4.2268651509335635</c:v>
                </c:pt>
                <c:pt idx="4">
                  <c:v>4.0917194548058546</c:v>
                </c:pt>
                <c:pt idx="5">
                  <c:v>3.6055403690556944</c:v>
                </c:pt>
                <c:pt idx="6">
                  <c:v>4.6962049965911339</c:v>
                </c:pt>
                <c:pt idx="7">
                  <c:v>4.7823441862955356</c:v>
                </c:pt>
                <c:pt idx="8">
                  <c:v>4.6772068795635962</c:v>
                </c:pt>
                <c:pt idx="9">
                  <c:v>5.0727131340459648</c:v>
                </c:pt>
                <c:pt idx="10">
                  <c:v>5.2702503735936537</c:v>
                </c:pt>
                <c:pt idx="11">
                  <c:v>5.2447756257612745</c:v>
                </c:pt>
                <c:pt idx="12">
                  <c:v>5.6920949266823806</c:v>
                </c:pt>
                <c:pt idx="13">
                  <c:v>5.7687350578730143</c:v>
                </c:pt>
                <c:pt idx="14">
                  <c:v>6.3870374120419564</c:v>
                </c:pt>
                <c:pt idx="15">
                  <c:v>7.2283517535909683</c:v>
                </c:pt>
              </c:numCache>
            </c:numRef>
          </c:val>
        </c:ser>
        <c:overlap val="100"/>
        <c:axId val="92498944"/>
        <c:axId val="92504832"/>
      </c:barChart>
      <c:catAx>
        <c:axId val="924989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04832"/>
        <c:crosses val="autoZero"/>
        <c:auto val="1"/>
        <c:lblAlgn val="ctr"/>
        <c:lblOffset val="0"/>
        <c:tickLblSkip val="1"/>
        <c:tickMarkSkip val="1"/>
      </c:catAx>
      <c:valAx>
        <c:axId val="92504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98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408435072142078"/>
          <c:y val="0"/>
          <c:w val="0.54442768460823643"/>
          <c:h val="0.252944727749161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LocationSummary!$B$231</c:f>
              <c:strCache>
                <c:ptCount val="1"/>
                <c:pt idx="0">
                  <c:v>SO2 (kg)</c:v>
                </c:pt>
              </c:strCache>
            </c:strRef>
          </c:tx>
          <c:val>
            <c:numRef>
              <c:f>LocationSummary!$C$231:$R$231</c:f>
              <c:numCache>
                <c:formatCode>#,##0.00</c:formatCode>
                <c:ptCount val="16"/>
                <c:pt idx="0">
                  <c:v>42483.5308</c:v>
                </c:pt>
                <c:pt idx="1">
                  <c:v>44555.752800000002</c:v>
                </c:pt>
                <c:pt idx="2">
                  <c:v>36181.585200000001</c:v>
                </c:pt>
                <c:pt idx="3">
                  <c:v>30966.116900000001</c:v>
                </c:pt>
                <c:pt idx="4">
                  <c:v>23253.076499999999</c:v>
                </c:pt>
                <c:pt idx="5">
                  <c:v>44525.434600000001</c:v>
                </c:pt>
                <c:pt idx="6">
                  <c:v>20097.635600000001</c:v>
                </c:pt>
                <c:pt idx="7">
                  <c:v>31054.417600000001</c:v>
                </c:pt>
                <c:pt idx="8">
                  <c:v>31143.690200000001</c:v>
                </c:pt>
                <c:pt idx="9">
                  <c:v>5163.2420000000002</c:v>
                </c:pt>
                <c:pt idx="10">
                  <c:v>47447.635000000002</c:v>
                </c:pt>
                <c:pt idx="11">
                  <c:v>28911.864399999999</c:v>
                </c:pt>
                <c:pt idx="12">
                  <c:v>16348.630800000001</c:v>
                </c:pt>
                <c:pt idx="13">
                  <c:v>17055.547999999999</c:v>
                </c:pt>
                <c:pt idx="14">
                  <c:v>14957.283799999999</c:v>
                </c:pt>
                <c:pt idx="15">
                  <c:v>31121.2585</c:v>
                </c:pt>
              </c:numCache>
            </c:numRef>
          </c:val>
        </c:ser>
        <c:overlap val="100"/>
        <c:axId val="93587328"/>
        <c:axId val="93588864"/>
      </c:barChart>
      <c:catAx>
        <c:axId val="935873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8864"/>
        <c:crosses val="autoZero"/>
        <c:auto val="1"/>
        <c:lblAlgn val="ctr"/>
        <c:lblOffset val="50"/>
        <c:tickLblSkip val="1"/>
        <c:tickMarkSkip val="1"/>
      </c:catAx>
      <c:valAx>
        <c:axId val="93588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87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582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1504.13</c:v>
                </c:pt>
                <c:pt idx="1">
                  <c:v>1504.13</c:v>
                </c:pt>
                <c:pt idx="2">
                  <c:v>1504.13</c:v>
                </c:pt>
                <c:pt idx="3">
                  <c:v>1504.13</c:v>
                </c:pt>
                <c:pt idx="4">
                  <c:v>1504.13</c:v>
                </c:pt>
                <c:pt idx="5">
                  <c:v>1504.13</c:v>
                </c:pt>
                <c:pt idx="6">
                  <c:v>1504.13</c:v>
                </c:pt>
                <c:pt idx="7">
                  <c:v>1504.13</c:v>
                </c:pt>
                <c:pt idx="8">
                  <c:v>1504.13</c:v>
                </c:pt>
                <c:pt idx="9">
                  <c:v>1504.13</c:v>
                </c:pt>
                <c:pt idx="10">
                  <c:v>1504.13</c:v>
                </c:pt>
                <c:pt idx="11">
                  <c:v>1504.13</c:v>
                </c:pt>
                <c:pt idx="12">
                  <c:v>1504.13</c:v>
                </c:pt>
                <c:pt idx="13">
                  <c:v>1504.13</c:v>
                </c:pt>
                <c:pt idx="14">
                  <c:v>1504.13</c:v>
                </c:pt>
                <c:pt idx="15">
                  <c:v>1504.13</c:v>
                </c:pt>
              </c:numCache>
            </c:numRef>
          </c:val>
        </c:ser>
        <c:overlap val="100"/>
        <c:axId val="93604480"/>
        <c:axId val="93692288"/>
      </c:barChart>
      <c:catAx>
        <c:axId val="936044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92288"/>
        <c:crosses val="autoZero"/>
        <c:auto val="1"/>
        <c:lblAlgn val="ctr"/>
        <c:lblOffset val="50"/>
        <c:tickLblSkip val="1"/>
        <c:tickMarkSkip val="1"/>
      </c:catAx>
      <c:valAx>
        <c:axId val="9369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5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44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29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772800"/>
        <c:axId val="93774976"/>
      </c:barChart>
      <c:catAx>
        <c:axId val="937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5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4976"/>
        <c:crosses val="autoZero"/>
        <c:auto val="1"/>
        <c:lblAlgn val="ctr"/>
        <c:lblOffset val="100"/>
        <c:tickLblSkip val="1"/>
        <c:tickMarkSkip val="1"/>
      </c:catAx>
      <c:valAx>
        <c:axId val="93774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628E-3"/>
              <c:y val="0.419249592169661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72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264"/>
          <c:y val="7.8847199564980958E-2"/>
          <c:w val="0.17425083240843706"/>
          <c:h val="0.133768352365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809664"/>
        <c:axId val="93824128"/>
      </c:barChart>
      <c:catAx>
        <c:axId val="9380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4128"/>
        <c:crosses val="autoZero"/>
        <c:auto val="1"/>
        <c:lblAlgn val="ctr"/>
        <c:lblOffset val="100"/>
        <c:tickLblSkip val="1"/>
        <c:tickMarkSkip val="1"/>
      </c:catAx>
      <c:valAx>
        <c:axId val="93824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9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1031"/>
          <c:y val="0.16476345840130763"/>
          <c:w val="0.17425083240843744"/>
          <c:h val="0.133768352365417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916160"/>
        <c:axId val="93922432"/>
      </c:barChart>
      <c:catAx>
        <c:axId val="9391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2432"/>
        <c:crosses val="autoZero"/>
        <c:auto val="1"/>
        <c:lblAlgn val="ctr"/>
        <c:lblOffset val="100"/>
        <c:tickLblSkip val="1"/>
        <c:tickMarkSkip val="1"/>
      </c:catAx>
      <c:valAx>
        <c:axId val="93922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6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704"/>
          <c:w val="0.17425083240843647"/>
          <c:h val="0.13376835236541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3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3957120"/>
        <c:axId val="93975680"/>
      </c:barChart>
      <c:catAx>
        <c:axId val="9395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2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5680"/>
        <c:crosses val="autoZero"/>
        <c:auto val="1"/>
        <c:lblAlgn val="ctr"/>
        <c:lblOffset val="100"/>
        <c:tickLblSkip val="1"/>
        <c:tickMarkSkip val="1"/>
      </c:catAx>
      <c:valAx>
        <c:axId val="939756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7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4898261191269E-2"/>
          <c:y val="0.11310494834149006"/>
          <c:w val="0.20754716981132401"/>
          <c:h val="0.133768352365417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46" activePane="bottomLeft" state="frozen"/>
      <selection pane="bottomLeft" activeCell="C62" sqref="C6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305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134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310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199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195</v>
      </c>
      <c r="C8" s="23">
        <v>46320</v>
      </c>
      <c r="D8" s="7" t="s">
        <v>136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 t="s">
        <v>221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225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222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224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223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228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6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196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201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133</v>
      </c>
      <c r="C24" s="1" t="s">
        <v>306</v>
      </c>
      <c r="D24" s="7" t="s">
        <v>136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175</v>
      </c>
      <c r="D27" s="7" t="s">
        <v>136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190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191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266</v>
      </c>
      <c r="D32" s="7" t="s">
        <v>136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190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191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227</v>
      </c>
    </row>
    <row r="37" spans="2:18">
      <c r="B37" s="18" t="s">
        <v>225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222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224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223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226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193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192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193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202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48</v>
      </c>
      <c r="C48" s="34" t="s">
        <v>265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192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49</v>
      </c>
    </row>
    <row r="51" spans="1:18">
      <c r="B51" s="18" t="s">
        <v>48</v>
      </c>
      <c r="C51" s="23" t="s">
        <v>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192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51</v>
      </c>
    </row>
    <row r="54" spans="1:18">
      <c r="B54" s="18" t="s">
        <v>48</v>
      </c>
      <c r="C54" s="23" t="s">
        <v>197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192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234</v>
      </c>
      <c r="C56" s="47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52</v>
      </c>
    </row>
    <row r="58" spans="1:18">
      <c r="B58" s="18" t="s">
        <v>53</v>
      </c>
      <c r="C58" s="8">
        <v>0.36495946068648172</v>
      </c>
      <c r="D58" s="10" t="s">
        <v>311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54</v>
      </c>
    </row>
    <row r="60" spans="1:18">
      <c r="B60" s="19" t="s">
        <v>55</v>
      </c>
      <c r="C60" s="23" t="s">
        <v>233</v>
      </c>
      <c r="D60" s="7" t="s">
        <v>136</v>
      </c>
    </row>
    <row r="61" spans="1:18">
      <c r="B61" s="18" t="s">
        <v>56</v>
      </c>
      <c r="C61" s="23" t="s">
        <v>232</v>
      </c>
      <c r="D61" s="7" t="s">
        <v>136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57</v>
      </c>
      <c r="C62" s="23" t="s">
        <v>400</v>
      </c>
      <c r="D62" s="7" t="s">
        <v>136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58</v>
      </c>
      <c r="C63" s="23" t="s">
        <v>231</v>
      </c>
      <c r="D63" s="7" t="s">
        <v>136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65</v>
      </c>
    </row>
    <row r="65" spans="2:18">
      <c r="B65" s="18" t="s">
        <v>66</v>
      </c>
      <c r="C65" s="23" t="s">
        <v>230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67</v>
      </c>
      <c r="C66" s="23" t="s">
        <v>198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68</v>
      </c>
      <c r="C67" s="83">
        <v>80</v>
      </c>
      <c r="D67" s="10" t="s">
        <v>307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194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244</v>
      </c>
      <c r="C69" s="8">
        <v>1504.13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181</v>
      </c>
      <c r="E2" s="13" t="s">
        <v>182</v>
      </c>
      <c r="F2" s="12" t="s">
        <v>180</v>
      </c>
      <c r="G2" s="12" t="s">
        <v>183</v>
      </c>
      <c r="H2" s="12" t="s">
        <v>184</v>
      </c>
      <c r="I2" s="14" t="s">
        <v>185</v>
      </c>
      <c r="J2" s="14" t="s">
        <v>6</v>
      </c>
      <c r="K2" s="14" t="s">
        <v>186</v>
      </c>
      <c r="L2" s="14" t="s">
        <v>187</v>
      </c>
      <c r="M2" s="14" t="s">
        <v>188</v>
      </c>
      <c r="N2" s="42" t="s">
        <v>179</v>
      </c>
      <c r="O2" s="14" t="s">
        <v>178</v>
      </c>
      <c r="P2" s="14" t="s">
        <v>189</v>
      </c>
      <c r="Q2" s="14" t="s">
        <v>177</v>
      </c>
      <c r="R2" s="14" t="s">
        <v>176</v>
      </c>
      <c r="S2" s="14" t="s">
        <v>53</v>
      </c>
    </row>
    <row r="3" spans="1:19">
      <c r="A3" s="2" t="s">
        <v>202</v>
      </c>
      <c r="B3" s="2" t="s">
        <v>3</v>
      </c>
      <c r="C3" s="2">
        <v>1</v>
      </c>
      <c r="D3" s="84">
        <v>3563.11</v>
      </c>
      <c r="E3" s="3">
        <v>8690.42</v>
      </c>
      <c r="F3" s="4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7.5347299999999988</v>
      </c>
      <c r="L3" s="4">
        <v>10.76</v>
      </c>
      <c r="M3" s="4"/>
      <c r="N3" s="5"/>
      <c r="O3" s="4">
        <v>10.000995973723247</v>
      </c>
      <c r="P3" s="4"/>
      <c r="Q3" s="4">
        <v>958.91948957524721</v>
      </c>
      <c r="R3" s="4"/>
      <c r="S3" s="4">
        <v>0</v>
      </c>
    </row>
    <row r="4" spans="1:19">
      <c r="A4" s="2" t="s">
        <v>203</v>
      </c>
      <c r="B4" s="2" t="s">
        <v>3</v>
      </c>
      <c r="C4" s="2">
        <v>1</v>
      </c>
      <c r="D4" s="84">
        <v>313.41000000000003</v>
      </c>
      <c r="E4" s="3">
        <v>860</v>
      </c>
      <c r="F4" s="4">
        <v>2.7440094444976229</v>
      </c>
      <c r="G4" s="3">
        <v>200.61018637296894</v>
      </c>
      <c r="H4" s="3">
        <v>115.90010767472756</v>
      </c>
      <c r="I4" s="4">
        <v>18.580625981289309</v>
      </c>
      <c r="J4" s="4">
        <v>16.867569495000001</v>
      </c>
      <c r="K4" s="4">
        <v>16.145849999999999</v>
      </c>
      <c r="L4" s="4">
        <v>10.76</v>
      </c>
      <c r="M4" s="4"/>
      <c r="N4" s="5"/>
      <c r="O4" s="4">
        <v>10.000995973723247</v>
      </c>
      <c r="P4" s="4"/>
      <c r="Q4" s="4">
        <v>168.6924946059921</v>
      </c>
      <c r="R4" s="4"/>
      <c r="S4" s="4">
        <v>0.95205209887959252</v>
      </c>
    </row>
    <row r="5" spans="1:19">
      <c r="A5" s="2" t="s">
        <v>206</v>
      </c>
      <c r="B5" s="2" t="s">
        <v>3</v>
      </c>
      <c r="C5" s="2">
        <v>1</v>
      </c>
      <c r="D5" s="84">
        <v>201.98</v>
      </c>
      <c r="E5" s="3">
        <v>554.22</v>
      </c>
      <c r="F5" s="4">
        <v>2.7439350430735718</v>
      </c>
      <c r="G5" s="3">
        <v>133.74012424864594</v>
      </c>
      <c r="H5" s="3">
        <v>77.270071786248479</v>
      </c>
      <c r="I5" s="4">
        <v>18.580625981289309</v>
      </c>
      <c r="J5" s="4">
        <v>10.870462609999999</v>
      </c>
      <c r="K5" s="4">
        <v>16.145849999999999</v>
      </c>
      <c r="L5" s="4">
        <v>10.76</v>
      </c>
      <c r="M5" s="4"/>
      <c r="N5" s="5"/>
      <c r="O5" s="4">
        <v>10.000995973723247</v>
      </c>
      <c r="P5" s="4"/>
      <c r="Q5" s="4">
        <v>108.71545279511909</v>
      </c>
      <c r="R5" s="4"/>
      <c r="S5" s="4">
        <v>0.98488543061894718</v>
      </c>
    </row>
    <row r="6" spans="1:19">
      <c r="A6" s="2" t="s">
        <v>209</v>
      </c>
      <c r="B6" s="2" t="s">
        <v>3</v>
      </c>
      <c r="C6" s="2">
        <v>1</v>
      </c>
      <c r="D6" s="84">
        <v>313.42</v>
      </c>
      <c r="E6" s="3">
        <v>860.02</v>
      </c>
      <c r="F6" s="4">
        <v>2.7439857060812964</v>
      </c>
      <c r="G6" s="3">
        <v>200.61018637296894</v>
      </c>
      <c r="H6" s="3">
        <v>115.90010767472756</v>
      </c>
      <c r="I6" s="4">
        <v>18.580625981289309</v>
      </c>
      <c r="J6" s="4">
        <v>16.868107689999999</v>
      </c>
      <c r="K6" s="4">
        <v>16.145849999999999</v>
      </c>
      <c r="L6" s="4">
        <v>10.76</v>
      </c>
      <c r="M6" s="4"/>
      <c r="N6" s="5"/>
      <c r="O6" s="4">
        <v>10.000995973723247</v>
      </c>
      <c r="P6" s="4"/>
      <c r="Q6" s="4">
        <v>168.69787709202015</v>
      </c>
      <c r="R6" s="4"/>
      <c r="S6" s="4">
        <v>0.95202995864799611</v>
      </c>
    </row>
    <row r="7" spans="1:19">
      <c r="A7" s="2" t="s">
        <v>212</v>
      </c>
      <c r="B7" s="2" t="s">
        <v>3</v>
      </c>
      <c r="C7" s="2">
        <v>1</v>
      </c>
      <c r="D7" s="84">
        <v>201.98</v>
      </c>
      <c r="E7" s="3">
        <v>554.22</v>
      </c>
      <c r="F7" s="4">
        <v>2.7439350430735718</v>
      </c>
      <c r="G7" s="3">
        <v>133.74012424864594</v>
      </c>
      <c r="H7" s="3">
        <v>77.270071786248479</v>
      </c>
      <c r="I7" s="4">
        <v>18.580625981289309</v>
      </c>
      <c r="J7" s="4">
        <v>10.870462609999999</v>
      </c>
      <c r="K7" s="4">
        <v>16.145849999999999</v>
      </c>
      <c r="L7" s="4">
        <v>10.76</v>
      </c>
      <c r="M7" s="4"/>
      <c r="N7" s="5"/>
      <c r="O7" s="4">
        <v>10.000995973723247</v>
      </c>
      <c r="P7" s="4"/>
      <c r="Q7" s="4">
        <v>108.71545279511909</v>
      </c>
      <c r="R7" s="4"/>
      <c r="S7" s="4">
        <v>0.98488543061894718</v>
      </c>
    </row>
    <row r="8" spans="1:19">
      <c r="A8" s="2" t="s">
        <v>217</v>
      </c>
      <c r="B8" s="2" t="s">
        <v>3</v>
      </c>
      <c r="C8" s="2">
        <v>1</v>
      </c>
      <c r="D8" s="84">
        <v>2532.3200000000002</v>
      </c>
      <c r="E8" s="3">
        <v>6948.69</v>
      </c>
      <c r="F8" s="4">
        <v>2.7440015479876156</v>
      </c>
      <c r="G8" s="3">
        <v>0</v>
      </c>
      <c r="H8" s="3">
        <v>0</v>
      </c>
      <c r="I8" s="4">
        <v>18.580625981289309</v>
      </c>
      <c r="J8" s="4">
        <v>136.28819623999999</v>
      </c>
      <c r="K8" s="4">
        <v>16.145849999999999</v>
      </c>
      <c r="L8" s="4">
        <v>10.76</v>
      </c>
      <c r="M8" s="4"/>
      <c r="N8" s="5">
        <v>80.629020000000011</v>
      </c>
      <c r="O8" s="4">
        <v>10.000995973723247</v>
      </c>
      <c r="P8" s="4"/>
      <c r="Q8" s="4">
        <v>1363.0177018622437</v>
      </c>
      <c r="R8" s="4"/>
      <c r="S8" s="4">
        <v>0</v>
      </c>
    </row>
    <row r="9" spans="1:19">
      <c r="A9" s="2" t="s">
        <v>204</v>
      </c>
      <c r="B9" s="2" t="s">
        <v>3</v>
      </c>
      <c r="C9" s="2">
        <v>10</v>
      </c>
      <c r="D9" s="84">
        <v>313.41000000000003</v>
      </c>
      <c r="E9" s="3">
        <v>860</v>
      </c>
      <c r="F9" s="4">
        <v>2.7440094444976229</v>
      </c>
      <c r="G9" s="3">
        <v>200.61018637296894</v>
      </c>
      <c r="H9" s="3">
        <v>115.90010767472756</v>
      </c>
      <c r="I9" s="4">
        <v>18.580625981289309</v>
      </c>
      <c r="J9" s="4">
        <v>16.867569495000001</v>
      </c>
      <c r="K9" s="4">
        <v>16.145849999999999</v>
      </c>
      <c r="L9" s="4">
        <v>10.76</v>
      </c>
      <c r="M9" s="4"/>
      <c r="N9" s="5"/>
      <c r="O9" s="4">
        <v>10.000995973723247</v>
      </c>
      <c r="P9" s="4"/>
      <c r="Q9" s="4">
        <v>168.6924946059921</v>
      </c>
      <c r="R9" s="4"/>
      <c r="S9" s="4">
        <v>0.95205209887959252</v>
      </c>
    </row>
    <row r="10" spans="1:19">
      <c r="A10" s="2" t="s">
        <v>207</v>
      </c>
      <c r="B10" s="2" t="s">
        <v>3</v>
      </c>
      <c r="C10" s="2">
        <v>10</v>
      </c>
      <c r="D10" s="84">
        <v>201.98</v>
      </c>
      <c r="E10" s="3">
        <v>554.22</v>
      </c>
      <c r="F10" s="4">
        <v>2.7439350430735718</v>
      </c>
      <c r="G10" s="3">
        <v>133.74012424864594</v>
      </c>
      <c r="H10" s="3">
        <v>77.270071786248479</v>
      </c>
      <c r="I10" s="4">
        <v>18.580625981289309</v>
      </c>
      <c r="J10" s="4">
        <v>10.870462609999999</v>
      </c>
      <c r="K10" s="4">
        <v>16.145849999999999</v>
      </c>
      <c r="L10" s="4">
        <v>10.76</v>
      </c>
      <c r="M10" s="4"/>
      <c r="N10" s="5"/>
      <c r="O10" s="4">
        <v>10.000995973723247</v>
      </c>
      <c r="P10" s="4"/>
      <c r="Q10" s="4">
        <v>108.71545279511909</v>
      </c>
      <c r="R10" s="4"/>
      <c r="S10" s="4">
        <v>0.98488543061894718</v>
      </c>
    </row>
    <row r="11" spans="1:19">
      <c r="A11" s="2" t="s">
        <v>210</v>
      </c>
      <c r="B11" s="2" t="s">
        <v>3</v>
      </c>
      <c r="C11" s="2">
        <v>10</v>
      </c>
      <c r="D11" s="84">
        <v>313.42</v>
      </c>
      <c r="E11" s="3">
        <v>860.02</v>
      </c>
      <c r="F11" s="4">
        <v>2.7439857060812964</v>
      </c>
      <c r="G11" s="3">
        <v>200.61018637296894</v>
      </c>
      <c r="H11" s="3">
        <v>115.90010767472756</v>
      </c>
      <c r="I11" s="4">
        <v>18.580625981289309</v>
      </c>
      <c r="J11" s="4">
        <v>16.868107689999999</v>
      </c>
      <c r="K11" s="4">
        <v>16.145849999999999</v>
      </c>
      <c r="L11" s="4">
        <v>10.76</v>
      </c>
      <c r="M11" s="4"/>
      <c r="N11" s="5"/>
      <c r="O11" s="4">
        <v>10.000995973723247</v>
      </c>
      <c r="P11" s="4"/>
      <c r="Q11" s="4">
        <v>168.69787709202015</v>
      </c>
      <c r="R11" s="4"/>
      <c r="S11" s="4">
        <v>0.95202995864799611</v>
      </c>
    </row>
    <row r="12" spans="1:19">
      <c r="A12" s="2" t="s">
        <v>213</v>
      </c>
      <c r="B12" s="2" t="s">
        <v>3</v>
      </c>
      <c r="C12" s="2">
        <v>10</v>
      </c>
      <c r="D12" s="84">
        <v>201.98</v>
      </c>
      <c r="E12" s="3">
        <v>554.22</v>
      </c>
      <c r="F12" s="4">
        <v>2.7439350430735718</v>
      </c>
      <c r="G12" s="3">
        <v>133.74012424864594</v>
      </c>
      <c r="H12" s="3">
        <v>77.270071786248479</v>
      </c>
      <c r="I12" s="4">
        <v>18.580625981289309</v>
      </c>
      <c r="J12" s="4">
        <v>10.870462609999999</v>
      </c>
      <c r="K12" s="4">
        <v>16.145849999999999</v>
      </c>
      <c r="L12" s="4">
        <v>10.76</v>
      </c>
      <c r="M12" s="4"/>
      <c r="N12" s="5"/>
      <c r="O12" s="4">
        <v>10.000995973723247</v>
      </c>
      <c r="P12" s="4"/>
      <c r="Q12" s="4">
        <v>108.71545279511909</v>
      </c>
      <c r="R12" s="4"/>
      <c r="S12" s="4">
        <v>0.98488543061894718</v>
      </c>
    </row>
    <row r="13" spans="1:19">
      <c r="A13" s="2" t="s">
        <v>216</v>
      </c>
      <c r="B13" s="2" t="s">
        <v>3</v>
      </c>
      <c r="C13" s="2">
        <v>10</v>
      </c>
      <c r="D13" s="84">
        <v>2532.3200000000002</v>
      </c>
      <c r="E13" s="3">
        <v>6948.69</v>
      </c>
      <c r="F13" s="4">
        <v>2.7440015479876156</v>
      </c>
      <c r="G13" s="3">
        <v>0</v>
      </c>
      <c r="H13" s="3">
        <v>0</v>
      </c>
      <c r="I13" s="4">
        <v>18.580625981289309</v>
      </c>
      <c r="J13" s="4">
        <v>136.28819623999999</v>
      </c>
      <c r="K13" s="4">
        <v>16.145849999999999</v>
      </c>
      <c r="L13" s="4">
        <v>10.76</v>
      </c>
      <c r="M13" s="4"/>
      <c r="N13" s="5">
        <v>80.629020000000011</v>
      </c>
      <c r="O13" s="4">
        <v>10.000995973723247</v>
      </c>
      <c r="P13" s="4"/>
      <c r="Q13" s="4">
        <v>1363.0177018622437</v>
      </c>
      <c r="R13" s="4"/>
      <c r="S13" s="4">
        <v>0</v>
      </c>
    </row>
    <row r="14" spans="1:19">
      <c r="A14" s="2" t="s">
        <v>205</v>
      </c>
      <c r="B14" s="2" t="s">
        <v>3</v>
      </c>
      <c r="C14" s="2">
        <v>1</v>
      </c>
      <c r="D14" s="84">
        <v>313.41000000000003</v>
      </c>
      <c r="E14" s="3">
        <v>860</v>
      </c>
      <c r="F14" s="4">
        <v>2.7440094444976229</v>
      </c>
      <c r="G14" s="3">
        <v>200.61018637296894</v>
      </c>
      <c r="H14" s="3">
        <v>115.90010767472756</v>
      </c>
      <c r="I14" s="4">
        <v>18.580625981289309</v>
      </c>
      <c r="J14" s="4">
        <v>16.867569495000001</v>
      </c>
      <c r="K14" s="4">
        <v>16.145849999999999</v>
      </c>
      <c r="L14" s="4">
        <v>10.76</v>
      </c>
      <c r="M14" s="4"/>
      <c r="N14" s="5"/>
      <c r="O14" s="4">
        <v>10.000995973723247</v>
      </c>
      <c r="P14" s="4"/>
      <c r="Q14" s="4">
        <v>168.6924946059921</v>
      </c>
      <c r="R14" s="4"/>
      <c r="S14" s="4">
        <v>0.95205209887959252</v>
      </c>
    </row>
    <row r="15" spans="1:19">
      <c r="A15" s="2" t="s">
        <v>208</v>
      </c>
      <c r="B15" s="2" t="s">
        <v>3</v>
      </c>
      <c r="C15" s="2">
        <v>1</v>
      </c>
      <c r="D15" s="84">
        <v>201.98</v>
      </c>
      <c r="E15" s="3">
        <v>554.22</v>
      </c>
      <c r="F15" s="4">
        <v>2.7439350430735718</v>
      </c>
      <c r="G15" s="3">
        <v>133.74012424864594</v>
      </c>
      <c r="H15" s="3">
        <v>77.270071786248479</v>
      </c>
      <c r="I15" s="4">
        <v>18.580625981289309</v>
      </c>
      <c r="J15" s="4">
        <v>10.870462609999999</v>
      </c>
      <c r="K15" s="4">
        <v>16.145849999999999</v>
      </c>
      <c r="L15" s="4">
        <v>10.76</v>
      </c>
      <c r="M15" s="4"/>
      <c r="N15" s="5"/>
      <c r="O15" s="4">
        <v>10.000995973723247</v>
      </c>
      <c r="P15" s="4"/>
      <c r="Q15" s="4">
        <v>108.71545279511909</v>
      </c>
      <c r="R15" s="4"/>
      <c r="S15" s="4">
        <v>0.98488543061894718</v>
      </c>
    </row>
    <row r="16" spans="1:19">
      <c r="A16" s="2" t="s">
        <v>211</v>
      </c>
      <c r="B16" s="2" t="s">
        <v>3</v>
      </c>
      <c r="C16" s="2">
        <v>1</v>
      </c>
      <c r="D16" s="84">
        <v>313.42</v>
      </c>
      <c r="E16" s="3">
        <v>860.02</v>
      </c>
      <c r="F16" s="4">
        <v>2.7439857060812964</v>
      </c>
      <c r="G16" s="3">
        <v>200.61018637296894</v>
      </c>
      <c r="H16" s="3">
        <v>115.90010767472756</v>
      </c>
      <c r="I16" s="4">
        <v>18.580625981289309</v>
      </c>
      <c r="J16" s="4">
        <v>16.868107689999999</v>
      </c>
      <c r="K16" s="4">
        <v>16.145849999999999</v>
      </c>
      <c r="L16" s="4">
        <v>10.76</v>
      </c>
      <c r="M16" s="4"/>
      <c r="N16" s="5"/>
      <c r="O16" s="4">
        <v>10.000995973723247</v>
      </c>
      <c r="P16" s="4"/>
      <c r="Q16" s="4">
        <v>168.69787709202015</v>
      </c>
      <c r="R16" s="4"/>
      <c r="S16" s="4">
        <v>0.95202995864799611</v>
      </c>
    </row>
    <row r="17" spans="1:19">
      <c r="A17" s="2" t="s">
        <v>214</v>
      </c>
      <c r="B17" s="2" t="s">
        <v>3</v>
      </c>
      <c r="C17" s="2">
        <v>1</v>
      </c>
      <c r="D17" s="84">
        <v>201.98</v>
      </c>
      <c r="E17" s="3">
        <v>554.22</v>
      </c>
      <c r="F17" s="4">
        <v>2.7439350430735718</v>
      </c>
      <c r="G17" s="3">
        <v>133.74012424864594</v>
      </c>
      <c r="H17" s="3">
        <v>77.270071786248479</v>
      </c>
      <c r="I17" s="4">
        <v>18.580625981289309</v>
      </c>
      <c r="J17" s="4">
        <v>10.870462609999999</v>
      </c>
      <c r="K17" s="4">
        <v>16.145849999999999</v>
      </c>
      <c r="L17" s="4">
        <v>10.76</v>
      </c>
      <c r="M17" s="4"/>
      <c r="N17" s="5"/>
      <c r="O17" s="4">
        <v>10.000995973723247</v>
      </c>
      <c r="P17" s="4"/>
      <c r="Q17" s="4">
        <v>108.71545279511909</v>
      </c>
      <c r="R17" s="4"/>
      <c r="S17" s="4">
        <v>0.98488543061894718</v>
      </c>
    </row>
    <row r="18" spans="1:19">
      <c r="A18" s="2" t="s">
        <v>215</v>
      </c>
      <c r="B18" s="2" t="s">
        <v>3</v>
      </c>
      <c r="C18" s="2">
        <v>1</v>
      </c>
      <c r="D18" s="84">
        <v>2532.3200000000002</v>
      </c>
      <c r="E18" s="3">
        <v>6948.69</v>
      </c>
      <c r="F18" s="4">
        <v>2.7440015479876156</v>
      </c>
      <c r="G18" s="3">
        <v>0</v>
      </c>
      <c r="H18" s="3">
        <v>0</v>
      </c>
      <c r="I18" s="4">
        <v>18.580625981289309</v>
      </c>
      <c r="J18" s="4">
        <v>136.28819623999999</v>
      </c>
      <c r="K18" s="4">
        <v>16.145849999999999</v>
      </c>
      <c r="L18" s="4">
        <v>10.76</v>
      </c>
      <c r="M18" s="4"/>
      <c r="N18" s="5">
        <v>80.629020000000011</v>
      </c>
      <c r="O18" s="4">
        <v>10.000995973723247</v>
      </c>
      <c r="P18" s="4"/>
      <c r="Q18" s="4">
        <v>1363.0177018622437</v>
      </c>
      <c r="R18" s="4"/>
      <c r="S18" s="4">
        <v>0</v>
      </c>
    </row>
    <row r="19" spans="1:19">
      <c r="A19" s="43" t="s">
        <v>220</v>
      </c>
      <c r="B19" s="43" t="s">
        <v>63</v>
      </c>
      <c r="C19" s="2">
        <v>1</v>
      </c>
      <c r="D19" s="84">
        <v>3563.11</v>
      </c>
      <c r="E19" s="3">
        <v>4344.1400000000003</v>
      </c>
      <c r="F19" s="4">
        <v>1.2191989582134708</v>
      </c>
      <c r="G19" s="3">
        <v>297.11027602448928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0.27913869546692655</v>
      </c>
    </row>
    <row r="20" spans="1:19">
      <c r="A20" s="43" t="s">
        <v>219</v>
      </c>
      <c r="B20" s="43" t="s">
        <v>63</v>
      </c>
      <c r="C20" s="2">
        <v>10</v>
      </c>
      <c r="D20" s="84">
        <v>3563.11</v>
      </c>
      <c r="E20" s="3">
        <v>4344.1400000000003</v>
      </c>
      <c r="F20" s="4">
        <v>1.2191989582134708</v>
      </c>
      <c r="G20" s="3">
        <v>297.11027602448928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0.27913869546692655</v>
      </c>
    </row>
    <row r="21" spans="1:19">
      <c r="A21" s="43" t="s">
        <v>218</v>
      </c>
      <c r="B21" s="43" t="s">
        <v>63</v>
      </c>
      <c r="C21" s="2">
        <v>1</v>
      </c>
      <c r="D21" s="84">
        <v>3563.11</v>
      </c>
      <c r="E21" s="3">
        <v>4344.1400000000003</v>
      </c>
      <c r="F21" s="4">
        <v>1.2191989582134708</v>
      </c>
      <c r="G21" s="3">
        <v>297.11027602448928</v>
      </c>
      <c r="H21" s="3"/>
      <c r="I21" s="4"/>
      <c r="J21" s="4"/>
      <c r="K21" s="4"/>
      <c r="L21" s="4"/>
      <c r="M21" s="4"/>
      <c r="N21" s="5"/>
      <c r="O21" s="4"/>
      <c r="P21" s="4"/>
      <c r="Q21" s="4"/>
      <c r="R21" s="4"/>
      <c r="S21" s="4">
        <v>3.6267236074178708</v>
      </c>
    </row>
    <row r="22" spans="1:19">
      <c r="A22" s="25" t="s">
        <v>141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11589.730767212628</v>
      </c>
      <c r="H22" s="31">
        <f>SUMPRODUCT($C3:$C18,H3:H18)</f>
        <v>4636.0843070634237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23972.987239381182</v>
      </c>
    </row>
    <row r="23" spans="1:19">
      <c r="G23" s="23"/>
    </row>
    <row r="24" spans="1:19">
      <c r="A24" s="25" t="s">
        <v>134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137</v>
      </c>
    </row>
    <row r="27" spans="1:19">
      <c r="A27" s="27" t="s">
        <v>142</v>
      </c>
    </row>
    <row r="28" spans="1:19">
      <c r="A28" s="27" t="s">
        <v>308</v>
      </c>
    </row>
    <row r="29" spans="1:19">
      <c r="A29" s="27" t="s">
        <v>171</v>
      </c>
    </row>
    <row r="30" spans="1:19">
      <c r="A30" s="27" t="s">
        <v>312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6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2" customWidth="1"/>
    <col min="2" max="2" width="30.5" style="61" customWidth="1"/>
    <col min="3" max="18" width="17" style="55" customWidth="1"/>
    <col min="19" max="16384" width="9.33203125" style="55"/>
  </cols>
  <sheetData>
    <row r="1" spans="1:18" ht="20.25">
      <c r="A1" s="53" t="s">
        <v>135</v>
      </c>
      <c r="B1" s="49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87"/>
      <c r="B2" s="87"/>
      <c r="C2" s="56" t="s">
        <v>97</v>
      </c>
      <c r="D2" s="56" t="s">
        <v>98</v>
      </c>
      <c r="E2" s="56" t="s">
        <v>99</v>
      </c>
      <c r="F2" s="56" t="s">
        <v>100</v>
      </c>
      <c r="G2" s="56" t="s">
        <v>101</v>
      </c>
      <c r="H2" s="56" t="s">
        <v>102</v>
      </c>
      <c r="I2" s="56" t="s">
        <v>103</v>
      </c>
      <c r="J2" s="56" t="s">
        <v>104</v>
      </c>
      <c r="K2" s="56" t="s">
        <v>105</v>
      </c>
      <c r="L2" s="56" t="s">
        <v>106</v>
      </c>
      <c r="M2" s="56" t="s">
        <v>267</v>
      </c>
      <c r="N2" s="56" t="s">
        <v>107</v>
      </c>
      <c r="O2" s="56" t="s">
        <v>108</v>
      </c>
      <c r="P2" s="56" t="s">
        <v>109</v>
      </c>
      <c r="Q2" s="56" t="s">
        <v>110</v>
      </c>
      <c r="R2" s="56" t="s">
        <v>111</v>
      </c>
    </row>
    <row r="3" spans="1:18">
      <c r="A3" s="48" t="s">
        <v>7</v>
      </c>
      <c r="B3" s="49"/>
      <c r="C3" s="57"/>
    </row>
    <row r="4" spans="1:18">
      <c r="A4" s="50"/>
      <c r="B4" s="51" t="s">
        <v>9</v>
      </c>
      <c r="C4" s="79" t="s">
        <v>10</v>
      </c>
      <c r="D4" s="79" t="s">
        <v>11</v>
      </c>
      <c r="E4" s="79" t="s">
        <v>12</v>
      </c>
      <c r="F4" s="79" t="s">
        <v>13</v>
      </c>
      <c r="G4" s="79" t="s">
        <v>283</v>
      </c>
      <c r="H4" s="79" t="s">
        <v>14</v>
      </c>
      <c r="I4" s="79" t="s">
        <v>15</v>
      </c>
      <c r="J4" s="79" t="s">
        <v>16</v>
      </c>
      <c r="K4" s="79" t="s">
        <v>17</v>
      </c>
      <c r="L4" s="79" t="s">
        <v>18</v>
      </c>
      <c r="M4" s="79" t="s">
        <v>19</v>
      </c>
      <c r="N4" s="79" t="s">
        <v>20</v>
      </c>
      <c r="O4" s="79" t="s">
        <v>21</v>
      </c>
      <c r="P4" s="79" t="s">
        <v>22</v>
      </c>
      <c r="Q4" s="79">
        <v>7</v>
      </c>
      <c r="R4" s="79">
        <v>8</v>
      </c>
    </row>
    <row r="5" spans="1:18">
      <c r="A5" s="50"/>
      <c r="B5" s="51" t="s">
        <v>23</v>
      </c>
      <c r="C5" s="58" t="s">
        <v>24</v>
      </c>
      <c r="D5" s="59" t="s">
        <v>24</v>
      </c>
      <c r="E5" s="59" t="s">
        <v>24</v>
      </c>
      <c r="F5" s="59" t="s">
        <v>24</v>
      </c>
      <c r="G5" s="59" t="s">
        <v>24</v>
      </c>
      <c r="H5" s="59" t="s">
        <v>24</v>
      </c>
      <c r="I5" s="59" t="s">
        <v>24</v>
      </c>
      <c r="J5" s="59" t="s">
        <v>24</v>
      </c>
      <c r="K5" s="59" t="s">
        <v>24</v>
      </c>
      <c r="L5" s="59" t="s">
        <v>24</v>
      </c>
      <c r="M5" s="59" t="s">
        <v>24</v>
      </c>
      <c r="N5" s="59" t="s">
        <v>24</v>
      </c>
      <c r="O5" s="59" t="s">
        <v>24</v>
      </c>
      <c r="P5" s="59" t="s">
        <v>24</v>
      </c>
      <c r="Q5" s="59" t="s">
        <v>24</v>
      </c>
      <c r="R5" s="59" t="s">
        <v>24</v>
      </c>
    </row>
    <row r="6" spans="1:18">
      <c r="A6" s="50"/>
      <c r="B6" s="51"/>
      <c r="C6" s="80"/>
      <c r="D6" s="81"/>
      <c r="E6" s="81"/>
      <c r="F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48" t="s">
        <v>36</v>
      </c>
      <c r="B7" s="49"/>
      <c r="C7" s="57"/>
      <c r="H7" s="78"/>
    </row>
    <row r="8" spans="1:18">
      <c r="A8" s="50"/>
      <c r="B8" s="48" t="s">
        <v>37</v>
      </c>
      <c r="C8" s="57"/>
    </row>
    <row r="9" spans="1:18">
      <c r="A9" s="50"/>
      <c r="B9" s="51" t="s">
        <v>38</v>
      </c>
      <c r="C9" s="58" t="s">
        <v>175</v>
      </c>
      <c r="D9" s="58" t="s">
        <v>175</v>
      </c>
      <c r="E9" s="58" t="s">
        <v>175</v>
      </c>
      <c r="F9" s="58" t="s">
        <v>175</v>
      </c>
      <c r="G9" s="58" t="s">
        <v>175</v>
      </c>
      <c r="H9" s="58" t="s">
        <v>175</v>
      </c>
      <c r="I9" s="58" t="s">
        <v>175</v>
      </c>
      <c r="J9" s="58" t="s">
        <v>175</v>
      </c>
      <c r="K9" s="58" t="s">
        <v>175</v>
      </c>
      <c r="L9" s="58" t="s">
        <v>175</v>
      </c>
      <c r="M9" s="58" t="s">
        <v>175</v>
      </c>
      <c r="N9" s="58" t="s">
        <v>175</v>
      </c>
      <c r="O9" s="58" t="s">
        <v>175</v>
      </c>
      <c r="P9" s="58" t="s">
        <v>175</v>
      </c>
      <c r="Q9" s="58" t="s">
        <v>175</v>
      </c>
      <c r="R9" s="58" t="s">
        <v>175</v>
      </c>
    </row>
    <row r="10" spans="1:18">
      <c r="A10" s="50"/>
      <c r="B10" s="51" t="s">
        <v>329</v>
      </c>
      <c r="C10" s="58">
        <v>0.76569678407350683</v>
      </c>
      <c r="D10" s="58">
        <v>0.76569678407350683</v>
      </c>
      <c r="E10" s="58">
        <v>0.76569678407350683</v>
      </c>
      <c r="F10" s="58">
        <v>0.78247261345852892</v>
      </c>
      <c r="G10" s="58">
        <v>0.76569678407350683</v>
      </c>
      <c r="H10" s="58">
        <v>0.76569678407350683</v>
      </c>
      <c r="I10" s="58">
        <v>0.78616352201257855</v>
      </c>
      <c r="J10" s="58">
        <v>0.98911968348170143</v>
      </c>
      <c r="K10" s="58">
        <v>0.95693779904306231</v>
      </c>
      <c r="L10" s="58">
        <v>1.0060362173038229</v>
      </c>
      <c r="M10" s="58">
        <v>1.1286681715575622</v>
      </c>
      <c r="N10" s="58">
        <v>1.0940919037199124</v>
      </c>
      <c r="O10" s="58">
        <v>1.2150668286755772</v>
      </c>
      <c r="P10" s="58">
        <v>1.2150668286755772</v>
      </c>
      <c r="Q10" s="58">
        <v>1.2953367875647668</v>
      </c>
      <c r="R10" s="58">
        <v>1.4084507042253522</v>
      </c>
    </row>
    <row r="11" spans="1:18">
      <c r="A11" s="50"/>
      <c r="B11" s="48" t="s">
        <v>401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>
      <c r="A12" s="50"/>
      <c r="B12" s="51" t="s">
        <v>38</v>
      </c>
      <c r="C12" s="58" t="s">
        <v>402</v>
      </c>
      <c r="D12" s="58" t="s">
        <v>402</v>
      </c>
      <c r="E12" s="58" t="s">
        <v>402</v>
      </c>
      <c r="F12" s="58" t="s">
        <v>402</v>
      </c>
      <c r="G12" s="58" t="s">
        <v>402</v>
      </c>
      <c r="H12" s="58" t="s">
        <v>402</v>
      </c>
      <c r="I12" s="58" t="s">
        <v>402</v>
      </c>
      <c r="J12" s="58" t="s">
        <v>402</v>
      </c>
      <c r="K12" s="58" t="s">
        <v>402</v>
      </c>
      <c r="L12" s="58" t="s">
        <v>402</v>
      </c>
      <c r="M12" s="58" t="s">
        <v>402</v>
      </c>
      <c r="N12" s="58" t="s">
        <v>402</v>
      </c>
      <c r="O12" s="58" t="s">
        <v>402</v>
      </c>
      <c r="P12" s="58" t="s">
        <v>402</v>
      </c>
      <c r="Q12" s="58" t="s">
        <v>402</v>
      </c>
      <c r="R12" s="58" t="s">
        <v>402</v>
      </c>
    </row>
    <row r="13" spans="1:18">
      <c r="A13" s="50"/>
      <c r="B13" s="51" t="s">
        <v>329</v>
      </c>
      <c r="C13" s="58">
        <v>0.30674846625766872</v>
      </c>
      <c r="D13" s="58">
        <v>0.30674846625766872</v>
      </c>
      <c r="E13" s="58">
        <v>0.30674846625766872</v>
      </c>
      <c r="F13" s="58">
        <v>0.30674846625766872</v>
      </c>
      <c r="G13" s="58">
        <v>0.30674846625766872</v>
      </c>
      <c r="H13" s="58">
        <v>0.30674846625766872</v>
      </c>
      <c r="I13" s="58">
        <v>0.30674846625766872</v>
      </c>
      <c r="J13" s="58">
        <v>0.30674846625766872</v>
      </c>
      <c r="K13" s="58">
        <v>0.30674846625766872</v>
      </c>
      <c r="L13" s="58">
        <v>0.30674846625766872</v>
      </c>
      <c r="M13" s="58">
        <v>0.30674846625766872</v>
      </c>
      <c r="N13" s="58">
        <v>0.30674846625766872</v>
      </c>
      <c r="O13" s="58">
        <v>0.30674846625766872</v>
      </c>
      <c r="P13" s="58">
        <v>0.30674846625766872</v>
      </c>
      <c r="Q13" s="58">
        <v>0.30674846625766872</v>
      </c>
      <c r="R13" s="58">
        <v>0.30674846625766872</v>
      </c>
    </row>
    <row r="14" spans="1:18">
      <c r="A14" s="50"/>
      <c r="B14" s="48" t="s">
        <v>40</v>
      </c>
      <c r="C14" s="57"/>
    </row>
    <row r="15" spans="1:18">
      <c r="A15" s="50"/>
      <c r="B15" s="52" t="s">
        <v>38</v>
      </c>
      <c r="C15" s="58" t="s">
        <v>266</v>
      </c>
      <c r="D15" s="58" t="s">
        <v>266</v>
      </c>
      <c r="E15" s="58" t="s">
        <v>266</v>
      </c>
      <c r="F15" s="58" t="s">
        <v>266</v>
      </c>
      <c r="G15" s="58" t="s">
        <v>266</v>
      </c>
      <c r="H15" s="58" t="s">
        <v>266</v>
      </c>
      <c r="I15" s="58" t="s">
        <v>266</v>
      </c>
      <c r="J15" s="58" t="s">
        <v>266</v>
      </c>
      <c r="K15" s="58" t="s">
        <v>266</v>
      </c>
      <c r="L15" s="58" t="s">
        <v>266</v>
      </c>
      <c r="M15" s="58" t="s">
        <v>266</v>
      </c>
      <c r="N15" s="58" t="s">
        <v>266</v>
      </c>
      <c r="O15" s="58" t="s">
        <v>266</v>
      </c>
      <c r="P15" s="58" t="s">
        <v>266</v>
      </c>
      <c r="Q15" s="58" t="s">
        <v>266</v>
      </c>
      <c r="R15" s="58" t="s">
        <v>266</v>
      </c>
    </row>
    <row r="16" spans="1:18">
      <c r="A16" s="50"/>
      <c r="B16" s="51" t="s">
        <v>329</v>
      </c>
      <c r="C16" s="58">
        <v>1.7574692442882252</v>
      </c>
      <c r="D16" s="58">
        <v>1.7574692442882252</v>
      </c>
      <c r="E16" s="58">
        <v>1.7574692442882252</v>
      </c>
      <c r="F16" s="58">
        <v>1.7574692442882252</v>
      </c>
      <c r="G16" s="58">
        <v>1.7574692442882252</v>
      </c>
      <c r="H16" s="58">
        <v>1.7574692442882252</v>
      </c>
      <c r="I16" s="58">
        <v>1.7574692442882252</v>
      </c>
      <c r="J16" s="58">
        <v>2.0449897750511248</v>
      </c>
      <c r="K16" s="58">
        <v>1.9762845849802371</v>
      </c>
      <c r="L16" s="58">
        <v>2.0703933747412009</v>
      </c>
      <c r="M16" s="58">
        <v>2.5</v>
      </c>
      <c r="N16" s="58">
        <v>2.3696682464454977</v>
      </c>
      <c r="O16" s="58">
        <v>2.9850746268656714</v>
      </c>
      <c r="P16" s="58">
        <v>2.9850746268656714</v>
      </c>
      <c r="Q16" s="58">
        <v>2.9325513196480935</v>
      </c>
      <c r="R16" s="58">
        <v>2.9850746268656714</v>
      </c>
    </row>
    <row r="17" spans="1:19">
      <c r="A17" s="50"/>
      <c r="B17" s="48" t="s">
        <v>42</v>
      </c>
      <c r="C17" s="57"/>
    </row>
    <row r="18" spans="1:19">
      <c r="A18" s="50"/>
      <c r="B18" s="51" t="s">
        <v>330</v>
      </c>
      <c r="C18" s="58">
        <v>5.835</v>
      </c>
      <c r="D18" s="58">
        <v>5.835</v>
      </c>
      <c r="E18" s="58">
        <v>5.835</v>
      </c>
      <c r="F18" s="58">
        <v>5.835</v>
      </c>
      <c r="G18" s="58">
        <v>5.835</v>
      </c>
      <c r="H18" s="58">
        <v>5.835</v>
      </c>
      <c r="I18" s="58">
        <v>5.835</v>
      </c>
      <c r="J18" s="58">
        <v>5.835</v>
      </c>
      <c r="K18" s="58">
        <v>5.835</v>
      </c>
      <c r="L18" s="58">
        <v>5.835</v>
      </c>
      <c r="M18" s="58">
        <v>3.5249999999999999</v>
      </c>
      <c r="N18" s="58">
        <v>3.5249999999999999</v>
      </c>
      <c r="O18" s="58">
        <v>3.5249999999999999</v>
      </c>
      <c r="P18" s="58">
        <v>3.5249999999999999</v>
      </c>
      <c r="Q18" s="58">
        <v>3.5249999999999999</v>
      </c>
      <c r="R18" s="58">
        <v>3.5249999999999999</v>
      </c>
    </row>
    <row r="19" spans="1:19">
      <c r="A19" s="50"/>
      <c r="B19" s="51" t="s">
        <v>43</v>
      </c>
      <c r="C19" s="58">
        <v>0.54</v>
      </c>
      <c r="D19" s="58">
        <v>0.54</v>
      </c>
      <c r="E19" s="58">
        <v>0.54</v>
      </c>
      <c r="F19" s="58">
        <v>0.54</v>
      </c>
      <c r="G19" s="58">
        <v>0.54</v>
      </c>
      <c r="H19" s="58">
        <v>0.54</v>
      </c>
      <c r="I19" s="58">
        <v>0.54</v>
      </c>
      <c r="J19" s="58">
        <v>0.54</v>
      </c>
      <c r="K19" s="58">
        <v>0.54</v>
      </c>
      <c r="L19" s="58">
        <v>0.54</v>
      </c>
      <c r="M19" s="58">
        <v>0.40699999999999997</v>
      </c>
      <c r="N19" s="58">
        <v>0.40699999999999997</v>
      </c>
      <c r="O19" s="58">
        <v>0.40699999999999997</v>
      </c>
      <c r="P19" s="58">
        <v>0.40699999999999997</v>
      </c>
      <c r="Q19" s="58">
        <v>0.40699999999999997</v>
      </c>
      <c r="R19" s="58">
        <v>0.40699999999999997</v>
      </c>
    </row>
    <row r="20" spans="1:19">
      <c r="A20" s="50"/>
      <c r="B20" s="51" t="s">
        <v>44</v>
      </c>
      <c r="C20" s="58">
        <v>0.38400000000000001</v>
      </c>
      <c r="D20" s="58">
        <v>0.38400000000000001</v>
      </c>
      <c r="E20" s="58">
        <v>0.38400000000000001</v>
      </c>
      <c r="F20" s="58">
        <v>0.38400000000000001</v>
      </c>
      <c r="G20" s="58">
        <v>0.38400000000000001</v>
      </c>
      <c r="H20" s="58">
        <v>0.38400000000000001</v>
      </c>
      <c r="I20" s="58">
        <v>0.38400000000000001</v>
      </c>
      <c r="J20" s="58">
        <v>0.38400000000000001</v>
      </c>
      <c r="K20" s="58">
        <v>0.38400000000000001</v>
      </c>
      <c r="L20" s="58">
        <v>0.38400000000000001</v>
      </c>
      <c r="M20" s="58">
        <v>0.316</v>
      </c>
      <c r="N20" s="58">
        <v>0.316</v>
      </c>
      <c r="O20" s="58">
        <v>0.316</v>
      </c>
      <c r="P20" s="58">
        <v>0.316</v>
      </c>
      <c r="Q20" s="58">
        <v>0.316</v>
      </c>
      <c r="R20" s="58">
        <v>0.316</v>
      </c>
    </row>
    <row r="21" spans="1:19">
      <c r="A21" s="50"/>
      <c r="B21" s="48" t="s">
        <v>45</v>
      </c>
      <c r="C21" s="57"/>
    </row>
    <row r="22" spans="1:19">
      <c r="A22" s="50"/>
      <c r="B22" s="51" t="s">
        <v>330</v>
      </c>
      <c r="C22" s="58" t="s">
        <v>235</v>
      </c>
      <c r="D22" s="58" t="s">
        <v>235</v>
      </c>
      <c r="E22" s="58" t="s">
        <v>235</v>
      </c>
      <c r="F22" s="58" t="s">
        <v>235</v>
      </c>
      <c r="G22" s="58" t="s">
        <v>235</v>
      </c>
      <c r="H22" s="58" t="s">
        <v>235</v>
      </c>
      <c r="I22" s="58" t="s">
        <v>235</v>
      </c>
      <c r="J22" s="58" t="s">
        <v>235</v>
      </c>
      <c r="K22" s="58" t="s">
        <v>235</v>
      </c>
      <c r="L22" s="58" t="s">
        <v>235</v>
      </c>
      <c r="M22" s="58" t="s">
        <v>235</v>
      </c>
      <c r="N22" s="58" t="s">
        <v>235</v>
      </c>
      <c r="O22" s="58" t="s">
        <v>235</v>
      </c>
      <c r="P22" s="58" t="s">
        <v>235</v>
      </c>
      <c r="Q22" s="58" t="s">
        <v>235</v>
      </c>
      <c r="R22" s="58" t="s">
        <v>235</v>
      </c>
    </row>
    <row r="23" spans="1:19">
      <c r="A23" s="50"/>
      <c r="B23" s="51" t="s">
        <v>43</v>
      </c>
      <c r="C23" s="58" t="s">
        <v>235</v>
      </c>
      <c r="D23" s="58" t="s">
        <v>235</v>
      </c>
      <c r="E23" s="58" t="s">
        <v>235</v>
      </c>
      <c r="F23" s="58" t="s">
        <v>235</v>
      </c>
      <c r="G23" s="58" t="s">
        <v>235</v>
      </c>
      <c r="H23" s="58" t="s">
        <v>235</v>
      </c>
      <c r="I23" s="58" t="s">
        <v>235</v>
      </c>
      <c r="J23" s="58" t="s">
        <v>235</v>
      </c>
      <c r="K23" s="58" t="s">
        <v>235</v>
      </c>
      <c r="L23" s="58" t="s">
        <v>235</v>
      </c>
      <c r="M23" s="58" t="s">
        <v>235</v>
      </c>
      <c r="N23" s="58" t="s">
        <v>235</v>
      </c>
      <c r="O23" s="58" t="s">
        <v>235</v>
      </c>
      <c r="P23" s="58" t="s">
        <v>235</v>
      </c>
      <c r="Q23" s="58" t="s">
        <v>235</v>
      </c>
      <c r="R23" s="58" t="s">
        <v>235</v>
      </c>
    </row>
    <row r="24" spans="1:19">
      <c r="A24" s="50"/>
      <c r="B24" s="51" t="s">
        <v>44</v>
      </c>
      <c r="C24" s="58" t="s">
        <v>235</v>
      </c>
      <c r="D24" s="58" t="s">
        <v>235</v>
      </c>
      <c r="E24" s="58" t="s">
        <v>235</v>
      </c>
      <c r="F24" s="58" t="s">
        <v>235</v>
      </c>
      <c r="G24" s="58" t="s">
        <v>235</v>
      </c>
      <c r="H24" s="58" t="s">
        <v>235</v>
      </c>
      <c r="I24" s="58" t="s">
        <v>235</v>
      </c>
      <c r="J24" s="58" t="s">
        <v>235</v>
      </c>
      <c r="K24" s="58" t="s">
        <v>235</v>
      </c>
      <c r="L24" s="58" t="s">
        <v>235</v>
      </c>
      <c r="M24" s="58" t="s">
        <v>235</v>
      </c>
      <c r="N24" s="58" t="s">
        <v>235</v>
      </c>
      <c r="O24" s="58" t="s">
        <v>235</v>
      </c>
      <c r="P24" s="58" t="s">
        <v>235</v>
      </c>
      <c r="Q24" s="58" t="s">
        <v>235</v>
      </c>
      <c r="R24" s="58" t="s">
        <v>235</v>
      </c>
    </row>
    <row r="25" spans="1:19">
      <c r="A25" s="50"/>
      <c r="B25" s="48" t="s">
        <v>46</v>
      </c>
      <c r="C25" s="57"/>
    </row>
    <row r="26" spans="1:19">
      <c r="A26" s="50"/>
      <c r="B26" s="51" t="s">
        <v>47</v>
      </c>
      <c r="C26" s="58" t="s">
        <v>202</v>
      </c>
      <c r="D26" s="58" t="s">
        <v>202</v>
      </c>
      <c r="E26" s="58" t="s">
        <v>202</v>
      </c>
      <c r="F26" s="58" t="s">
        <v>202</v>
      </c>
      <c r="G26" s="58" t="s">
        <v>202</v>
      </c>
      <c r="H26" s="58" t="s">
        <v>202</v>
      </c>
      <c r="I26" s="58" t="s">
        <v>202</v>
      </c>
      <c r="J26" s="58" t="s">
        <v>202</v>
      </c>
      <c r="K26" s="58" t="s">
        <v>202</v>
      </c>
      <c r="L26" s="58" t="s">
        <v>202</v>
      </c>
      <c r="M26" s="58" t="s">
        <v>202</v>
      </c>
      <c r="N26" s="58" t="s">
        <v>202</v>
      </c>
      <c r="O26" s="58" t="s">
        <v>202</v>
      </c>
      <c r="P26" s="58" t="s">
        <v>202</v>
      </c>
      <c r="Q26" s="58" t="s">
        <v>202</v>
      </c>
      <c r="R26" s="58" t="s">
        <v>202</v>
      </c>
    </row>
    <row r="27" spans="1:19">
      <c r="A27" s="50"/>
      <c r="B27" s="51" t="s">
        <v>48</v>
      </c>
      <c r="C27" s="58" t="s">
        <v>265</v>
      </c>
      <c r="D27" s="58" t="s">
        <v>265</v>
      </c>
      <c r="E27" s="58" t="s">
        <v>265</v>
      </c>
      <c r="F27" s="58" t="s">
        <v>265</v>
      </c>
      <c r="G27" s="58" t="s">
        <v>265</v>
      </c>
      <c r="H27" s="58" t="s">
        <v>265</v>
      </c>
      <c r="I27" s="58" t="s">
        <v>265</v>
      </c>
      <c r="J27" s="58" t="s">
        <v>265</v>
      </c>
      <c r="K27" s="58" t="s">
        <v>265</v>
      </c>
      <c r="L27" s="58" t="s">
        <v>265</v>
      </c>
      <c r="M27" s="58" t="s">
        <v>265</v>
      </c>
      <c r="N27" s="58" t="s">
        <v>265</v>
      </c>
      <c r="O27" s="58" t="s">
        <v>265</v>
      </c>
      <c r="P27" s="58" t="s">
        <v>265</v>
      </c>
      <c r="Q27" s="58" t="s">
        <v>265</v>
      </c>
      <c r="R27" s="58" t="s">
        <v>265</v>
      </c>
    </row>
    <row r="28" spans="1:19">
      <c r="A28" s="50"/>
      <c r="B28" s="51" t="s">
        <v>329</v>
      </c>
      <c r="C28" s="58">
        <v>0.53705692803437166</v>
      </c>
      <c r="D28" s="58">
        <v>0.53705692803437166</v>
      </c>
      <c r="E28" s="58">
        <v>0.53705692803437166</v>
      </c>
      <c r="F28" s="58">
        <v>0.53705692803437166</v>
      </c>
      <c r="G28" s="58">
        <v>0.53705692803437166</v>
      </c>
      <c r="H28" s="58">
        <v>0.53705692803437166</v>
      </c>
      <c r="I28" s="58">
        <v>0.53705692803437166</v>
      </c>
      <c r="J28" s="58">
        <v>0.53705692803437166</v>
      </c>
      <c r="K28" s="58">
        <v>0.53705692803437166</v>
      </c>
      <c r="L28" s="58">
        <v>0.53705692803437166</v>
      </c>
      <c r="M28" s="58">
        <v>0.53705692803437166</v>
      </c>
      <c r="N28" s="58">
        <v>0.53705692803437166</v>
      </c>
      <c r="O28" s="58">
        <v>0.53705692803437166</v>
      </c>
      <c r="P28" s="58">
        <v>0.53705692803437166</v>
      </c>
      <c r="Q28" s="58">
        <v>0.53705692803437166</v>
      </c>
      <c r="R28" s="58">
        <v>0.53705692803437166</v>
      </c>
      <c r="S28" s="58"/>
    </row>
    <row r="29" spans="1:19">
      <c r="A29" s="48" t="s">
        <v>54</v>
      </c>
      <c r="B29" s="4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1:19">
      <c r="A30" s="50"/>
      <c r="B30" s="48" t="s">
        <v>59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1:19">
      <c r="A31" s="50"/>
      <c r="B31" s="51" t="s">
        <v>236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9">
      <c r="A32" s="50"/>
      <c r="B32" s="51" t="s">
        <v>313</v>
      </c>
      <c r="C32" s="58">
        <v>1945.6871000000001</v>
      </c>
      <c r="D32" s="58">
        <v>1905.65815</v>
      </c>
      <c r="E32" s="58">
        <v>1872.47216</v>
      </c>
      <c r="F32" s="58">
        <v>1876.47173</v>
      </c>
      <c r="G32" s="58">
        <v>1613.96731</v>
      </c>
      <c r="H32" s="58">
        <v>1695.11868</v>
      </c>
      <c r="I32" s="58">
        <v>1447.69516</v>
      </c>
      <c r="J32" s="58">
        <v>1875.4039600000001</v>
      </c>
      <c r="K32" s="58">
        <v>1445.1941000000002</v>
      </c>
      <c r="L32" s="58">
        <v>1544.4306000000001</v>
      </c>
      <c r="M32" s="58">
        <v>1669.29143</v>
      </c>
      <c r="N32" s="58">
        <v>1253.02144</v>
      </c>
      <c r="O32" s="58">
        <v>1653.28413</v>
      </c>
      <c r="P32" s="58">
        <v>1233.71003</v>
      </c>
      <c r="Q32" s="58">
        <v>1432.22495</v>
      </c>
      <c r="R32" s="58">
        <v>1273.4987100000001</v>
      </c>
    </row>
    <row r="33" spans="1:18">
      <c r="A33" s="50"/>
      <c r="B33" s="51" t="s">
        <v>314</v>
      </c>
      <c r="C33" s="58">
        <v>1945.6871000000001</v>
      </c>
      <c r="D33" s="58">
        <v>1905.65815</v>
      </c>
      <c r="E33" s="58">
        <v>1872.47216</v>
      </c>
      <c r="F33" s="58">
        <v>1876.47173</v>
      </c>
      <c r="G33" s="58">
        <v>1613.96731</v>
      </c>
      <c r="H33" s="58">
        <v>1695.11868</v>
      </c>
      <c r="I33" s="58">
        <v>1447.69516</v>
      </c>
      <c r="J33" s="58">
        <v>1875.4039600000001</v>
      </c>
      <c r="K33" s="58">
        <v>1445.1941000000002</v>
      </c>
      <c r="L33" s="58">
        <v>1544.4306000000001</v>
      </c>
      <c r="M33" s="58">
        <v>1669.29143</v>
      </c>
      <c r="N33" s="58">
        <v>1253.02144</v>
      </c>
      <c r="O33" s="58">
        <v>1653.28413</v>
      </c>
      <c r="P33" s="58">
        <v>1233.71003</v>
      </c>
      <c r="Q33" s="58">
        <v>1432.22495</v>
      </c>
      <c r="R33" s="58">
        <v>1273.4987100000001</v>
      </c>
    </row>
    <row r="34" spans="1:18">
      <c r="A34" s="50"/>
      <c r="B34" s="51" t="s">
        <v>237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0"/>
      <c r="B35" s="51" t="s">
        <v>272</v>
      </c>
      <c r="C35" s="58">
        <v>3200.15065</v>
      </c>
      <c r="D35" s="58">
        <v>3579.1921299999999</v>
      </c>
      <c r="E35" s="58">
        <v>3484.4358900000002</v>
      </c>
      <c r="F35" s="58">
        <v>3731.1429199999998</v>
      </c>
      <c r="G35" s="58">
        <v>3160.4301700000001</v>
      </c>
      <c r="H35" s="58">
        <v>3550.4316800000001</v>
      </c>
      <c r="I35" s="58">
        <v>3283.8731400000001</v>
      </c>
      <c r="J35" s="58">
        <v>3929.9825599999999</v>
      </c>
      <c r="K35" s="58">
        <v>3430.4350400000003</v>
      </c>
      <c r="L35" s="58">
        <v>3668.9932100000001</v>
      </c>
      <c r="M35" s="58">
        <v>3902.74035</v>
      </c>
      <c r="N35" s="58">
        <v>3388.22192</v>
      </c>
      <c r="O35" s="58">
        <v>4089.5019100000004</v>
      </c>
      <c r="P35" s="58">
        <v>3805.6804100000004</v>
      </c>
      <c r="Q35" s="58">
        <v>4065.4518900000003</v>
      </c>
      <c r="R35" s="58">
        <v>4775.9897300000002</v>
      </c>
    </row>
    <row r="36" spans="1:18">
      <c r="A36" s="50"/>
      <c r="B36" s="48" t="s">
        <v>60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>
      <c r="A37" s="50"/>
      <c r="B37" s="51" t="s">
        <v>61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1:18">
      <c r="A38" s="50"/>
      <c r="B38" s="51" t="s">
        <v>313</v>
      </c>
      <c r="C38" s="72">
        <v>5.1100000000000003</v>
      </c>
      <c r="D38" s="72">
        <v>5.1100000000000003</v>
      </c>
      <c r="E38" s="72">
        <v>5.1100000000000003</v>
      </c>
      <c r="F38" s="72">
        <v>5.1100000000000003</v>
      </c>
      <c r="G38" s="72">
        <v>5.1100000000000003</v>
      </c>
      <c r="H38" s="72">
        <v>5.1100000000000003</v>
      </c>
      <c r="I38" s="72">
        <v>5.1100000000000003</v>
      </c>
      <c r="J38" s="72">
        <v>5.1100000000000003</v>
      </c>
      <c r="K38" s="72">
        <v>5.1100000000000003</v>
      </c>
      <c r="L38" s="72">
        <v>5.1100000000000003</v>
      </c>
      <c r="M38" s="72">
        <v>5.1100000000000003</v>
      </c>
      <c r="N38" s="72">
        <v>5.1100000000000003</v>
      </c>
      <c r="O38" s="72">
        <v>5.1100000000000003</v>
      </c>
      <c r="P38" s="72">
        <v>5.1100000000000003</v>
      </c>
      <c r="Q38" s="72">
        <v>5.1100000000000003</v>
      </c>
      <c r="R38" s="72">
        <v>5.1100000000000003</v>
      </c>
    </row>
    <row r="39" spans="1:18">
      <c r="A39" s="50"/>
      <c r="B39" s="51" t="s">
        <v>314</v>
      </c>
      <c r="C39" s="72">
        <v>5.1100000000000003</v>
      </c>
      <c r="D39" s="72">
        <v>5.1100000000000003</v>
      </c>
      <c r="E39" s="72">
        <v>5.1100000000000003</v>
      </c>
      <c r="F39" s="72">
        <v>5.1100000000000003</v>
      </c>
      <c r="G39" s="72">
        <v>5.1100000000000003</v>
      </c>
      <c r="H39" s="72">
        <v>5.1100000000000003</v>
      </c>
      <c r="I39" s="72">
        <v>5.1100000000000003</v>
      </c>
      <c r="J39" s="72">
        <v>5.1100000000000003</v>
      </c>
      <c r="K39" s="72">
        <v>5.1100000000000003</v>
      </c>
      <c r="L39" s="72">
        <v>5.1100000000000003</v>
      </c>
      <c r="M39" s="72">
        <v>5.1100000000000003</v>
      </c>
      <c r="N39" s="72">
        <v>5.1100000000000003</v>
      </c>
      <c r="O39" s="72">
        <v>5.1100000000000003</v>
      </c>
      <c r="P39" s="72">
        <v>5.1100000000000003</v>
      </c>
      <c r="Q39" s="72">
        <v>5.1100000000000003</v>
      </c>
      <c r="R39" s="72">
        <v>5.1100000000000003</v>
      </c>
    </row>
    <row r="40" spans="1:18">
      <c r="A40" s="50"/>
      <c r="B40" s="51" t="s">
        <v>62</v>
      </c>
      <c r="C40" s="74">
        <v>0.76</v>
      </c>
      <c r="D40" s="74">
        <v>0.76</v>
      </c>
      <c r="E40" s="74">
        <v>0.76</v>
      </c>
      <c r="F40" s="74">
        <v>0.76</v>
      </c>
      <c r="G40" s="74">
        <v>0.76</v>
      </c>
      <c r="H40" s="74">
        <v>0.76</v>
      </c>
      <c r="I40" s="74">
        <v>0.76</v>
      </c>
      <c r="J40" s="74">
        <v>0.76</v>
      </c>
      <c r="K40" s="74">
        <v>0.76</v>
      </c>
      <c r="L40" s="74">
        <v>0.76</v>
      </c>
      <c r="M40" s="74">
        <v>0.76</v>
      </c>
      <c r="N40" s="74">
        <v>0.76</v>
      </c>
      <c r="O40" s="74">
        <v>0.76</v>
      </c>
      <c r="P40" s="74">
        <v>0.76</v>
      </c>
      <c r="Q40" s="74">
        <v>0.76</v>
      </c>
      <c r="R40" s="74">
        <v>0.76</v>
      </c>
    </row>
    <row r="41" spans="1:18">
      <c r="A41" s="50"/>
      <c r="B41" s="48" t="s">
        <v>268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8">
      <c r="A42" s="50"/>
      <c r="B42" s="51" t="s">
        <v>274</v>
      </c>
      <c r="C42" s="58" t="s">
        <v>269</v>
      </c>
      <c r="D42" s="58" t="s">
        <v>269</v>
      </c>
      <c r="E42" s="58" t="s">
        <v>270</v>
      </c>
      <c r="F42" s="58" t="s">
        <v>269</v>
      </c>
      <c r="G42" s="58" t="s">
        <v>270</v>
      </c>
      <c r="H42" s="58" t="s">
        <v>270</v>
      </c>
      <c r="I42" s="58" t="s">
        <v>270</v>
      </c>
      <c r="J42" s="58" t="s">
        <v>269</v>
      </c>
      <c r="K42" s="58" t="s">
        <v>270</v>
      </c>
      <c r="L42" s="58" t="s">
        <v>270</v>
      </c>
      <c r="M42" s="58" t="s">
        <v>270</v>
      </c>
      <c r="N42" s="58" t="s">
        <v>270</v>
      </c>
      <c r="O42" s="58" t="s">
        <v>270</v>
      </c>
      <c r="P42" s="58" t="s">
        <v>270</v>
      </c>
      <c r="Q42" s="58" t="s">
        <v>270</v>
      </c>
      <c r="R42" s="58" t="s">
        <v>270</v>
      </c>
    </row>
    <row r="43" spans="1:18">
      <c r="A43" s="50"/>
      <c r="B43" s="51" t="s">
        <v>275</v>
      </c>
      <c r="C43" s="58" t="s">
        <v>269</v>
      </c>
      <c r="D43" s="58" t="s">
        <v>269</v>
      </c>
      <c r="E43" s="58" t="s">
        <v>270</v>
      </c>
      <c r="F43" s="58" t="s">
        <v>269</v>
      </c>
      <c r="G43" s="58" t="s">
        <v>270</v>
      </c>
      <c r="H43" s="58" t="s">
        <v>270</v>
      </c>
      <c r="I43" s="58" t="s">
        <v>270</v>
      </c>
      <c r="J43" s="58" t="s">
        <v>269</v>
      </c>
      <c r="K43" s="58" t="s">
        <v>270</v>
      </c>
      <c r="L43" s="58" t="s">
        <v>270</v>
      </c>
      <c r="M43" s="58" t="s">
        <v>270</v>
      </c>
      <c r="N43" s="58" t="s">
        <v>270</v>
      </c>
      <c r="O43" s="58" t="s">
        <v>270</v>
      </c>
      <c r="P43" s="58" t="s">
        <v>270</v>
      </c>
      <c r="Q43" s="58" t="s">
        <v>270</v>
      </c>
      <c r="R43" s="58" t="s">
        <v>270</v>
      </c>
    </row>
    <row r="44" spans="1:18">
      <c r="A44" s="50"/>
      <c r="B44" s="51" t="s">
        <v>276</v>
      </c>
      <c r="C44" s="58" t="s">
        <v>269</v>
      </c>
      <c r="D44" s="58" t="s">
        <v>269</v>
      </c>
      <c r="E44" s="58" t="s">
        <v>270</v>
      </c>
      <c r="F44" s="58" t="s">
        <v>269</v>
      </c>
      <c r="G44" s="58" t="s">
        <v>270</v>
      </c>
      <c r="H44" s="58" t="s">
        <v>270</v>
      </c>
      <c r="I44" s="58" t="s">
        <v>270</v>
      </c>
      <c r="J44" s="58" t="s">
        <v>269</v>
      </c>
      <c r="K44" s="58" t="s">
        <v>270</v>
      </c>
      <c r="L44" s="58" t="s">
        <v>270</v>
      </c>
      <c r="M44" s="58" t="s">
        <v>270</v>
      </c>
      <c r="N44" s="58" t="s">
        <v>270</v>
      </c>
      <c r="O44" s="58" t="s">
        <v>270</v>
      </c>
      <c r="P44" s="58" t="s">
        <v>270</v>
      </c>
      <c r="Q44" s="58" t="s">
        <v>270</v>
      </c>
      <c r="R44" s="58" t="s">
        <v>270</v>
      </c>
    </row>
    <row r="45" spans="1:18">
      <c r="A45" s="50"/>
      <c r="B45" s="51" t="s">
        <v>273</v>
      </c>
      <c r="C45" s="58" t="s">
        <v>269</v>
      </c>
      <c r="D45" s="58" t="s">
        <v>269</v>
      </c>
      <c r="E45" s="58" t="s">
        <v>270</v>
      </c>
      <c r="F45" s="58" t="s">
        <v>269</v>
      </c>
      <c r="G45" s="58" t="s">
        <v>270</v>
      </c>
      <c r="H45" s="58" t="s">
        <v>270</v>
      </c>
      <c r="I45" s="58" t="s">
        <v>270</v>
      </c>
      <c r="J45" s="58" t="s">
        <v>269</v>
      </c>
      <c r="K45" s="58" t="s">
        <v>270</v>
      </c>
      <c r="L45" s="58" t="s">
        <v>270</v>
      </c>
      <c r="M45" s="58" t="s">
        <v>270</v>
      </c>
      <c r="N45" s="58" t="s">
        <v>270</v>
      </c>
      <c r="O45" s="58" t="s">
        <v>270</v>
      </c>
      <c r="P45" s="58" t="s">
        <v>270</v>
      </c>
      <c r="Q45" s="58" t="s">
        <v>270</v>
      </c>
      <c r="R45" s="58" t="s">
        <v>270</v>
      </c>
    </row>
    <row r="46" spans="1:18">
      <c r="A46" s="50"/>
      <c r="B46" s="48" t="s">
        <v>331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>
      <c r="A47" s="50"/>
      <c r="B47" s="51" t="s">
        <v>274</v>
      </c>
      <c r="C47" s="58">
        <v>19.53</v>
      </c>
      <c r="D47" s="58">
        <v>19.89</v>
      </c>
      <c r="E47" s="58">
        <v>21.37</v>
      </c>
      <c r="F47" s="58">
        <v>20.63</v>
      </c>
      <c r="G47" s="58">
        <v>19.38</v>
      </c>
      <c r="H47" s="58">
        <v>21.84</v>
      </c>
      <c r="I47" s="58">
        <v>19.329999999999998</v>
      </c>
      <c r="J47" s="58">
        <v>20.350000000000001</v>
      </c>
      <c r="K47" s="58">
        <v>22.52</v>
      </c>
      <c r="L47" s="58">
        <v>20.36</v>
      </c>
      <c r="M47" s="58">
        <v>17.86</v>
      </c>
      <c r="N47" s="58">
        <v>19.43</v>
      </c>
      <c r="O47" s="58">
        <v>18.07</v>
      </c>
      <c r="P47" s="58">
        <v>18.989999999999998</v>
      </c>
      <c r="Q47" s="58">
        <v>17.71</v>
      </c>
      <c r="R47" s="58">
        <v>17.84</v>
      </c>
    </row>
    <row r="48" spans="1:18">
      <c r="A48" s="48"/>
      <c r="B48" s="51" t="s">
        <v>275</v>
      </c>
      <c r="C48" s="58">
        <v>201.34</v>
      </c>
      <c r="D48" s="58">
        <v>205.59</v>
      </c>
      <c r="E48" s="58">
        <v>224.24</v>
      </c>
      <c r="F48" s="58">
        <v>213.69</v>
      </c>
      <c r="G48" s="58">
        <v>199.6</v>
      </c>
      <c r="H48" s="58">
        <v>228.73</v>
      </c>
      <c r="I48" s="58">
        <v>201.49</v>
      </c>
      <c r="J48" s="58">
        <v>210.46</v>
      </c>
      <c r="K48" s="58">
        <v>233.07</v>
      </c>
      <c r="L48" s="58">
        <v>212.85</v>
      </c>
      <c r="M48" s="58">
        <v>187.23</v>
      </c>
      <c r="N48" s="58">
        <v>203.69</v>
      </c>
      <c r="O48" s="58">
        <v>189.27</v>
      </c>
      <c r="P48" s="58">
        <v>200.2</v>
      </c>
      <c r="Q48" s="58">
        <v>187.3</v>
      </c>
      <c r="R48" s="58">
        <v>191.47</v>
      </c>
    </row>
    <row r="49" spans="1:18">
      <c r="A49" s="50"/>
      <c r="B49" s="51" t="s">
        <v>276</v>
      </c>
      <c r="C49" s="58">
        <v>20.58</v>
      </c>
      <c r="D49" s="58">
        <v>21.42</v>
      </c>
      <c r="E49" s="58">
        <v>23.78</v>
      </c>
      <c r="F49" s="58">
        <v>22.08</v>
      </c>
      <c r="G49" s="58">
        <v>19.399999999999999</v>
      </c>
      <c r="H49" s="58">
        <v>23.4</v>
      </c>
      <c r="I49" s="58">
        <v>18.72</v>
      </c>
      <c r="J49" s="58">
        <v>20.83</v>
      </c>
      <c r="K49" s="58">
        <v>22.65</v>
      </c>
      <c r="L49" s="58">
        <v>20.2</v>
      </c>
      <c r="M49" s="58">
        <v>17.850000000000001</v>
      </c>
      <c r="N49" s="58">
        <v>18.62</v>
      </c>
      <c r="O49" s="58">
        <v>18.010000000000002</v>
      </c>
      <c r="P49" s="58">
        <v>17.75</v>
      </c>
      <c r="Q49" s="58">
        <v>16.809999999999999</v>
      </c>
      <c r="R49" s="58">
        <v>16.8</v>
      </c>
    </row>
    <row r="50" spans="1:18">
      <c r="A50" s="50"/>
      <c r="B50" s="51" t="s">
        <v>273</v>
      </c>
      <c r="C50" s="58">
        <v>9.52</v>
      </c>
      <c r="D50" s="58">
        <v>9.4</v>
      </c>
      <c r="E50" s="58">
        <v>8.1199999999999992</v>
      </c>
      <c r="F50" s="58">
        <v>9.48</v>
      </c>
      <c r="G50" s="58">
        <v>9.1300000000000008</v>
      </c>
      <c r="H50" s="58">
        <v>8.08</v>
      </c>
      <c r="I50" s="58">
        <v>7.04</v>
      </c>
      <c r="J50" s="58">
        <v>9.01</v>
      </c>
      <c r="K50" s="58">
        <v>9.68</v>
      </c>
      <c r="L50" s="58">
        <v>7.85</v>
      </c>
      <c r="M50" s="58">
        <v>8.93</v>
      </c>
      <c r="N50" s="58">
        <v>9.57</v>
      </c>
      <c r="O50" s="58">
        <v>8.91</v>
      </c>
      <c r="P50" s="58">
        <v>8.9499999999999993</v>
      </c>
      <c r="Q50" s="58">
        <v>7.95</v>
      </c>
      <c r="R50" s="58">
        <v>6.78</v>
      </c>
    </row>
    <row r="51" spans="1:18">
      <c r="A51" s="68" t="s">
        <v>72</v>
      </c>
      <c r="B51" s="49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</row>
    <row r="52" spans="1:18">
      <c r="A52" s="50"/>
      <c r="B52" s="48" t="s">
        <v>73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>
      <c r="A53" s="50"/>
      <c r="B53" s="51" t="s">
        <v>238</v>
      </c>
      <c r="C53" s="73">
        <v>7.924012454398012E-2</v>
      </c>
      <c r="D53" s="73">
        <v>0.10193848241029092</v>
      </c>
      <c r="E53" s="73">
        <v>7.2059133656259558E-2</v>
      </c>
      <c r="F53" s="73">
        <v>9.4641005905757261E-2</v>
      </c>
      <c r="G53" s="73">
        <v>5.1424481607769378E-2</v>
      </c>
      <c r="H53" s="73">
        <v>9.2973813025880578E-2</v>
      </c>
      <c r="I53" s="73">
        <v>0.14707648097224418</v>
      </c>
      <c r="J53" s="73">
        <v>6.4037505714546944E-2</v>
      </c>
      <c r="K53" s="73">
        <v>3.6954767544172269E-2</v>
      </c>
      <c r="L53" s="73">
        <v>7.1106935751788072E-2</v>
      </c>
      <c r="M53" s="73">
        <v>9.0613283682083642E-2</v>
      </c>
      <c r="N53" s="73">
        <v>3.6956851704613394E-2</v>
      </c>
      <c r="O53" s="73">
        <v>5.9143769903979591E-2</v>
      </c>
      <c r="P53" s="73">
        <v>7.5628585942848298E-2</v>
      </c>
      <c r="Q53" s="73">
        <v>5.9270967696678473E-2</v>
      </c>
      <c r="R53" s="73">
        <v>9.675429415929622E-2</v>
      </c>
    </row>
    <row r="54" spans="1:18">
      <c r="A54" s="50"/>
      <c r="B54" s="51" t="s">
        <v>332</v>
      </c>
      <c r="C54" s="58">
        <v>16.98</v>
      </c>
      <c r="D54" s="58">
        <v>20.56</v>
      </c>
      <c r="E54" s="58">
        <v>14</v>
      </c>
      <c r="F54" s="58">
        <v>18.02</v>
      </c>
      <c r="G54" s="58">
        <v>8.8699999999999992</v>
      </c>
      <c r="H54" s="58">
        <v>16.25</v>
      </c>
      <c r="I54" s="58">
        <v>21.93</v>
      </c>
      <c r="J54" s="58">
        <v>11.76</v>
      </c>
      <c r="K54" s="58">
        <v>5.69</v>
      </c>
      <c r="L54" s="58">
        <v>10.25</v>
      </c>
      <c r="M54" s="58">
        <v>13.77</v>
      </c>
      <c r="N54" s="58">
        <v>5.28</v>
      </c>
      <c r="O54" s="58">
        <v>8.84</v>
      </c>
      <c r="P54" s="58">
        <v>10.43</v>
      </c>
      <c r="Q54" s="58">
        <v>8.11</v>
      </c>
      <c r="R54" s="58">
        <v>12.77</v>
      </c>
    </row>
    <row r="55" spans="1:18">
      <c r="A55" s="50"/>
      <c r="B55" s="48" t="s">
        <v>74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6" spans="1:18">
      <c r="A56" s="50"/>
      <c r="B56" s="51" t="s">
        <v>239</v>
      </c>
      <c r="C56" s="73">
        <v>1.1360448089032069E-2</v>
      </c>
      <c r="D56" s="73">
        <v>8.0626130871484757E-3</v>
      </c>
      <c r="E56" s="73">
        <v>8.246940068465802E-3</v>
      </c>
      <c r="F56" s="73">
        <v>9.6432615715823459E-3</v>
      </c>
      <c r="G56" s="73">
        <v>8.5593857670042146E-3</v>
      </c>
      <c r="H56" s="73">
        <v>7.6821535258441206E-3</v>
      </c>
      <c r="I56" s="73">
        <v>8.5423162926332348E-3</v>
      </c>
      <c r="J56" s="73">
        <v>9.6904424706105718E-3</v>
      </c>
      <c r="K56" s="73">
        <v>6.8832731229597384E-3</v>
      </c>
      <c r="L56" s="73">
        <v>8.4151434938894657E-3</v>
      </c>
      <c r="M56" s="73">
        <v>8.2874118296647238E-3</v>
      </c>
      <c r="N56" s="73">
        <v>6.8839220014716707E-3</v>
      </c>
      <c r="O56" s="73">
        <v>7.8897908357860643E-3</v>
      </c>
      <c r="P56" s="73">
        <v>8.0119700120441124E-3</v>
      </c>
      <c r="Q56" s="73">
        <v>7.8687508649986932E-3</v>
      </c>
      <c r="R56" s="73">
        <v>4.1128511746114345E-3</v>
      </c>
    </row>
    <row r="57" spans="1:18">
      <c r="A57" s="48"/>
      <c r="B57" s="51" t="s">
        <v>332</v>
      </c>
      <c r="C57" s="58">
        <v>0.13</v>
      </c>
      <c r="D57" s="58">
        <v>0.43</v>
      </c>
      <c r="E57" s="58">
        <v>0.33</v>
      </c>
      <c r="F57" s="58">
        <v>0.97</v>
      </c>
      <c r="G57" s="58">
        <v>0.32</v>
      </c>
      <c r="H57" s="58">
        <v>0.44</v>
      </c>
      <c r="I57" s="58">
        <v>0.66</v>
      </c>
      <c r="J57" s="58">
        <v>1.63</v>
      </c>
      <c r="K57" s="58">
        <v>0.68</v>
      </c>
      <c r="L57" s="58">
        <v>1.48</v>
      </c>
      <c r="M57" s="58">
        <v>1.47</v>
      </c>
      <c r="N57" s="58">
        <v>0.78</v>
      </c>
      <c r="O57" s="58">
        <v>1.96</v>
      </c>
      <c r="P57" s="58">
        <v>1.47</v>
      </c>
      <c r="Q57" s="58">
        <v>2.4300000000000002</v>
      </c>
      <c r="R57" s="58">
        <v>2.27</v>
      </c>
    </row>
    <row r="58" spans="1:18">
      <c r="A58" s="50"/>
      <c r="B58" s="48" t="s">
        <v>75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pans="1:18">
      <c r="A59" s="50"/>
      <c r="B59" s="51" t="s">
        <v>333</v>
      </c>
      <c r="C59" s="58">
        <v>17.11</v>
      </c>
      <c r="D59" s="58">
        <v>20.99</v>
      </c>
      <c r="E59" s="58">
        <v>14.33</v>
      </c>
      <c r="F59" s="58">
        <v>18.989999999999998</v>
      </c>
      <c r="G59" s="58">
        <v>9.19</v>
      </c>
      <c r="H59" s="58">
        <v>16.690000000000001</v>
      </c>
      <c r="I59" s="58">
        <v>22.59</v>
      </c>
      <c r="J59" s="58">
        <v>13.39</v>
      </c>
      <c r="K59" s="58">
        <v>6.37</v>
      </c>
      <c r="L59" s="58">
        <v>11.73</v>
      </c>
      <c r="M59" s="58">
        <v>15.24</v>
      </c>
      <c r="N59" s="58">
        <v>6.06</v>
      </c>
      <c r="O59" s="58">
        <v>10.8</v>
      </c>
      <c r="P59" s="58">
        <v>11.9</v>
      </c>
      <c r="Q59" s="58">
        <v>10.54</v>
      </c>
      <c r="R59" s="58">
        <v>15.03</v>
      </c>
    </row>
    <row r="60" spans="1:18">
      <c r="A60" s="68" t="s">
        <v>76</v>
      </c>
      <c r="B60" s="49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</row>
    <row r="61" spans="1:18">
      <c r="A61" s="50"/>
      <c r="B61" s="48" t="s">
        <v>77</v>
      </c>
    </row>
    <row r="62" spans="1:18">
      <c r="A62" s="50"/>
      <c r="B62" s="51" t="s">
        <v>69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</row>
    <row r="63" spans="1:18">
      <c r="A63" s="50"/>
      <c r="B63" s="51" t="s">
        <v>70</v>
      </c>
      <c r="C63" s="59">
        <v>3586430.5555555555</v>
      </c>
      <c r="D63" s="59">
        <v>3053255.5555555555</v>
      </c>
      <c r="E63" s="59">
        <v>2675200</v>
      </c>
      <c r="F63" s="59">
        <v>2561538.888888889</v>
      </c>
      <c r="G63" s="59">
        <v>1895033.3333333333</v>
      </c>
      <c r="H63" s="59">
        <v>1892494.4444444445</v>
      </c>
      <c r="I63" s="59">
        <v>966886.11111111112</v>
      </c>
      <c r="J63" s="59">
        <v>2260022.222222222</v>
      </c>
      <c r="K63" s="59">
        <v>1103294.4444444445</v>
      </c>
      <c r="L63" s="59">
        <v>780336.11111111112</v>
      </c>
      <c r="M63" s="59">
        <v>1124527.7777777778</v>
      </c>
      <c r="N63" s="59">
        <v>737386.11111111112</v>
      </c>
      <c r="O63" s="59">
        <v>1020700</v>
      </c>
      <c r="P63" s="59">
        <v>550111.11111111112</v>
      </c>
      <c r="Q63" s="59">
        <v>524097.22222222225</v>
      </c>
      <c r="R63" s="59">
        <v>325991.66666666669</v>
      </c>
    </row>
    <row r="64" spans="1:18">
      <c r="A64" s="50"/>
      <c r="B64" s="51" t="s">
        <v>78</v>
      </c>
      <c r="C64" s="59">
        <v>2348469.4444444445</v>
      </c>
      <c r="D64" s="59">
        <v>2348469.4444444445</v>
      </c>
      <c r="E64" s="59">
        <v>2348469.4444444445</v>
      </c>
      <c r="F64" s="59">
        <v>2348469.4444444445</v>
      </c>
      <c r="G64" s="59">
        <v>2348469.4444444445</v>
      </c>
      <c r="H64" s="59">
        <v>2348469.4444444445</v>
      </c>
      <c r="I64" s="59">
        <v>2348469.4444444445</v>
      </c>
      <c r="J64" s="59">
        <v>2348469.4444444445</v>
      </c>
      <c r="K64" s="59">
        <v>2348469.4444444445</v>
      </c>
      <c r="L64" s="59">
        <v>2348469.4444444445</v>
      </c>
      <c r="M64" s="59">
        <v>2348469.4444444445</v>
      </c>
      <c r="N64" s="59">
        <v>2348469.4444444445</v>
      </c>
      <c r="O64" s="59">
        <v>2348469.4444444445</v>
      </c>
      <c r="P64" s="59">
        <v>2348469.4444444445</v>
      </c>
      <c r="Q64" s="59">
        <v>2348469.4444444445</v>
      </c>
      <c r="R64" s="59">
        <v>2348469.4444444445</v>
      </c>
    </row>
    <row r="65" spans="1:18">
      <c r="A65" s="50"/>
      <c r="B65" s="51" t="s">
        <v>79</v>
      </c>
      <c r="C65" s="59">
        <v>269230.55555555556</v>
      </c>
      <c r="D65" s="59">
        <v>269127.77777777775</v>
      </c>
      <c r="E65" s="59">
        <v>269077.77777777775</v>
      </c>
      <c r="F65" s="59">
        <v>269036.11111111112</v>
      </c>
      <c r="G65" s="59">
        <v>268830.55555555556</v>
      </c>
      <c r="H65" s="59">
        <v>268769.44444444444</v>
      </c>
      <c r="I65" s="59">
        <v>268913.88888888888</v>
      </c>
      <c r="J65" s="59">
        <v>268750</v>
      </c>
      <c r="K65" s="59">
        <v>268852.77777777775</v>
      </c>
      <c r="L65" s="59">
        <v>268319.44444444444</v>
      </c>
      <c r="M65" s="59">
        <v>268791.66666666669</v>
      </c>
      <c r="N65" s="59">
        <v>268636.11111111112</v>
      </c>
      <c r="O65" s="59">
        <v>268616.66666666669</v>
      </c>
      <c r="P65" s="59">
        <v>268555.55555555556</v>
      </c>
      <c r="Q65" s="59">
        <v>268400</v>
      </c>
      <c r="R65" s="59">
        <v>266758.33333333331</v>
      </c>
    </row>
    <row r="66" spans="1:18">
      <c r="A66" s="50"/>
      <c r="B66" s="51" t="s">
        <v>80</v>
      </c>
      <c r="C66" s="59">
        <v>2328883.3333333335</v>
      </c>
      <c r="D66" s="59">
        <v>2328883.3333333335</v>
      </c>
      <c r="E66" s="59">
        <v>2328883.3333333335</v>
      </c>
      <c r="F66" s="59">
        <v>2328883.3333333335</v>
      </c>
      <c r="G66" s="59">
        <v>2328883.3333333335</v>
      </c>
      <c r="H66" s="59">
        <v>2328883.3333333335</v>
      </c>
      <c r="I66" s="59">
        <v>2328883.3333333335</v>
      </c>
      <c r="J66" s="59">
        <v>2328883.3333333335</v>
      </c>
      <c r="K66" s="59">
        <v>2328883.3333333335</v>
      </c>
      <c r="L66" s="59">
        <v>2328883.3333333335</v>
      </c>
      <c r="M66" s="59">
        <v>2328883.3333333335</v>
      </c>
      <c r="N66" s="59">
        <v>2328883.3333333335</v>
      </c>
      <c r="O66" s="59">
        <v>2328883.3333333335</v>
      </c>
      <c r="P66" s="59">
        <v>2328883.3333333335</v>
      </c>
      <c r="Q66" s="59">
        <v>2328883.3333333335</v>
      </c>
      <c r="R66" s="59">
        <v>2328883.3333333335</v>
      </c>
    </row>
    <row r="67" spans="1:18">
      <c r="A67" s="50"/>
      <c r="B67" s="51" t="s">
        <v>81</v>
      </c>
      <c r="C67" s="59">
        <v>526411.11111111112</v>
      </c>
      <c r="D67" s="59">
        <v>526411.11111111112</v>
      </c>
      <c r="E67" s="59">
        <v>526411.11111111112</v>
      </c>
      <c r="F67" s="59">
        <v>526411.11111111112</v>
      </c>
      <c r="G67" s="59">
        <v>526411.11111111112</v>
      </c>
      <c r="H67" s="59">
        <v>526411.11111111112</v>
      </c>
      <c r="I67" s="59">
        <v>526411.11111111112</v>
      </c>
      <c r="J67" s="59">
        <v>526411.11111111112</v>
      </c>
      <c r="K67" s="59">
        <v>526411.11111111112</v>
      </c>
      <c r="L67" s="59">
        <v>526411.11111111112</v>
      </c>
      <c r="M67" s="59">
        <v>526411.11111111112</v>
      </c>
      <c r="N67" s="59">
        <v>526411.11111111112</v>
      </c>
      <c r="O67" s="59">
        <v>526411.11111111112</v>
      </c>
      <c r="P67" s="59">
        <v>526411.11111111112</v>
      </c>
      <c r="Q67" s="59">
        <v>526411.11111111112</v>
      </c>
      <c r="R67" s="59">
        <v>526411.11111111112</v>
      </c>
    </row>
    <row r="68" spans="1:18">
      <c r="A68" s="50"/>
      <c r="B68" s="51" t="s">
        <v>82</v>
      </c>
      <c r="C68" s="59">
        <v>242766.66666666666</v>
      </c>
      <c r="D68" s="59">
        <v>228144.44444444444</v>
      </c>
      <c r="E68" s="59">
        <v>281252.77777777775</v>
      </c>
      <c r="F68" s="59">
        <v>229244.44444444444</v>
      </c>
      <c r="G68" s="59">
        <v>199100</v>
      </c>
      <c r="H68" s="59">
        <v>279555.55555555556</v>
      </c>
      <c r="I68" s="59">
        <v>185019.44444444444</v>
      </c>
      <c r="J68" s="59">
        <v>227783.33333333334</v>
      </c>
      <c r="K68" s="59">
        <v>276661.11111111112</v>
      </c>
      <c r="L68" s="59">
        <v>210808.33333333334</v>
      </c>
      <c r="M68" s="59">
        <v>197775</v>
      </c>
      <c r="N68" s="59">
        <v>218430.55555555556</v>
      </c>
      <c r="O68" s="59">
        <v>205133.33333333334</v>
      </c>
      <c r="P68" s="59">
        <v>210077.77777777778</v>
      </c>
      <c r="Q68" s="59">
        <v>201144.44444444444</v>
      </c>
      <c r="R68" s="59">
        <v>215288.88888888888</v>
      </c>
    </row>
    <row r="69" spans="1:18">
      <c r="A69" s="50"/>
      <c r="B69" s="51" t="s">
        <v>83</v>
      </c>
      <c r="C69" s="59">
        <v>349536.11111111112</v>
      </c>
      <c r="D69" s="59">
        <v>330841.66666666669</v>
      </c>
      <c r="E69" s="59">
        <v>314708.33333333331</v>
      </c>
      <c r="F69" s="59">
        <v>321158.33333333331</v>
      </c>
      <c r="G69" s="59">
        <v>232575</v>
      </c>
      <c r="H69" s="59">
        <v>250550</v>
      </c>
      <c r="I69" s="59">
        <v>154841.66666666666</v>
      </c>
      <c r="J69" s="59">
        <v>326047.22222222225</v>
      </c>
      <c r="K69" s="59">
        <v>161327.77777777778</v>
      </c>
      <c r="L69" s="59">
        <v>122402.77777777778</v>
      </c>
      <c r="M69" s="59">
        <v>143261.11111111112</v>
      </c>
      <c r="N69" s="59">
        <v>112161.11111111111</v>
      </c>
      <c r="O69" s="59">
        <v>131947.22222222222</v>
      </c>
      <c r="P69" s="59">
        <v>91530.555555555562</v>
      </c>
      <c r="Q69" s="59">
        <v>83163.888888888891</v>
      </c>
      <c r="R69" s="59">
        <v>62800</v>
      </c>
    </row>
    <row r="70" spans="1:18">
      <c r="A70" s="50"/>
      <c r="B70" s="51" t="s">
        <v>84</v>
      </c>
      <c r="C70" s="59">
        <v>273372.22222222225</v>
      </c>
      <c r="D70" s="59">
        <v>255555.55555555556</v>
      </c>
      <c r="E70" s="59">
        <v>253580.55555555556</v>
      </c>
      <c r="F70" s="59">
        <v>237161.11111111112</v>
      </c>
      <c r="G70" s="59">
        <v>191616.66666666666</v>
      </c>
      <c r="H70" s="59">
        <v>199094.44444444444</v>
      </c>
      <c r="I70" s="59">
        <v>126936.11111111111</v>
      </c>
      <c r="J70" s="59">
        <v>220188.88888888888</v>
      </c>
      <c r="K70" s="59">
        <v>117744.44444444444</v>
      </c>
      <c r="L70" s="59">
        <v>91727.777777777781</v>
      </c>
      <c r="M70" s="59">
        <v>102102.77777777778</v>
      </c>
      <c r="N70" s="59">
        <v>80138.888888888891</v>
      </c>
      <c r="O70" s="59">
        <v>95455.555555555562</v>
      </c>
      <c r="P70" s="59">
        <v>62669.444444444445</v>
      </c>
      <c r="Q70" s="59">
        <v>55208.333333333336</v>
      </c>
      <c r="R70" s="59">
        <v>37769.444444444445</v>
      </c>
    </row>
    <row r="71" spans="1:18">
      <c r="A71" s="50"/>
      <c r="B71" s="51" t="s">
        <v>85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</row>
    <row r="72" spans="1:18">
      <c r="A72" s="50"/>
      <c r="B72" s="51" t="s">
        <v>64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</row>
    <row r="73" spans="1:18">
      <c r="A73" s="50"/>
      <c r="B73" s="51" t="s">
        <v>86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</row>
    <row r="74" spans="1:18">
      <c r="A74" s="50"/>
      <c r="B74" s="51" t="s">
        <v>87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</row>
    <row r="75" spans="1:18">
      <c r="A75" s="50"/>
      <c r="B75" s="51" t="s">
        <v>88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</row>
    <row r="76" spans="1:18">
      <c r="A76" s="50"/>
      <c r="B76" s="51" t="s">
        <v>89</v>
      </c>
      <c r="C76" s="59">
        <v>9925097.222222222</v>
      </c>
      <c r="D76" s="59">
        <v>9340688.8888888899</v>
      </c>
      <c r="E76" s="59">
        <v>8997583.333333334</v>
      </c>
      <c r="F76" s="59">
        <v>8821900</v>
      </c>
      <c r="G76" s="59">
        <v>7990919.444444444</v>
      </c>
      <c r="H76" s="59">
        <v>8094227.777777778</v>
      </c>
      <c r="I76" s="59">
        <v>6906358.333333333</v>
      </c>
      <c r="J76" s="59">
        <v>8506555.555555556</v>
      </c>
      <c r="K76" s="59">
        <v>7131641.666666667</v>
      </c>
      <c r="L76" s="59">
        <v>6677358.333333333</v>
      </c>
      <c r="M76" s="59">
        <v>7040216.666666667</v>
      </c>
      <c r="N76" s="59">
        <v>6620513.888888889</v>
      </c>
      <c r="O76" s="59">
        <v>6925611.111111111</v>
      </c>
      <c r="P76" s="59">
        <v>6386705.555555556</v>
      </c>
      <c r="Q76" s="59">
        <v>6335777.777777778</v>
      </c>
      <c r="R76" s="59">
        <v>6112372.222222222</v>
      </c>
    </row>
    <row r="77" spans="1:18">
      <c r="A77" s="50"/>
      <c r="B77" s="48" t="s">
        <v>240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>
      <c r="A78" s="50"/>
      <c r="B78" s="51" t="s">
        <v>69</v>
      </c>
      <c r="C78" s="59">
        <v>417130</v>
      </c>
      <c r="D78" s="59">
        <v>2323930</v>
      </c>
      <c r="E78" s="59">
        <v>1734840</v>
      </c>
      <c r="F78" s="59">
        <v>4449210</v>
      </c>
      <c r="G78" s="59">
        <v>1525780</v>
      </c>
      <c r="H78" s="59">
        <v>2484270</v>
      </c>
      <c r="I78" s="59">
        <v>3355680</v>
      </c>
      <c r="J78" s="59">
        <v>7573800</v>
      </c>
      <c r="K78" s="59">
        <v>4378350</v>
      </c>
      <c r="L78" s="59">
        <v>7891170</v>
      </c>
      <c r="M78" s="59">
        <v>7960160</v>
      </c>
      <c r="N78" s="59">
        <v>4975620</v>
      </c>
      <c r="O78" s="59">
        <v>11220140</v>
      </c>
      <c r="P78" s="59">
        <v>8234879.9999999991</v>
      </c>
      <c r="Q78" s="59">
        <v>14010530</v>
      </c>
      <c r="R78" s="59">
        <v>25185950</v>
      </c>
    </row>
    <row r="79" spans="1:18">
      <c r="A79" s="50"/>
      <c r="B79" s="51" t="s">
        <v>70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</row>
    <row r="80" spans="1:18">
      <c r="A80" s="50"/>
      <c r="B80" s="51" t="s">
        <v>78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</row>
    <row r="81" spans="1:18">
      <c r="A81" s="50"/>
      <c r="B81" s="51" t="s">
        <v>79</v>
      </c>
      <c r="C81" s="59">
        <v>0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</row>
    <row r="82" spans="1:18">
      <c r="A82" s="50"/>
      <c r="B82" s="51" t="s">
        <v>80</v>
      </c>
      <c r="C82" s="59">
        <v>0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</row>
    <row r="83" spans="1:18">
      <c r="A83" s="50"/>
      <c r="B83" s="51" t="s">
        <v>81</v>
      </c>
      <c r="C83" s="59">
        <v>0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</row>
    <row r="84" spans="1:18">
      <c r="A84" s="50"/>
      <c r="B84" s="51" t="s">
        <v>82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</row>
    <row r="85" spans="1:18">
      <c r="A85" s="50"/>
      <c r="B85" s="51" t="s">
        <v>83</v>
      </c>
      <c r="C85" s="59">
        <v>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</row>
    <row r="86" spans="1:18">
      <c r="A86" s="50"/>
      <c r="B86" s="51" t="s">
        <v>84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</row>
    <row r="87" spans="1:18">
      <c r="A87" s="50"/>
      <c r="B87" s="51" t="s">
        <v>85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</row>
    <row r="88" spans="1:18">
      <c r="A88" s="50"/>
      <c r="B88" s="51" t="s">
        <v>64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</row>
    <row r="89" spans="1:18">
      <c r="A89" s="50"/>
      <c r="B89" s="51" t="s">
        <v>86</v>
      </c>
      <c r="C89" s="59">
        <v>129190</v>
      </c>
      <c r="D89" s="59">
        <v>163090</v>
      </c>
      <c r="E89" s="59">
        <v>143480</v>
      </c>
      <c r="F89" s="59">
        <v>195790</v>
      </c>
      <c r="G89" s="59">
        <v>189530</v>
      </c>
      <c r="H89" s="59">
        <v>167010</v>
      </c>
      <c r="I89" s="59">
        <v>217530</v>
      </c>
      <c r="J89" s="59">
        <v>221520</v>
      </c>
      <c r="K89" s="59">
        <v>216650</v>
      </c>
      <c r="L89" s="59">
        <v>234970</v>
      </c>
      <c r="M89" s="59">
        <v>244120</v>
      </c>
      <c r="N89" s="59">
        <v>242940</v>
      </c>
      <c r="O89" s="59">
        <v>263660</v>
      </c>
      <c r="P89" s="59">
        <v>267210</v>
      </c>
      <c r="Q89" s="59">
        <v>295850</v>
      </c>
      <c r="R89" s="59">
        <v>334820</v>
      </c>
    </row>
    <row r="90" spans="1:18">
      <c r="A90" s="50"/>
      <c r="B90" s="51" t="s">
        <v>87</v>
      </c>
      <c r="C90" s="59">
        <v>0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</row>
    <row r="91" spans="1:18">
      <c r="A91" s="50"/>
      <c r="B91" s="51" t="s">
        <v>88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</row>
    <row r="92" spans="1:18">
      <c r="A92" s="50"/>
      <c r="B92" s="51" t="s">
        <v>89</v>
      </c>
      <c r="C92" s="59">
        <v>546320</v>
      </c>
      <c r="D92" s="59">
        <v>2487020</v>
      </c>
      <c r="E92" s="59">
        <v>1878310</v>
      </c>
      <c r="F92" s="59">
        <v>4645000</v>
      </c>
      <c r="G92" s="59">
        <v>1715310</v>
      </c>
      <c r="H92" s="59">
        <v>2651280</v>
      </c>
      <c r="I92" s="59">
        <v>3573210</v>
      </c>
      <c r="J92" s="59">
        <v>7795320</v>
      </c>
      <c r="K92" s="59">
        <v>4595000</v>
      </c>
      <c r="L92" s="59">
        <v>8126130</v>
      </c>
      <c r="M92" s="59">
        <v>8204290.0000000009</v>
      </c>
      <c r="N92" s="59">
        <v>5218560</v>
      </c>
      <c r="O92" s="59">
        <v>11483800</v>
      </c>
      <c r="P92" s="59">
        <v>8502080</v>
      </c>
      <c r="Q92" s="59">
        <v>14306380</v>
      </c>
      <c r="R92" s="59">
        <v>25520780</v>
      </c>
    </row>
    <row r="93" spans="1:18">
      <c r="A93" s="50"/>
      <c r="B93" s="48" t="s">
        <v>241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</row>
    <row r="94" spans="1:18">
      <c r="A94" s="50"/>
      <c r="B94" s="51" t="s">
        <v>69</v>
      </c>
      <c r="C94" s="59">
        <v>0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</row>
    <row r="95" spans="1:18">
      <c r="A95" s="50"/>
      <c r="B95" s="51" t="s">
        <v>70</v>
      </c>
      <c r="C95" s="59">
        <v>0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</row>
    <row r="96" spans="1:18">
      <c r="A96" s="50"/>
      <c r="B96" s="51" t="s">
        <v>78</v>
      </c>
      <c r="C96" s="59">
        <v>0</v>
      </c>
      <c r="D96" s="59">
        <v>0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</row>
    <row r="97" spans="1:18">
      <c r="A97" s="50"/>
      <c r="B97" s="51" t="s">
        <v>79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</row>
    <row r="98" spans="1:18">
      <c r="A98" s="50"/>
      <c r="B98" s="51" t="s">
        <v>80</v>
      </c>
      <c r="C98" s="59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</row>
    <row r="99" spans="1:18">
      <c r="A99" s="50"/>
      <c r="B99" s="51" t="s">
        <v>81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</row>
    <row r="100" spans="1:18">
      <c r="A100" s="50"/>
      <c r="B100" s="51" t="s">
        <v>82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</row>
    <row r="101" spans="1:18">
      <c r="A101" s="50"/>
      <c r="B101" s="51" t="s">
        <v>83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</row>
    <row r="102" spans="1:18">
      <c r="A102" s="50"/>
      <c r="B102" s="51" t="s">
        <v>84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</row>
    <row r="103" spans="1:18">
      <c r="A103" s="50"/>
      <c r="B103" s="51" t="s">
        <v>85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</row>
    <row r="104" spans="1:18">
      <c r="A104" s="50"/>
      <c r="B104" s="51" t="s">
        <v>64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</row>
    <row r="105" spans="1:18">
      <c r="A105" s="50"/>
      <c r="B105" s="51" t="s">
        <v>86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</row>
    <row r="106" spans="1:18">
      <c r="A106" s="50"/>
      <c r="B106" s="51" t="s">
        <v>87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</row>
    <row r="107" spans="1:18">
      <c r="A107" s="50"/>
      <c r="B107" s="51" t="s">
        <v>88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</row>
    <row r="108" spans="1:18">
      <c r="A108" s="50"/>
      <c r="B108" s="51" t="s">
        <v>89</v>
      </c>
      <c r="C108" s="59">
        <v>0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</row>
    <row r="109" spans="1:18">
      <c r="A109" s="50"/>
      <c r="B109" s="48" t="s">
        <v>242</v>
      </c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>
      <c r="A110" s="50"/>
      <c r="B110" s="51" t="s">
        <v>69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</row>
    <row r="111" spans="1:18">
      <c r="A111" s="50"/>
      <c r="B111" s="51" t="s">
        <v>70</v>
      </c>
      <c r="C111" s="59">
        <v>0</v>
      </c>
      <c r="D111" s="59">
        <v>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</row>
    <row r="112" spans="1:18">
      <c r="A112" s="50"/>
      <c r="B112" s="51" t="s">
        <v>78</v>
      </c>
      <c r="C112" s="59">
        <v>0</v>
      </c>
      <c r="D112" s="59">
        <v>0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</row>
    <row r="113" spans="1:18">
      <c r="A113" s="50"/>
      <c r="B113" s="51" t="s">
        <v>79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</row>
    <row r="114" spans="1:18">
      <c r="A114" s="50"/>
      <c r="B114" s="51" t="s">
        <v>80</v>
      </c>
      <c r="C114" s="59">
        <v>0</v>
      </c>
      <c r="D114" s="59">
        <v>0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</row>
    <row r="115" spans="1:18">
      <c r="A115" s="50"/>
      <c r="B115" s="51" t="s">
        <v>81</v>
      </c>
      <c r="C115" s="59">
        <v>0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</row>
    <row r="116" spans="1:18">
      <c r="A116" s="50"/>
      <c r="B116" s="51" t="s">
        <v>82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</row>
    <row r="117" spans="1:18">
      <c r="A117" s="50"/>
      <c r="B117" s="51" t="s">
        <v>83</v>
      </c>
      <c r="C117" s="59">
        <v>0</v>
      </c>
      <c r="D117" s="59">
        <v>0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</row>
    <row r="118" spans="1:18">
      <c r="A118" s="50"/>
      <c r="B118" s="51" t="s">
        <v>84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</row>
    <row r="119" spans="1:18">
      <c r="A119" s="50"/>
      <c r="B119" s="51" t="s">
        <v>85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</row>
    <row r="120" spans="1:18">
      <c r="A120" s="50"/>
      <c r="B120" s="51" t="s">
        <v>64</v>
      </c>
      <c r="C120" s="59">
        <v>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</row>
    <row r="121" spans="1:18">
      <c r="A121" s="50"/>
      <c r="B121" s="51" t="s">
        <v>86</v>
      </c>
      <c r="C121" s="59">
        <v>0</v>
      </c>
      <c r="D121" s="59">
        <v>0</v>
      </c>
      <c r="E121" s="59">
        <v>0</v>
      </c>
      <c r="F121" s="59">
        <v>0</v>
      </c>
      <c r="G121" s="59">
        <v>0</v>
      </c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0</v>
      </c>
      <c r="R121" s="59">
        <v>0</v>
      </c>
    </row>
    <row r="122" spans="1:18">
      <c r="A122" s="50"/>
      <c r="B122" s="51" t="s">
        <v>87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</row>
    <row r="123" spans="1:18">
      <c r="A123" s="48"/>
      <c r="B123" s="51" t="s">
        <v>88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</row>
    <row r="124" spans="1:18">
      <c r="A124" s="50"/>
      <c r="B124" s="51" t="s">
        <v>89</v>
      </c>
      <c r="C124" s="59">
        <v>0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</row>
    <row r="125" spans="1:18">
      <c r="A125" s="50"/>
      <c r="B125" s="48" t="s">
        <v>243</v>
      </c>
      <c r="C125" s="76">
        <v>36276670</v>
      </c>
      <c r="D125" s="76">
        <v>36113500</v>
      </c>
      <c r="E125" s="76">
        <v>34269610</v>
      </c>
      <c r="F125" s="76">
        <v>36403850</v>
      </c>
      <c r="G125" s="76">
        <v>30482620</v>
      </c>
      <c r="H125" s="76">
        <v>31790500</v>
      </c>
      <c r="I125" s="76">
        <v>28436100</v>
      </c>
      <c r="J125" s="76">
        <v>38418920</v>
      </c>
      <c r="K125" s="76">
        <v>30268910</v>
      </c>
      <c r="L125" s="76">
        <v>32164620</v>
      </c>
      <c r="M125" s="76">
        <v>33549070</v>
      </c>
      <c r="N125" s="76">
        <v>29052420</v>
      </c>
      <c r="O125" s="76">
        <v>36416010</v>
      </c>
      <c r="P125" s="76">
        <v>31494220</v>
      </c>
      <c r="Q125" s="76">
        <v>37115180</v>
      </c>
      <c r="R125" s="76">
        <v>47525320</v>
      </c>
    </row>
    <row r="126" spans="1:18">
      <c r="A126" s="68" t="s">
        <v>90</v>
      </c>
      <c r="B126" s="49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spans="1:18">
      <c r="A127" s="50"/>
      <c r="B127" s="48" t="s">
        <v>334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>
      <c r="A128" s="50"/>
      <c r="B128" s="51" t="s">
        <v>145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</row>
    <row r="129" spans="1:18">
      <c r="A129" s="50"/>
      <c r="B129" s="51" t="s">
        <v>144</v>
      </c>
      <c r="C129" s="77">
        <v>278.73583938646448</v>
      </c>
      <c r="D129" s="77">
        <v>237.29770783400309</v>
      </c>
      <c r="E129" s="77">
        <v>207.91539274936864</v>
      </c>
      <c r="F129" s="77">
        <v>199.08170010695076</v>
      </c>
      <c r="G129" s="77">
        <v>147.28117515443526</v>
      </c>
      <c r="H129" s="77">
        <v>147.08385380258107</v>
      </c>
      <c r="I129" s="77">
        <v>75.145972463956468</v>
      </c>
      <c r="J129" s="77">
        <v>175.64795452887046</v>
      </c>
      <c r="K129" s="77">
        <v>85.747569428402798</v>
      </c>
      <c r="L129" s="77">
        <v>60.647386744236556</v>
      </c>
      <c r="M129" s="77">
        <v>87.397814957476612</v>
      </c>
      <c r="N129" s="77">
        <v>57.309331227420849</v>
      </c>
      <c r="O129" s="77">
        <v>79.328364750030119</v>
      </c>
      <c r="P129" s="77">
        <v>42.754398819698807</v>
      </c>
      <c r="Q129" s="77">
        <v>40.732610570120542</v>
      </c>
      <c r="R129" s="77">
        <v>25.335932045462496</v>
      </c>
    </row>
    <row r="130" spans="1:18">
      <c r="A130" s="50"/>
      <c r="B130" s="51" t="s">
        <v>146</v>
      </c>
      <c r="C130" s="77">
        <v>182.52203457743656</v>
      </c>
      <c r="D130" s="77">
        <v>182.52203457743656</v>
      </c>
      <c r="E130" s="77">
        <v>182.52203457743656</v>
      </c>
      <c r="F130" s="77">
        <v>182.52203457743656</v>
      </c>
      <c r="G130" s="77">
        <v>182.52203457743656</v>
      </c>
      <c r="H130" s="77">
        <v>182.52203457743656</v>
      </c>
      <c r="I130" s="77">
        <v>182.52203457743656</v>
      </c>
      <c r="J130" s="77">
        <v>182.52203457743656</v>
      </c>
      <c r="K130" s="77">
        <v>182.52203457743656</v>
      </c>
      <c r="L130" s="77">
        <v>182.52203457743656</v>
      </c>
      <c r="M130" s="77">
        <v>182.52203457743656</v>
      </c>
      <c r="N130" s="77">
        <v>182.52203457743656</v>
      </c>
      <c r="O130" s="77">
        <v>182.52203457743656</v>
      </c>
      <c r="P130" s="77">
        <v>182.52203457743656</v>
      </c>
      <c r="Q130" s="77">
        <v>182.52203457743656</v>
      </c>
      <c r="R130" s="77">
        <v>182.52203457743656</v>
      </c>
    </row>
    <row r="131" spans="1:18">
      <c r="A131" s="50"/>
      <c r="B131" s="51" t="s">
        <v>152</v>
      </c>
      <c r="C131" s="77">
        <v>20.924482916590929</v>
      </c>
      <c r="D131" s="77">
        <v>20.916495071931621</v>
      </c>
      <c r="E131" s="77">
        <v>20.912609093448715</v>
      </c>
      <c r="F131" s="77">
        <v>20.909370778046295</v>
      </c>
      <c r="G131" s="77">
        <v>20.893395088727683</v>
      </c>
      <c r="H131" s="77">
        <v>20.888645559470799</v>
      </c>
      <c r="I131" s="77">
        <v>20.899871719532527</v>
      </c>
      <c r="J131" s="77">
        <v>20.887134345616335</v>
      </c>
      <c r="K131" s="77">
        <v>20.895122190275643</v>
      </c>
      <c r="L131" s="77">
        <v>20.853671753124651</v>
      </c>
      <c r="M131" s="77">
        <v>20.890372661018759</v>
      </c>
      <c r="N131" s="77">
        <v>20.878282950183053</v>
      </c>
      <c r="O131" s="77">
        <v>20.876771736328589</v>
      </c>
      <c r="P131" s="77">
        <v>20.872022207071705</v>
      </c>
      <c r="Q131" s="77">
        <v>20.859932496235999</v>
      </c>
      <c r="R131" s="77">
        <v>20.732342869380606</v>
      </c>
    </row>
    <row r="132" spans="1:18">
      <c r="A132" s="50"/>
      <c r="B132" s="51" t="s">
        <v>147</v>
      </c>
      <c r="C132" s="77">
        <v>180.99981045060511</v>
      </c>
      <c r="D132" s="77">
        <v>180.99981045060511</v>
      </c>
      <c r="E132" s="77">
        <v>180.99981045060511</v>
      </c>
      <c r="F132" s="77">
        <v>180.99981045060511</v>
      </c>
      <c r="G132" s="77">
        <v>180.99981045060511</v>
      </c>
      <c r="H132" s="77">
        <v>180.99981045060511</v>
      </c>
      <c r="I132" s="77">
        <v>180.99981045060511</v>
      </c>
      <c r="J132" s="77">
        <v>180.99981045060511</v>
      </c>
      <c r="K132" s="77">
        <v>180.99981045060511</v>
      </c>
      <c r="L132" s="77">
        <v>180.99981045060511</v>
      </c>
      <c r="M132" s="77">
        <v>180.99981045060511</v>
      </c>
      <c r="N132" s="77">
        <v>180.99981045060511</v>
      </c>
      <c r="O132" s="77">
        <v>180.99981045060511</v>
      </c>
      <c r="P132" s="77">
        <v>180.99981045060511</v>
      </c>
      <c r="Q132" s="77">
        <v>180.99981045060511</v>
      </c>
      <c r="R132" s="77">
        <v>180.99981045060511</v>
      </c>
    </row>
    <row r="133" spans="1:18">
      <c r="A133" s="50"/>
      <c r="B133" s="51" t="s">
        <v>153</v>
      </c>
      <c r="C133" s="77">
        <v>40.912445018801662</v>
      </c>
      <c r="D133" s="77">
        <v>40.912445018801662</v>
      </c>
      <c r="E133" s="77">
        <v>40.912445018801662</v>
      </c>
      <c r="F133" s="77">
        <v>40.912445018801662</v>
      </c>
      <c r="G133" s="77">
        <v>40.912445018801662</v>
      </c>
      <c r="H133" s="77">
        <v>40.912445018801662</v>
      </c>
      <c r="I133" s="77">
        <v>40.912445018801662</v>
      </c>
      <c r="J133" s="77">
        <v>40.912445018801662</v>
      </c>
      <c r="K133" s="77">
        <v>40.912445018801662</v>
      </c>
      <c r="L133" s="77">
        <v>40.912445018801662</v>
      </c>
      <c r="M133" s="77">
        <v>40.912445018801662</v>
      </c>
      <c r="N133" s="77">
        <v>40.912445018801662</v>
      </c>
      <c r="O133" s="77">
        <v>40.912445018801662</v>
      </c>
      <c r="P133" s="77">
        <v>40.912445018801662</v>
      </c>
      <c r="Q133" s="77">
        <v>40.912445018801662</v>
      </c>
      <c r="R133" s="77">
        <v>40.912445018801662</v>
      </c>
    </row>
    <row r="134" spans="1:18">
      <c r="A134" s="50"/>
      <c r="B134" s="51" t="s">
        <v>148</v>
      </c>
      <c r="C134" s="77">
        <v>18.867720860666516</v>
      </c>
      <c r="D134" s="77">
        <v>17.73128804211019</v>
      </c>
      <c r="E134" s="77">
        <v>21.858844854036171</v>
      </c>
      <c r="F134" s="77">
        <v>17.816779568734109</v>
      </c>
      <c r="G134" s="77">
        <v>15.473966318929163</v>
      </c>
      <c r="H134" s="77">
        <v>21.726937473310887</v>
      </c>
      <c r="I134" s="77">
        <v>14.379631600604313</v>
      </c>
      <c r="J134" s="77">
        <v>17.703222641955875</v>
      </c>
      <c r="K134" s="77">
        <v>21.501982496689365</v>
      </c>
      <c r="L134" s="77">
        <v>16.383932947009502</v>
      </c>
      <c r="M134" s="77">
        <v>15.370987889132172</v>
      </c>
      <c r="N134" s="77">
        <v>16.976328777959075</v>
      </c>
      <c r="O134" s="77">
        <v>15.942874389199744</v>
      </c>
      <c r="P134" s="77">
        <v>16.327154483620387</v>
      </c>
      <c r="Q134" s="77">
        <v>15.632859661341294</v>
      </c>
      <c r="R134" s="77">
        <v>16.732159796616521</v>
      </c>
    </row>
    <row r="135" spans="1:18">
      <c r="A135" s="50"/>
      <c r="B135" s="51" t="s">
        <v>154</v>
      </c>
      <c r="C135" s="77">
        <v>27.165796135523934</v>
      </c>
      <c r="D135" s="77">
        <v>25.712871958304316</v>
      </c>
      <c r="E135" s="77">
        <v>24.45899623448685</v>
      </c>
      <c r="F135" s="77">
        <v>24.960287458781643</v>
      </c>
      <c r="G135" s="77">
        <v>18.075628913234304</v>
      </c>
      <c r="H135" s="77">
        <v>19.472638177838785</v>
      </c>
      <c r="I135" s="77">
        <v>12.034227698477432</v>
      </c>
      <c r="J135" s="77">
        <v>25.340249799332391</v>
      </c>
      <c r="K135" s="77">
        <v>12.538325462787656</v>
      </c>
      <c r="L135" s="77">
        <v>9.5130912138458275</v>
      </c>
      <c r="M135" s="77">
        <v>11.13419190429785</v>
      </c>
      <c r="N135" s="77">
        <v>8.7171132879307134</v>
      </c>
      <c r="O135" s="77">
        <v>10.254881328693763</v>
      </c>
      <c r="P135" s="77">
        <v>7.11371538834526</v>
      </c>
      <c r="Q135" s="77">
        <v>6.4634616555390956</v>
      </c>
      <c r="R135" s="77">
        <v>4.8807889745291382</v>
      </c>
    </row>
    <row r="136" spans="1:18">
      <c r="A136" s="50"/>
      <c r="B136" s="51" t="s">
        <v>155</v>
      </c>
      <c r="C136" s="77">
        <v>21.246371467591587</v>
      </c>
      <c r="D136" s="77">
        <v>19.861667801516308</v>
      </c>
      <c r="E136" s="77">
        <v>19.70817165144155</v>
      </c>
      <c r="F136" s="77">
        <v>18.432059495194125</v>
      </c>
      <c r="G136" s="77">
        <v>14.892364872654326</v>
      </c>
      <c r="H136" s="77">
        <v>15.473534543542174</v>
      </c>
      <c r="I136" s="77">
        <v>9.8654199296292475</v>
      </c>
      <c r="J136" s="77">
        <v>17.112985687941247</v>
      </c>
      <c r="K136" s="77">
        <v>9.1510475518551448</v>
      </c>
      <c r="L136" s="77">
        <v>7.1290434145833865</v>
      </c>
      <c r="M136" s="77">
        <v>7.9353839497862504</v>
      </c>
      <c r="N136" s="77">
        <v>6.2283599573233213</v>
      </c>
      <c r="O136" s="77">
        <v>7.4187646992533312</v>
      </c>
      <c r="P136" s="77">
        <v>4.8706422529348856</v>
      </c>
      <c r="Q136" s="77">
        <v>4.2907679082080072</v>
      </c>
      <c r="R136" s="77">
        <v>2.9354249684480136</v>
      </c>
    </row>
    <row r="137" spans="1:18">
      <c r="A137" s="50"/>
      <c r="B137" s="51" t="s">
        <v>156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  <c r="R137" s="77">
        <v>0</v>
      </c>
    </row>
    <row r="138" spans="1:18">
      <c r="A138" s="50"/>
      <c r="B138" s="51" t="s">
        <v>157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</row>
    <row r="139" spans="1:18">
      <c r="A139" s="50"/>
      <c r="B139" s="51" t="s">
        <v>158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  <c r="R139" s="77">
        <v>0</v>
      </c>
    </row>
    <row r="140" spans="1:18">
      <c r="A140" s="50"/>
      <c r="B140" s="51" t="s">
        <v>149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0</v>
      </c>
    </row>
    <row r="141" spans="1:18">
      <c r="A141" s="50"/>
      <c r="B141" s="51" t="s">
        <v>159</v>
      </c>
      <c r="C141" s="77">
        <v>0</v>
      </c>
      <c r="D141" s="77">
        <v>0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0</v>
      </c>
    </row>
    <row r="142" spans="1:18">
      <c r="A142" s="50"/>
      <c r="B142" s="51" t="s">
        <v>89</v>
      </c>
      <c r="C142" s="77">
        <v>771.37428492598724</v>
      </c>
      <c r="D142" s="77">
        <v>725.95432075470887</v>
      </c>
      <c r="E142" s="77">
        <v>699.28830462962526</v>
      </c>
      <c r="F142" s="77">
        <v>685.6342715668568</v>
      </c>
      <c r="G142" s="77">
        <v>621.05082039482409</v>
      </c>
      <c r="H142" s="77">
        <v>629.07989960358702</v>
      </c>
      <c r="I142" s="77">
        <v>536.75919757134989</v>
      </c>
      <c r="J142" s="77">
        <v>661.12583705055965</v>
      </c>
      <c r="K142" s="77">
        <v>554.26812128916049</v>
      </c>
      <c r="L142" s="77">
        <v>518.96141611964322</v>
      </c>
      <c r="M142" s="77">
        <v>547.16260963316802</v>
      </c>
      <c r="N142" s="77">
        <v>514.54349035996688</v>
      </c>
      <c r="O142" s="77">
        <v>538.25551517496194</v>
      </c>
      <c r="P142" s="77">
        <v>496.37200731082089</v>
      </c>
      <c r="Q142" s="77">
        <v>492.41392233828827</v>
      </c>
      <c r="R142" s="77">
        <v>475.05093870128013</v>
      </c>
    </row>
    <row r="143" spans="1:18">
      <c r="A143" s="50"/>
      <c r="B143" s="48" t="s">
        <v>335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>
      <c r="A144" s="50"/>
      <c r="B144" s="51" t="s">
        <v>143</v>
      </c>
      <c r="C144" s="77">
        <v>9.0053233587461943</v>
      </c>
      <c r="D144" s="77">
        <v>50.170788754323695</v>
      </c>
      <c r="E144" s="77">
        <v>37.453060618241906</v>
      </c>
      <c r="F144" s="77">
        <v>96.052968477374321</v>
      </c>
      <c r="G144" s="77">
        <v>32.939712498040819</v>
      </c>
      <c r="H144" s="77">
        <v>53.632332031818393</v>
      </c>
      <c r="I144" s="77">
        <v>72.445001530643751</v>
      </c>
      <c r="J144" s="77">
        <v>163.50902129904807</v>
      </c>
      <c r="K144" s="77">
        <v>94.523188281270578</v>
      </c>
      <c r="L144" s="77">
        <v>170.36064902749072</v>
      </c>
      <c r="M144" s="77">
        <v>171.85005822491095</v>
      </c>
      <c r="N144" s="77">
        <v>107.41751255063107</v>
      </c>
      <c r="O144" s="77">
        <v>242.22901452881001</v>
      </c>
      <c r="P144" s="77">
        <v>177.78092494059848</v>
      </c>
      <c r="Q144" s="77">
        <v>302.47010063388944</v>
      </c>
      <c r="R144" s="77">
        <v>543.73366539739095</v>
      </c>
    </row>
    <row r="145" spans="1:18">
      <c r="A145" s="50"/>
      <c r="B145" s="51" t="s">
        <v>160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</row>
    <row r="146" spans="1:18">
      <c r="A146" s="50"/>
      <c r="B146" s="51" t="s">
        <v>161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</row>
    <row r="147" spans="1:18">
      <c r="A147" s="50"/>
      <c r="B147" s="51" t="s">
        <v>162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</row>
    <row r="148" spans="1:18">
      <c r="A148" s="50"/>
      <c r="B148" s="51" t="s">
        <v>150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</row>
    <row r="149" spans="1:18">
      <c r="A149" s="50"/>
      <c r="B149" s="51" t="s">
        <v>163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  <c r="R149" s="77">
        <v>0</v>
      </c>
    </row>
    <row r="150" spans="1:18">
      <c r="A150" s="50"/>
      <c r="B150" s="51" t="s">
        <v>164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  <c r="R150" s="77">
        <v>0</v>
      </c>
    </row>
    <row r="151" spans="1:18">
      <c r="A151" s="50"/>
      <c r="B151" s="51" t="s">
        <v>165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</row>
    <row r="152" spans="1:18">
      <c r="A152" s="50"/>
      <c r="B152" s="51" t="s">
        <v>166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</row>
    <row r="153" spans="1:18">
      <c r="A153" s="50"/>
      <c r="B153" s="51" t="s">
        <v>167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</row>
    <row r="154" spans="1:18">
      <c r="A154" s="50"/>
      <c r="B154" s="51" t="s">
        <v>168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</row>
    <row r="155" spans="1:18">
      <c r="A155" s="50"/>
      <c r="B155" s="51" t="s">
        <v>151</v>
      </c>
      <c r="C155" s="77">
        <v>2.7890531122585784</v>
      </c>
      <c r="D155" s="77">
        <v>3.5209123932057556</v>
      </c>
      <c r="E155" s="77">
        <v>3.0975566262625653</v>
      </c>
      <c r="F155" s="77">
        <v>4.2268651509335635</v>
      </c>
      <c r="G155" s="77">
        <v>4.0917194548058546</v>
      </c>
      <c r="H155" s="77">
        <v>3.6055403690556944</v>
      </c>
      <c r="I155" s="77">
        <v>4.6962049965911339</v>
      </c>
      <c r="J155" s="77">
        <v>4.7823441862955356</v>
      </c>
      <c r="K155" s="77">
        <v>4.6772068795635962</v>
      </c>
      <c r="L155" s="77">
        <v>5.0727131340459648</v>
      </c>
      <c r="M155" s="77">
        <v>5.2702503735936537</v>
      </c>
      <c r="N155" s="77">
        <v>5.2447756257612745</v>
      </c>
      <c r="O155" s="77">
        <v>5.6920949266823806</v>
      </c>
      <c r="P155" s="77">
        <v>5.7687350578730143</v>
      </c>
      <c r="Q155" s="77">
        <v>6.3870374120419564</v>
      </c>
      <c r="R155" s="77">
        <v>7.2283517535909683</v>
      </c>
    </row>
    <row r="156" spans="1:18">
      <c r="A156" s="50"/>
      <c r="B156" s="51" t="s">
        <v>169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</row>
    <row r="157" spans="1:18">
      <c r="A157" s="50"/>
      <c r="B157" s="51" t="s">
        <v>170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</row>
    <row r="158" spans="1:18">
      <c r="A158" s="50"/>
      <c r="B158" s="51" t="s">
        <v>89</v>
      </c>
      <c r="C158" s="77">
        <v>11.794376471004773</v>
      </c>
      <c r="D158" s="77">
        <v>53.69170114752945</v>
      </c>
      <c r="E158" s="77">
        <v>40.55040135681098</v>
      </c>
      <c r="F158" s="77">
        <v>100.27983362830788</v>
      </c>
      <c r="G158" s="77">
        <v>37.031431952846674</v>
      </c>
      <c r="H158" s="77">
        <v>57.237872400874089</v>
      </c>
      <c r="I158" s="77">
        <v>77.141206527234885</v>
      </c>
      <c r="J158" s="77">
        <v>168.29136548534362</v>
      </c>
      <c r="K158" s="77">
        <v>99.200395160834177</v>
      </c>
      <c r="L158" s="77">
        <v>175.43314627384319</v>
      </c>
      <c r="M158" s="77">
        <v>177.12052448619812</v>
      </c>
      <c r="N158" s="77">
        <v>112.66228817639234</v>
      </c>
      <c r="O158" s="77">
        <v>247.9211094554924</v>
      </c>
      <c r="P158" s="77">
        <v>183.54944411077804</v>
      </c>
      <c r="Q158" s="77">
        <v>308.85713804593144</v>
      </c>
      <c r="R158" s="77">
        <v>550.96223303867544</v>
      </c>
    </row>
    <row r="159" spans="1:18">
      <c r="A159" s="50"/>
      <c r="B159" s="48" t="s">
        <v>336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</row>
    <row r="160" spans="1:18">
      <c r="A160" s="50"/>
      <c r="B160" s="51" t="s">
        <v>69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</row>
    <row r="161" spans="1:18">
      <c r="A161" s="50"/>
      <c r="B161" s="51" t="s">
        <v>70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</row>
    <row r="162" spans="1:18">
      <c r="A162" s="50"/>
      <c r="B162" s="51" t="s">
        <v>78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</row>
    <row r="163" spans="1:18">
      <c r="A163" s="50"/>
      <c r="B163" s="51" t="s">
        <v>79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</row>
    <row r="164" spans="1:18">
      <c r="A164" s="50"/>
      <c r="B164" s="51" t="s">
        <v>80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</row>
    <row r="165" spans="1:18">
      <c r="A165" s="50"/>
      <c r="B165" s="51" t="s">
        <v>81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</row>
    <row r="166" spans="1:18">
      <c r="A166" s="50"/>
      <c r="B166" s="51" t="s">
        <v>82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</row>
    <row r="167" spans="1:18">
      <c r="A167" s="50"/>
      <c r="B167" s="51" t="s">
        <v>83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</row>
    <row r="168" spans="1:18">
      <c r="A168" s="50"/>
      <c r="B168" s="51" t="s">
        <v>84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</row>
    <row r="169" spans="1:18">
      <c r="A169" s="50"/>
      <c r="B169" s="51" t="s">
        <v>85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</row>
    <row r="170" spans="1:18">
      <c r="A170" s="50"/>
      <c r="B170" s="51" t="s">
        <v>64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</row>
    <row r="171" spans="1:18">
      <c r="A171" s="50"/>
      <c r="B171" s="51" t="s">
        <v>86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</row>
    <row r="172" spans="1:18">
      <c r="A172" s="50"/>
      <c r="B172" s="51" t="s">
        <v>87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</row>
    <row r="173" spans="1:18">
      <c r="A173" s="50"/>
      <c r="B173" s="51" t="s">
        <v>88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</row>
    <row r="174" spans="1:18">
      <c r="A174" s="50"/>
      <c r="B174" s="51" t="s">
        <v>89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</row>
    <row r="175" spans="1:18">
      <c r="A175" s="50"/>
      <c r="B175" s="48" t="s">
        <v>337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</row>
    <row r="176" spans="1:18">
      <c r="A176" s="50"/>
      <c r="B176" s="51" t="s">
        <v>69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</row>
    <row r="177" spans="1:18">
      <c r="A177" s="50"/>
      <c r="B177" s="51" t="s">
        <v>70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</row>
    <row r="178" spans="1:18">
      <c r="A178" s="50"/>
      <c r="B178" s="51" t="s">
        <v>78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</row>
    <row r="179" spans="1:18">
      <c r="A179" s="50"/>
      <c r="B179" s="51" t="s">
        <v>79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</row>
    <row r="180" spans="1:18">
      <c r="A180" s="50"/>
      <c r="B180" s="51" t="s">
        <v>80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</row>
    <row r="181" spans="1:18">
      <c r="A181" s="50"/>
      <c r="B181" s="51" t="s">
        <v>81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</row>
    <row r="182" spans="1:18">
      <c r="A182" s="50"/>
      <c r="B182" s="51" t="s">
        <v>82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</row>
    <row r="183" spans="1:18">
      <c r="A183" s="50"/>
      <c r="B183" s="51" t="s">
        <v>83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</row>
    <row r="184" spans="1:18">
      <c r="A184" s="50"/>
      <c r="B184" s="51" t="s">
        <v>84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</row>
    <row r="185" spans="1:18">
      <c r="A185" s="50"/>
      <c r="B185" s="51" t="s">
        <v>85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</row>
    <row r="186" spans="1:18">
      <c r="A186" s="50"/>
      <c r="B186" s="51" t="s">
        <v>64</v>
      </c>
      <c r="C186" s="77">
        <v>0</v>
      </c>
      <c r="D186" s="77">
        <v>0</v>
      </c>
      <c r="E186" s="77">
        <v>0</v>
      </c>
      <c r="F186" s="77">
        <v>0</v>
      </c>
      <c r="G186" s="77">
        <v>0</v>
      </c>
      <c r="H186" s="77">
        <v>0</v>
      </c>
      <c r="I186" s="77">
        <v>0</v>
      </c>
      <c r="J186" s="77">
        <v>0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  <c r="R186" s="77">
        <v>0</v>
      </c>
    </row>
    <row r="187" spans="1:18">
      <c r="A187" s="50"/>
      <c r="B187" s="51" t="s">
        <v>86</v>
      </c>
      <c r="C187" s="77">
        <v>0</v>
      </c>
      <c r="D187" s="77">
        <v>0</v>
      </c>
      <c r="E187" s="77">
        <v>0</v>
      </c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  <c r="M187" s="77">
        <v>0</v>
      </c>
      <c r="N187" s="77">
        <v>0</v>
      </c>
      <c r="O187" s="77">
        <v>0</v>
      </c>
      <c r="P187" s="77">
        <v>0</v>
      </c>
      <c r="Q187" s="77">
        <v>0</v>
      </c>
      <c r="R187" s="77">
        <v>0</v>
      </c>
    </row>
    <row r="188" spans="1:18">
      <c r="A188" s="50"/>
      <c r="B188" s="51" t="s">
        <v>87</v>
      </c>
      <c r="C188" s="77">
        <v>0</v>
      </c>
      <c r="D188" s="77">
        <v>0</v>
      </c>
      <c r="E188" s="77">
        <v>0</v>
      </c>
      <c r="F188" s="77">
        <v>0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v>0</v>
      </c>
      <c r="R188" s="77">
        <v>0</v>
      </c>
    </row>
    <row r="189" spans="1:18">
      <c r="A189" s="48"/>
      <c r="B189" s="51" t="s">
        <v>88</v>
      </c>
      <c r="C189" s="77">
        <v>0</v>
      </c>
      <c r="D189" s="77">
        <v>0</v>
      </c>
      <c r="E189" s="77">
        <v>0</v>
      </c>
      <c r="F189" s="77">
        <v>0</v>
      </c>
      <c r="G189" s="77">
        <v>0</v>
      </c>
      <c r="H189" s="77">
        <v>0</v>
      </c>
      <c r="I189" s="77">
        <v>0</v>
      </c>
      <c r="J189" s="77">
        <v>0</v>
      </c>
      <c r="K189" s="77">
        <v>0</v>
      </c>
      <c r="L189" s="77">
        <v>0</v>
      </c>
      <c r="M189" s="77">
        <v>0</v>
      </c>
      <c r="N189" s="77">
        <v>0</v>
      </c>
      <c r="O189" s="77">
        <v>0</v>
      </c>
      <c r="P189" s="77">
        <v>0</v>
      </c>
      <c r="Q189" s="77">
        <v>0</v>
      </c>
      <c r="R189" s="77">
        <v>0</v>
      </c>
    </row>
    <row r="190" spans="1:18">
      <c r="A190" s="50"/>
      <c r="B190" s="51" t="s">
        <v>89</v>
      </c>
      <c r="C190" s="77">
        <v>0</v>
      </c>
      <c r="D190" s="77">
        <v>0</v>
      </c>
      <c r="E190" s="77">
        <v>0</v>
      </c>
      <c r="F190" s="77">
        <v>0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  <c r="Q190" s="77">
        <v>0</v>
      </c>
      <c r="R190" s="77">
        <v>0</v>
      </c>
    </row>
    <row r="191" spans="1:18">
      <c r="A191" s="50"/>
      <c r="B191" s="48" t="s">
        <v>338</v>
      </c>
      <c r="C191" s="77">
        <v>783.16866139699209</v>
      </c>
      <c r="D191" s="77">
        <v>779.64602190223832</v>
      </c>
      <c r="E191" s="77">
        <v>739.83870598643625</v>
      </c>
      <c r="F191" s="77">
        <v>785.91432108285812</v>
      </c>
      <c r="G191" s="77">
        <v>658.08225234767076</v>
      </c>
      <c r="H191" s="77">
        <v>686.31777200446118</v>
      </c>
      <c r="I191" s="77">
        <v>613.90040409858477</v>
      </c>
      <c r="J191" s="77">
        <v>829.41720253590324</v>
      </c>
      <c r="K191" s="77">
        <v>653.46851644999458</v>
      </c>
      <c r="L191" s="77">
        <v>694.39456239348647</v>
      </c>
      <c r="M191" s="77">
        <v>724.28313411936608</v>
      </c>
      <c r="N191" s="77">
        <v>627.20599442405273</v>
      </c>
      <c r="O191" s="77">
        <v>786.17684051814774</v>
      </c>
      <c r="P191" s="77">
        <v>679.92145142159893</v>
      </c>
      <c r="Q191" s="77">
        <v>801.27106038421971</v>
      </c>
      <c r="R191" s="77">
        <v>1026.0131717399556</v>
      </c>
    </row>
    <row r="192" spans="1:18">
      <c r="A192" s="68" t="s">
        <v>246</v>
      </c>
      <c r="B192" s="49"/>
    </row>
    <row r="193" spans="1:18">
      <c r="A193" s="50"/>
      <c r="B193" s="48" t="s">
        <v>247</v>
      </c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</row>
    <row r="194" spans="1:18">
      <c r="A194" s="50"/>
      <c r="B194" s="51" t="s">
        <v>248</v>
      </c>
      <c r="C194" s="65">
        <v>2108.5025729999998</v>
      </c>
      <c r="D194" s="65">
        <v>2093.7523540000002</v>
      </c>
      <c r="E194" s="65">
        <v>1886.9807620000001</v>
      </c>
      <c r="F194" s="65">
        <v>1931.6611829999999</v>
      </c>
      <c r="G194" s="65">
        <v>1820.9821380000001</v>
      </c>
      <c r="H194" s="65">
        <v>1772.7489700000001</v>
      </c>
      <c r="I194" s="65">
        <v>1642.249875</v>
      </c>
      <c r="J194" s="65">
        <v>1834.580009</v>
      </c>
      <c r="K194" s="65">
        <v>1622.3342709999999</v>
      </c>
      <c r="L194" s="65">
        <v>1348.1928130000001</v>
      </c>
      <c r="M194" s="65">
        <v>1347.156845</v>
      </c>
      <c r="N194" s="65">
        <v>1562.2105919999999</v>
      </c>
      <c r="O194" s="65">
        <v>1304.688926</v>
      </c>
      <c r="P194" s="65">
        <v>1346.715328</v>
      </c>
      <c r="Q194" s="65">
        <v>1340.5253810000002</v>
      </c>
      <c r="R194" s="65">
        <v>1365.6016910000001</v>
      </c>
    </row>
    <row r="195" spans="1:18">
      <c r="A195" s="50"/>
      <c r="B195" s="51" t="s">
        <v>249</v>
      </c>
      <c r="C195" s="65">
        <v>2112.0344169999998</v>
      </c>
      <c r="D195" s="65">
        <v>2042.1689550000001</v>
      </c>
      <c r="E195" s="65">
        <v>1903.8707379999998</v>
      </c>
      <c r="F195" s="65">
        <v>1940.9758000000002</v>
      </c>
      <c r="G195" s="65">
        <v>1824.8397790000001</v>
      </c>
      <c r="H195" s="65">
        <v>1771.166187</v>
      </c>
      <c r="I195" s="65">
        <v>1805.9257830000001</v>
      </c>
      <c r="J195" s="65">
        <v>1761.5019990000001</v>
      </c>
      <c r="K195" s="65">
        <v>1680.2812670000001</v>
      </c>
      <c r="L195" s="65">
        <v>1673.9161100000001</v>
      </c>
      <c r="M195" s="65">
        <v>1302.2457760000002</v>
      </c>
      <c r="N195" s="65">
        <v>1490.193186</v>
      </c>
      <c r="O195" s="65">
        <v>1285.4734559999999</v>
      </c>
      <c r="P195" s="65">
        <v>1524.7518</v>
      </c>
      <c r="Q195" s="65">
        <v>1283.3324380000001</v>
      </c>
      <c r="R195" s="65">
        <v>1348.5153770000002</v>
      </c>
    </row>
    <row r="196" spans="1:18">
      <c r="A196" s="50"/>
      <c r="B196" s="66" t="s">
        <v>250</v>
      </c>
      <c r="C196" s="65">
        <v>2104.0367900000001</v>
      </c>
      <c r="D196" s="65">
        <v>2090.010444</v>
      </c>
      <c r="E196" s="65">
        <v>1945.03874</v>
      </c>
      <c r="F196" s="65">
        <v>2007.845405</v>
      </c>
      <c r="G196" s="65">
        <v>1817.7146810000002</v>
      </c>
      <c r="H196" s="65">
        <v>1836.165704</v>
      </c>
      <c r="I196" s="65">
        <v>1703.6358379999999</v>
      </c>
      <c r="J196" s="65">
        <v>2028.8425900000002</v>
      </c>
      <c r="K196" s="65">
        <v>1699.233203</v>
      </c>
      <c r="L196" s="65">
        <v>1737.1675789999999</v>
      </c>
      <c r="M196" s="65">
        <v>1774.2186690000001</v>
      </c>
      <c r="N196" s="65">
        <v>1626.720476</v>
      </c>
      <c r="O196" s="65">
        <v>1688.6073259999998</v>
      </c>
      <c r="P196" s="65">
        <v>1629.7202460000001</v>
      </c>
      <c r="Q196" s="65">
        <v>1315.737038</v>
      </c>
      <c r="R196" s="65">
        <v>1345.7820830000001</v>
      </c>
    </row>
    <row r="197" spans="1:18">
      <c r="A197" s="50"/>
      <c r="B197" s="66" t="s">
        <v>251</v>
      </c>
      <c r="C197" s="65">
        <v>2102.9396340000003</v>
      </c>
      <c r="D197" s="65">
        <v>2077.7452429999998</v>
      </c>
      <c r="E197" s="65">
        <v>1943.407459</v>
      </c>
      <c r="F197" s="65">
        <v>2029.8209310000002</v>
      </c>
      <c r="G197" s="65">
        <v>1867.109645</v>
      </c>
      <c r="H197" s="65">
        <v>1861.2343370000001</v>
      </c>
      <c r="I197" s="65">
        <v>1760.5676149999999</v>
      </c>
      <c r="J197" s="65">
        <v>2011.8215109999999</v>
      </c>
      <c r="K197" s="65">
        <v>1735.928981</v>
      </c>
      <c r="L197" s="65">
        <v>1717.0732520000001</v>
      </c>
      <c r="M197" s="65">
        <v>1866.287738</v>
      </c>
      <c r="N197" s="65">
        <v>1703.992782</v>
      </c>
      <c r="O197" s="65">
        <v>1781.819389</v>
      </c>
      <c r="P197" s="65">
        <v>1588.1048580000001</v>
      </c>
      <c r="Q197" s="65">
        <v>1629.3824240000001</v>
      </c>
      <c r="R197" s="65">
        <v>1281.2726110000001</v>
      </c>
    </row>
    <row r="198" spans="1:18">
      <c r="A198" s="50"/>
      <c r="B198" s="66" t="s">
        <v>245</v>
      </c>
      <c r="C198" s="65">
        <v>2103.3683739999997</v>
      </c>
      <c r="D198" s="65">
        <v>2081.9779370000001</v>
      </c>
      <c r="E198" s="65">
        <v>1985.6410859999999</v>
      </c>
      <c r="F198" s="65">
        <v>2072.1429790000002</v>
      </c>
      <c r="G198" s="65">
        <v>1905.3427830000001</v>
      </c>
      <c r="H198" s="65">
        <v>1916.6855889999999</v>
      </c>
      <c r="I198" s="65">
        <v>1817.242346</v>
      </c>
      <c r="J198" s="65">
        <v>2068.8683190000002</v>
      </c>
      <c r="K198" s="65">
        <v>1765.0863600000002</v>
      </c>
      <c r="L198" s="65">
        <v>1836.2886450000001</v>
      </c>
      <c r="M198" s="65">
        <v>1927.314633</v>
      </c>
      <c r="N198" s="65">
        <v>1705.7892160000001</v>
      </c>
      <c r="O198" s="65">
        <v>1923.9074909999999</v>
      </c>
      <c r="P198" s="65">
        <v>1673.149197</v>
      </c>
      <c r="Q198" s="65">
        <v>1741.726668</v>
      </c>
      <c r="R198" s="65">
        <v>1636.8935409999999</v>
      </c>
    </row>
    <row r="199" spans="1:18">
      <c r="A199" s="50"/>
      <c r="B199" s="66" t="s">
        <v>252</v>
      </c>
      <c r="C199" s="65">
        <v>2111.2774670000003</v>
      </c>
      <c r="D199" s="65">
        <v>2062.3721519999999</v>
      </c>
      <c r="E199" s="65">
        <v>2033.9645260000002</v>
      </c>
      <c r="F199" s="65">
        <v>2071.4295190000003</v>
      </c>
      <c r="G199" s="65">
        <v>1909.2588109999999</v>
      </c>
      <c r="H199" s="65">
        <v>1931.205561</v>
      </c>
      <c r="I199" s="65">
        <v>1817.2171599999999</v>
      </c>
      <c r="J199" s="65">
        <v>2060.8003750000003</v>
      </c>
      <c r="K199" s="65">
        <v>2162.0130380000001</v>
      </c>
      <c r="L199" s="65">
        <v>1833.2776289999999</v>
      </c>
      <c r="M199" s="65">
        <v>1944.133795</v>
      </c>
      <c r="N199" s="65">
        <v>1867.7655649999999</v>
      </c>
      <c r="O199" s="65">
        <v>1934.0608319999999</v>
      </c>
      <c r="P199" s="65">
        <v>1742.2705410000001</v>
      </c>
      <c r="Q199" s="65">
        <v>1837.0608400000001</v>
      </c>
      <c r="R199" s="65">
        <v>1755.8663330000002</v>
      </c>
    </row>
    <row r="200" spans="1:18">
      <c r="A200" s="50"/>
      <c r="B200" s="66" t="s">
        <v>253</v>
      </c>
      <c r="C200" s="65">
        <v>2081.0087080000003</v>
      </c>
      <c r="D200" s="65">
        <v>2086.990722</v>
      </c>
      <c r="E200" s="65">
        <v>2046.3170270000001</v>
      </c>
      <c r="F200" s="65">
        <v>2060.2801800000002</v>
      </c>
      <c r="G200" s="65">
        <v>1923.2445560000001</v>
      </c>
      <c r="H200" s="65">
        <v>1965.969192</v>
      </c>
      <c r="I200" s="65">
        <v>1840.8303149999999</v>
      </c>
      <c r="J200" s="65">
        <v>2053.688791</v>
      </c>
      <c r="K200" s="65">
        <v>2135.0454010000003</v>
      </c>
      <c r="L200" s="65">
        <v>1875.283645</v>
      </c>
      <c r="M200" s="65">
        <v>1946.2620330000002</v>
      </c>
      <c r="N200" s="65">
        <v>1771.7731580000002</v>
      </c>
      <c r="O200" s="65">
        <v>1945.7340850000001</v>
      </c>
      <c r="P200" s="65">
        <v>1738.239773</v>
      </c>
      <c r="Q200" s="65">
        <v>1840.9591370000001</v>
      </c>
      <c r="R200" s="65">
        <v>1738.96082</v>
      </c>
    </row>
    <row r="201" spans="1:18">
      <c r="A201" s="50"/>
      <c r="B201" s="66" t="s">
        <v>254</v>
      </c>
      <c r="C201" s="65">
        <v>2089.879453</v>
      </c>
      <c r="D201" s="65">
        <v>2068.8158840000001</v>
      </c>
      <c r="E201" s="65">
        <v>2057.363229</v>
      </c>
      <c r="F201" s="65">
        <v>2071.1095090000003</v>
      </c>
      <c r="G201" s="65">
        <v>1922.801815</v>
      </c>
      <c r="H201" s="65">
        <v>1953.199879</v>
      </c>
      <c r="I201" s="65">
        <v>1829.1001490000001</v>
      </c>
      <c r="J201" s="65">
        <v>2093.723712</v>
      </c>
      <c r="K201" s="65">
        <v>1862.33357</v>
      </c>
      <c r="L201" s="65">
        <v>1865.8919890000002</v>
      </c>
      <c r="M201" s="65">
        <v>1974.4195179999999</v>
      </c>
      <c r="N201" s="65">
        <v>1783.762246</v>
      </c>
      <c r="O201" s="65">
        <v>1941.121132</v>
      </c>
      <c r="P201" s="65">
        <v>1726.8584800000001</v>
      </c>
      <c r="Q201" s="65">
        <v>1840.659251</v>
      </c>
      <c r="R201" s="65">
        <v>1721.7896009999999</v>
      </c>
    </row>
    <row r="202" spans="1:18">
      <c r="A202" s="50"/>
      <c r="B202" s="66" t="s">
        <v>255</v>
      </c>
      <c r="C202" s="65">
        <v>2076.60599</v>
      </c>
      <c r="D202" s="65">
        <v>2072.2164739999998</v>
      </c>
      <c r="E202" s="65">
        <v>2062.6587009999998</v>
      </c>
      <c r="F202" s="65">
        <v>2072.1033430000002</v>
      </c>
      <c r="G202" s="65">
        <v>1915.737905</v>
      </c>
      <c r="H202" s="65">
        <v>1943.1162300000001</v>
      </c>
      <c r="I202" s="65">
        <v>1827.8131699999999</v>
      </c>
      <c r="J202" s="65">
        <v>2064.4519920000002</v>
      </c>
      <c r="K202" s="65">
        <v>1818.6568560000001</v>
      </c>
      <c r="L202" s="65">
        <v>1839.091617</v>
      </c>
      <c r="M202" s="65">
        <v>1956.277936</v>
      </c>
      <c r="N202" s="65">
        <v>1714.1325160000001</v>
      </c>
      <c r="O202" s="65">
        <v>1946.291207</v>
      </c>
      <c r="P202" s="65">
        <v>1729.994187</v>
      </c>
      <c r="Q202" s="65">
        <v>1800.5895630000002</v>
      </c>
      <c r="R202" s="65">
        <v>1611.6945619999999</v>
      </c>
    </row>
    <row r="203" spans="1:18">
      <c r="A203" s="50"/>
      <c r="B203" s="66" t="s">
        <v>256</v>
      </c>
      <c r="C203" s="65">
        <v>2099.6164720000002</v>
      </c>
      <c r="D203" s="65">
        <v>2088.6141689999999</v>
      </c>
      <c r="E203" s="65">
        <v>2020.5003980000001</v>
      </c>
      <c r="F203" s="65">
        <v>2049.470139</v>
      </c>
      <c r="G203" s="65">
        <v>1916.963966</v>
      </c>
      <c r="H203" s="65">
        <v>1891.750029</v>
      </c>
      <c r="I203" s="65">
        <v>1816.0281660000001</v>
      </c>
      <c r="J203" s="65">
        <v>2073.3876569999998</v>
      </c>
      <c r="K203" s="65">
        <v>1816.818653</v>
      </c>
      <c r="L203" s="65">
        <v>1782.655487</v>
      </c>
      <c r="M203" s="65">
        <v>1948.6869950000003</v>
      </c>
      <c r="N203" s="65">
        <v>1670.6686410000002</v>
      </c>
      <c r="O203" s="65">
        <v>1825.728685</v>
      </c>
      <c r="P203" s="65">
        <v>1671.570651</v>
      </c>
      <c r="Q203" s="65">
        <v>1669.2071149999999</v>
      </c>
      <c r="R203" s="65">
        <v>1342.9702600000001</v>
      </c>
    </row>
    <row r="204" spans="1:18">
      <c r="A204" s="50"/>
      <c r="B204" s="66" t="s">
        <v>257</v>
      </c>
      <c r="C204" s="65">
        <v>2100.2709690000002</v>
      </c>
      <c r="D204" s="65">
        <v>2091.6098999999999</v>
      </c>
      <c r="E204" s="65">
        <v>1936.6570340000001</v>
      </c>
      <c r="F204" s="65">
        <v>1966.6994909999999</v>
      </c>
      <c r="G204" s="65">
        <v>1931.9904369999999</v>
      </c>
      <c r="H204" s="65">
        <v>1852.4206550000001</v>
      </c>
      <c r="I204" s="65">
        <v>1815.7522300000001</v>
      </c>
      <c r="J204" s="65">
        <v>2004.5172180000002</v>
      </c>
      <c r="K204" s="65">
        <v>1688.43586</v>
      </c>
      <c r="L204" s="65">
        <v>1763.141625</v>
      </c>
      <c r="M204" s="65">
        <v>1946.122609</v>
      </c>
      <c r="N204" s="65">
        <v>1568.952947</v>
      </c>
      <c r="O204" s="65">
        <v>1744.7595630000001</v>
      </c>
      <c r="P204" s="65">
        <v>1429.7016020000001</v>
      </c>
      <c r="Q204" s="65">
        <v>1348.8874599999999</v>
      </c>
      <c r="R204" s="65">
        <v>1344.8502960000001</v>
      </c>
    </row>
    <row r="205" spans="1:18">
      <c r="A205" s="50"/>
      <c r="B205" s="66" t="s">
        <v>258</v>
      </c>
      <c r="C205" s="65">
        <v>2102.3185189999999</v>
      </c>
      <c r="D205" s="65">
        <v>2093.929087</v>
      </c>
      <c r="E205" s="65">
        <v>1933.2951750000002</v>
      </c>
      <c r="F205" s="65">
        <v>1955.59204</v>
      </c>
      <c r="G205" s="65">
        <v>1862.190736</v>
      </c>
      <c r="H205" s="65">
        <v>1796.901607</v>
      </c>
      <c r="I205" s="65">
        <v>1635.48342</v>
      </c>
      <c r="J205" s="65">
        <v>1682.7979890000001</v>
      </c>
      <c r="K205" s="65">
        <v>1553.0289869999999</v>
      </c>
      <c r="L205" s="65">
        <v>1348.158359</v>
      </c>
      <c r="M205" s="65">
        <v>1347.214295</v>
      </c>
      <c r="N205" s="65">
        <v>1435.2415880000001</v>
      </c>
      <c r="O205" s="65">
        <v>1347.019714</v>
      </c>
      <c r="P205" s="65">
        <v>1345.867489</v>
      </c>
      <c r="Q205" s="65">
        <v>1302.9510299999999</v>
      </c>
      <c r="R205" s="65">
        <v>1347.3722849999999</v>
      </c>
    </row>
    <row r="206" spans="1:18">
      <c r="A206" s="50"/>
      <c r="B206" s="66" t="s">
        <v>259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50"/>
      <c r="B207" s="51" t="s">
        <v>248</v>
      </c>
      <c r="C207" s="65" t="s">
        <v>436</v>
      </c>
      <c r="D207" s="65" t="s">
        <v>351</v>
      </c>
      <c r="E207" s="65" t="s">
        <v>289</v>
      </c>
      <c r="F207" s="65" t="s">
        <v>363</v>
      </c>
      <c r="G207" s="65" t="s">
        <v>482</v>
      </c>
      <c r="H207" s="65" t="s">
        <v>431</v>
      </c>
      <c r="I207" s="65" t="s">
        <v>292</v>
      </c>
      <c r="J207" s="65" t="s">
        <v>286</v>
      </c>
      <c r="K207" s="65" t="s">
        <v>381</v>
      </c>
      <c r="L207" s="65" t="s">
        <v>450</v>
      </c>
      <c r="M207" s="65" t="s">
        <v>451</v>
      </c>
      <c r="N207" s="65" t="s">
        <v>416</v>
      </c>
      <c r="O207" s="65" t="s">
        <v>498</v>
      </c>
      <c r="P207" s="65" t="s">
        <v>436</v>
      </c>
      <c r="Q207" s="65" t="s">
        <v>461</v>
      </c>
      <c r="R207" s="65" t="s">
        <v>315</v>
      </c>
    </row>
    <row r="208" spans="1:18">
      <c r="A208" s="50"/>
      <c r="B208" s="51" t="s">
        <v>249</v>
      </c>
      <c r="C208" s="65" t="s">
        <v>309</v>
      </c>
      <c r="D208" s="65" t="s">
        <v>478</v>
      </c>
      <c r="E208" s="65" t="s">
        <v>356</v>
      </c>
      <c r="F208" s="65" t="s">
        <v>290</v>
      </c>
      <c r="G208" s="65" t="s">
        <v>368</v>
      </c>
      <c r="H208" s="65" t="s">
        <v>372</v>
      </c>
      <c r="I208" s="65" t="s">
        <v>288</v>
      </c>
      <c r="J208" s="65" t="s">
        <v>288</v>
      </c>
      <c r="K208" s="65" t="s">
        <v>382</v>
      </c>
      <c r="L208" s="65" t="s">
        <v>296</v>
      </c>
      <c r="M208" s="65" t="s">
        <v>435</v>
      </c>
      <c r="N208" s="65" t="s">
        <v>389</v>
      </c>
      <c r="O208" s="65" t="s">
        <v>457</v>
      </c>
      <c r="P208" s="65" t="s">
        <v>403</v>
      </c>
      <c r="Q208" s="65" t="s">
        <v>316</v>
      </c>
      <c r="R208" s="65" t="s">
        <v>309</v>
      </c>
    </row>
    <row r="209" spans="1:18">
      <c r="A209" s="50"/>
      <c r="B209" s="66" t="s">
        <v>250</v>
      </c>
      <c r="C209" s="65" t="s">
        <v>422</v>
      </c>
      <c r="D209" s="65" t="s">
        <v>352</v>
      </c>
      <c r="E209" s="65" t="s">
        <v>445</v>
      </c>
      <c r="F209" s="65" t="s">
        <v>364</v>
      </c>
      <c r="G209" s="65" t="s">
        <v>483</v>
      </c>
      <c r="H209" s="65" t="s">
        <v>373</v>
      </c>
      <c r="I209" s="65" t="s">
        <v>408</v>
      </c>
      <c r="J209" s="65" t="s">
        <v>427</v>
      </c>
      <c r="K209" s="65" t="s">
        <v>295</v>
      </c>
      <c r="L209" s="65" t="s">
        <v>364</v>
      </c>
      <c r="M209" s="65" t="s">
        <v>424</v>
      </c>
      <c r="N209" s="65" t="s">
        <v>320</v>
      </c>
      <c r="O209" s="65" t="s">
        <v>391</v>
      </c>
      <c r="P209" s="65" t="s">
        <v>320</v>
      </c>
      <c r="Q209" s="65" t="s">
        <v>421</v>
      </c>
      <c r="R209" s="65" t="s">
        <v>324</v>
      </c>
    </row>
    <row r="210" spans="1:18">
      <c r="A210" s="50"/>
      <c r="B210" s="66" t="s">
        <v>251</v>
      </c>
      <c r="C210" s="65" t="s">
        <v>347</v>
      </c>
      <c r="D210" s="65" t="s">
        <v>441</v>
      </c>
      <c r="E210" s="65" t="s">
        <v>357</v>
      </c>
      <c r="F210" s="65" t="s">
        <v>365</v>
      </c>
      <c r="G210" s="65" t="s">
        <v>369</v>
      </c>
      <c r="H210" s="65" t="s">
        <v>407</v>
      </c>
      <c r="I210" s="65" t="s">
        <v>487</v>
      </c>
      <c r="J210" s="65" t="s">
        <v>490</v>
      </c>
      <c r="K210" s="65" t="s">
        <v>279</v>
      </c>
      <c r="L210" s="65" t="s">
        <v>412</v>
      </c>
      <c r="M210" s="65" t="s">
        <v>322</v>
      </c>
      <c r="N210" s="65" t="s">
        <v>417</v>
      </c>
      <c r="O210" s="65" t="s">
        <v>392</v>
      </c>
      <c r="P210" s="65" t="s">
        <v>394</v>
      </c>
      <c r="Q210" s="65" t="s">
        <v>298</v>
      </c>
      <c r="R210" s="65" t="s">
        <v>325</v>
      </c>
    </row>
    <row r="211" spans="1:18">
      <c r="A211" s="50"/>
      <c r="B211" s="66" t="s">
        <v>245</v>
      </c>
      <c r="C211" s="65" t="s">
        <v>348</v>
      </c>
      <c r="D211" s="65" t="s">
        <v>442</v>
      </c>
      <c r="E211" s="65" t="s">
        <v>358</v>
      </c>
      <c r="F211" s="65" t="s">
        <v>366</v>
      </c>
      <c r="G211" s="65" t="s">
        <v>406</v>
      </c>
      <c r="H211" s="65" t="s">
        <v>374</v>
      </c>
      <c r="I211" s="65" t="s">
        <v>460</v>
      </c>
      <c r="J211" s="65" t="s">
        <v>376</v>
      </c>
      <c r="K211" s="65" t="s">
        <v>491</v>
      </c>
      <c r="L211" s="65" t="s">
        <v>280</v>
      </c>
      <c r="M211" s="65" t="s">
        <v>452</v>
      </c>
      <c r="N211" s="65" t="s">
        <v>496</v>
      </c>
      <c r="O211" s="65" t="s">
        <v>428</v>
      </c>
      <c r="P211" s="65" t="s">
        <v>460</v>
      </c>
      <c r="Q211" s="65" t="s">
        <v>280</v>
      </c>
      <c r="R211" s="65" t="s">
        <v>398</v>
      </c>
    </row>
    <row r="212" spans="1:18">
      <c r="A212" s="50"/>
      <c r="B212" s="66" t="s">
        <v>252</v>
      </c>
      <c r="C212" s="65" t="s">
        <v>439</v>
      </c>
      <c r="D212" s="65" t="s">
        <v>443</v>
      </c>
      <c r="E212" s="65" t="s">
        <v>479</v>
      </c>
      <c r="F212" s="65" t="s">
        <v>405</v>
      </c>
      <c r="G212" s="65" t="s">
        <v>370</v>
      </c>
      <c r="H212" s="65" t="s">
        <v>479</v>
      </c>
      <c r="I212" s="65" t="s">
        <v>488</v>
      </c>
      <c r="J212" s="65" t="s">
        <v>448</v>
      </c>
      <c r="K212" s="65" t="s">
        <v>449</v>
      </c>
      <c r="L212" s="65" t="s">
        <v>384</v>
      </c>
      <c r="M212" s="65" t="s">
        <v>387</v>
      </c>
      <c r="N212" s="65" t="s">
        <v>455</v>
      </c>
      <c r="O212" s="65" t="s">
        <v>458</v>
      </c>
      <c r="P212" s="65" t="s">
        <v>419</v>
      </c>
      <c r="Q212" s="65" t="s">
        <v>387</v>
      </c>
      <c r="R212" s="65" t="s">
        <v>399</v>
      </c>
    </row>
    <row r="213" spans="1:18">
      <c r="A213" s="50"/>
      <c r="B213" s="66" t="s">
        <v>253</v>
      </c>
      <c r="C213" s="65" t="s">
        <v>299</v>
      </c>
      <c r="D213" s="65" t="s">
        <v>282</v>
      </c>
      <c r="E213" s="65" t="s">
        <v>480</v>
      </c>
      <c r="F213" s="65" t="s">
        <v>481</v>
      </c>
      <c r="G213" s="65" t="s">
        <v>484</v>
      </c>
      <c r="H213" s="65" t="s">
        <v>447</v>
      </c>
      <c r="I213" s="65" t="s">
        <v>409</v>
      </c>
      <c r="J213" s="65" t="s">
        <v>302</v>
      </c>
      <c r="K213" s="65" t="s">
        <v>321</v>
      </c>
      <c r="L213" s="65" t="s">
        <v>385</v>
      </c>
      <c r="M213" s="65" t="s">
        <v>453</v>
      </c>
      <c r="N213" s="65" t="s">
        <v>418</v>
      </c>
      <c r="O213" s="65" t="s">
        <v>499</v>
      </c>
      <c r="P213" s="65" t="s">
        <v>501</v>
      </c>
      <c r="Q213" s="65" t="s">
        <v>462</v>
      </c>
      <c r="R213" s="65" t="s">
        <v>503</v>
      </c>
    </row>
    <row r="214" spans="1:18">
      <c r="A214" s="50"/>
      <c r="B214" s="66" t="s">
        <v>254</v>
      </c>
      <c r="C214" s="65" t="s">
        <v>287</v>
      </c>
      <c r="D214" s="65" t="s">
        <v>278</v>
      </c>
      <c r="E214" s="65" t="s">
        <v>446</v>
      </c>
      <c r="F214" s="65" t="s">
        <v>367</v>
      </c>
      <c r="G214" s="65" t="s">
        <v>425</v>
      </c>
      <c r="H214" s="65" t="s">
        <v>485</v>
      </c>
      <c r="I214" s="65" t="s">
        <v>489</v>
      </c>
      <c r="J214" s="65" t="s">
        <v>293</v>
      </c>
      <c r="K214" s="65" t="s">
        <v>303</v>
      </c>
      <c r="L214" s="65" t="s">
        <v>386</v>
      </c>
      <c r="M214" s="65" t="s">
        <v>495</v>
      </c>
      <c r="N214" s="65" t="s">
        <v>456</v>
      </c>
      <c r="O214" s="65" t="s">
        <v>459</v>
      </c>
      <c r="P214" s="65" t="s">
        <v>420</v>
      </c>
      <c r="Q214" s="65" t="s">
        <v>502</v>
      </c>
      <c r="R214" s="65" t="s">
        <v>319</v>
      </c>
    </row>
    <row r="215" spans="1:18">
      <c r="A215" s="50"/>
      <c r="B215" s="66" t="s">
        <v>255</v>
      </c>
      <c r="C215" s="65" t="s">
        <v>440</v>
      </c>
      <c r="D215" s="65" t="s">
        <v>444</v>
      </c>
      <c r="E215" s="65" t="s">
        <v>359</v>
      </c>
      <c r="F215" s="65" t="s">
        <v>359</v>
      </c>
      <c r="G215" s="65" t="s">
        <v>426</v>
      </c>
      <c r="H215" s="65" t="s">
        <v>414</v>
      </c>
      <c r="I215" s="65" t="s">
        <v>297</v>
      </c>
      <c r="J215" s="65" t="s">
        <v>377</v>
      </c>
      <c r="K215" s="65" t="s">
        <v>492</v>
      </c>
      <c r="L215" s="65" t="s">
        <v>493</v>
      </c>
      <c r="M215" s="65" t="s">
        <v>415</v>
      </c>
      <c r="N215" s="65" t="s">
        <v>497</v>
      </c>
      <c r="O215" s="65" t="s">
        <v>393</v>
      </c>
      <c r="P215" s="65" t="s">
        <v>395</v>
      </c>
      <c r="Q215" s="65" t="s">
        <v>397</v>
      </c>
      <c r="R215" s="65" t="s">
        <v>281</v>
      </c>
    </row>
    <row r="216" spans="1:18" s="75" customFormat="1">
      <c r="A216" s="68"/>
      <c r="B216" s="66" t="s">
        <v>256</v>
      </c>
      <c r="C216" s="65" t="s">
        <v>404</v>
      </c>
      <c r="D216" s="65" t="s">
        <v>353</v>
      </c>
      <c r="E216" s="65" t="s">
        <v>360</v>
      </c>
      <c r="F216" s="65" t="s">
        <v>423</v>
      </c>
      <c r="G216" s="65" t="s">
        <v>371</v>
      </c>
      <c r="H216" s="65" t="s">
        <v>486</v>
      </c>
      <c r="I216" s="65" t="s">
        <v>410</v>
      </c>
      <c r="J216" s="65" t="s">
        <v>378</v>
      </c>
      <c r="K216" s="65" t="s">
        <v>411</v>
      </c>
      <c r="L216" s="65" t="s">
        <v>413</v>
      </c>
      <c r="M216" s="65" t="s">
        <v>346</v>
      </c>
      <c r="N216" s="65" t="s">
        <v>390</v>
      </c>
      <c r="O216" s="65" t="s">
        <v>323</v>
      </c>
      <c r="P216" s="65" t="s">
        <v>301</v>
      </c>
      <c r="Q216" s="65" t="s">
        <v>304</v>
      </c>
      <c r="R216" s="65" t="s">
        <v>504</v>
      </c>
    </row>
    <row r="217" spans="1:18" s="75" customFormat="1">
      <c r="A217" s="50"/>
      <c r="B217" s="66" t="s">
        <v>257</v>
      </c>
      <c r="C217" s="65" t="s">
        <v>349</v>
      </c>
      <c r="D217" s="65" t="s">
        <v>354</v>
      </c>
      <c r="E217" s="65" t="s">
        <v>361</v>
      </c>
      <c r="F217" s="65" t="s">
        <v>344</v>
      </c>
      <c r="G217" s="65" t="s">
        <v>429</v>
      </c>
      <c r="H217" s="65" t="s">
        <v>432</v>
      </c>
      <c r="I217" s="65" t="s">
        <v>434</v>
      </c>
      <c r="J217" s="65" t="s">
        <v>379</v>
      </c>
      <c r="K217" s="65" t="s">
        <v>345</v>
      </c>
      <c r="L217" s="65" t="s">
        <v>294</v>
      </c>
      <c r="M217" s="65" t="s">
        <v>388</v>
      </c>
      <c r="N217" s="65" t="s">
        <v>291</v>
      </c>
      <c r="O217" s="65" t="s">
        <v>500</v>
      </c>
      <c r="P217" s="65" t="s">
        <v>396</v>
      </c>
      <c r="Q217" s="65" t="s">
        <v>437</v>
      </c>
      <c r="R217" s="65" t="s">
        <v>326</v>
      </c>
    </row>
    <row r="218" spans="1:18" s="75" customFormat="1">
      <c r="A218" s="50"/>
      <c r="B218" s="66" t="s">
        <v>258</v>
      </c>
      <c r="C218" s="65" t="s">
        <v>350</v>
      </c>
      <c r="D218" s="65" t="s">
        <v>355</v>
      </c>
      <c r="E218" s="65" t="s">
        <v>362</v>
      </c>
      <c r="F218" s="65" t="s">
        <v>300</v>
      </c>
      <c r="G218" s="65" t="s">
        <v>430</v>
      </c>
      <c r="H218" s="65" t="s">
        <v>433</v>
      </c>
      <c r="I218" s="65" t="s">
        <v>375</v>
      </c>
      <c r="J218" s="65" t="s">
        <v>380</v>
      </c>
      <c r="K218" s="65" t="s">
        <v>383</v>
      </c>
      <c r="L218" s="65" t="s">
        <v>494</v>
      </c>
      <c r="M218" s="65" t="s">
        <v>454</v>
      </c>
      <c r="N218" s="65" t="s">
        <v>318</v>
      </c>
      <c r="O218" s="65" t="s">
        <v>317</v>
      </c>
      <c r="P218" s="65" t="s">
        <v>350</v>
      </c>
      <c r="Q218" s="65" t="s">
        <v>438</v>
      </c>
      <c r="R218" s="65" t="s">
        <v>327</v>
      </c>
    </row>
    <row r="219" spans="1:18">
      <c r="A219" s="68" t="s">
        <v>284</v>
      </c>
      <c r="B219" s="66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1:18">
      <c r="A220" s="68"/>
      <c r="B220" s="82" t="s">
        <v>285</v>
      </c>
      <c r="C220" s="76">
        <v>119114.15</v>
      </c>
      <c r="D220" s="76">
        <v>124847.2</v>
      </c>
      <c r="E220" s="76">
        <v>104504.8</v>
      </c>
      <c r="F220" s="76">
        <v>111909.09</v>
      </c>
      <c r="G220" s="76">
        <v>90907.95</v>
      </c>
      <c r="H220" s="76">
        <v>107126.18</v>
      </c>
      <c r="I220" s="76">
        <v>80852.600000000006</v>
      </c>
      <c r="J220" s="76">
        <v>118022.48</v>
      </c>
      <c r="K220" s="76">
        <v>90203.79</v>
      </c>
      <c r="L220" s="76">
        <v>50748.79</v>
      </c>
      <c r="M220" s="76">
        <v>98831.69</v>
      </c>
      <c r="N220" s="76">
        <v>84779.4</v>
      </c>
      <c r="O220" s="76">
        <v>98232.3</v>
      </c>
      <c r="P220" s="76">
        <v>89204.95</v>
      </c>
      <c r="Q220" s="76">
        <v>94016.41</v>
      </c>
      <c r="R220" s="76">
        <v>106468.9</v>
      </c>
    </row>
    <row r="221" spans="1:18">
      <c r="A221" s="68"/>
      <c r="B221" s="86" t="s">
        <v>339</v>
      </c>
      <c r="C221" s="76">
        <v>2571.5300000000002</v>
      </c>
      <c r="D221" s="76">
        <v>2695.3</v>
      </c>
      <c r="E221" s="76">
        <v>2256.13</v>
      </c>
      <c r="F221" s="76">
        <v>2415.98</v>
      </c>
      <c r="G221" s="76">
        <v>1962.59</v>
      </c>
      <c r="H221" s="76">
        <v>2312.7199999999998</v>
      </c>
      <c r="I221" s="76">
        <v>1745.51</v>
      </c>
      <c r="J221" s="76">
        <v>2547.96</v>
      </c>
      <c r="K221" s="76">
        <v>1947.39</v>
      </c>
      <c r="L221" s="76">
        <v>1095.5999999999999</v>
      </c>
      <c r="M221" s="76">
        <v>2133.65</v>
      </c>
      <c r="N221" s="76">
        <v>1830.28</v>
      </c>
      <c r="O221" s="76">
        <v>2120.71</v>
      </c>
      <c r="P221" s="76">
        <v>1925.83</v>
      </c>
      <c r="Q221" s="76">
        <v>2029.7</v>
      </c>
      <c r="R221" s="76">
        <v>2298.5300000000002</v>
      </c>
    </row>
    <row r="222" spans="1:18">
      <c r="A222" s="68" t="s">
        <v>328</v>
      </c>
      <c r="B222" s="69"/>
    </row>
    <row r="223" spans="1:18">
      <c r="A223" s="68"/>
      <c r="B223" s="70" t="s">
        <v>70</v>
      </c>
      <c r="C223" s="59">
        <v>0</v>
      </c>
      <c r="D223" s="59">
        <v>0</v>
      </c>
      <c r="E223" s="59">
        <v>0</v>
      </c>
      <c r="F223" s="59">
        <v>0</v>
      </c>
      <c r="G223" s="59">
        <v>0</v>
      </c>
      <c r="H223" s="59">
        <v>0</v>
      </c>
      <c r="I223" s="59">
        <v>0</v>
      </c>
      <c r="J223" s="59">
        <v>0</v>
      </c>
      <c r="K223" s="59">
        <v>0</v>
      </c>
      <c r="L223" s="59">
        <v>0</v>
      </c>
      <c r="M223" s="59">
        <v>0</v>
      </c>
      <c r="N223" s="59">
        <v>0</v>
      </c>
      <c r="O223" s="59">
        <v>0</v>
      </c>
      <c r="P223" s="59">
        <v>0</v>
      </c>
      <c r="Q223" s="59">
        <v>0</v>
      </c>
      <c r="R223" s="59">
        <v>0</v>
      </c>
    </row>
    <row r="224" spans="1:18">
      <c r="A224" s="68"/>
      <c r="B224" s="70" t="s">
        <v>84</v>
      </c>
      <c r="C224" s="59">
        <v>29390.47</v>
      </c>
      <c r="D224" s="59">
        <v>24493.57</v>
      </c>
      <c r="E224" s="59">
        <v>35113.440000000002</v>
      </c>
      <c r="F224" s="59">
        <v>20382.02</v>
      </c>
      <c r="G224" s="59">
        <v>14159.03</v>
      </c>
      <c r="H224" s="59">
        <v>28761.119999999999</v>
      </c>
      <c r="I224" s="59">
        <v>7345.55</v>
      </c>
      <c r="J224" s="59">
        <v>17838.36</v>
      </c>
      <c r="K224" s="59">
        <v>15053.66</v>
      </c>
      <c r="L224" s="59">
        <v>6228.36</v>
      </c>
      <c r="M224" s="59">
        <v>9642.7800000000007</v>
      </c>
      <c r="N224" s="59">
        <v>9624.33</v>
      </c>
      <c r="O224" s="59">
        <v>8618.98</v>
      </c>
      <c r="P224" s="59">
        <v>6634.07</v>
      </c>
      <c r="Q224" s="59">
        <v>4394.6899999999996</v>
      </c>
      <c r="R224" s="59">
        <v>2957.86</v>
      </c>
    </row>
    <row r="225" spans="1:18">
      <c r="A225" s="50"/>
      <c r="B225" s="70" t="s">
        <v>86</v>
      </c>
      <c r="C225" s="59">
        <v>1504.13</v>
      </c>
      <c r="D225" s="59">
        <v>1504.13</v>
      </c>
      <c r="E225" s="59">
        <v>1504.13</v>
      </c>
      <c r="F225" s="59">
        <v>1504.13</v>
      </c>
      <c r="G225" s="59">
        <v>1504.13</v>
      </c>
      <c r="H225" s="59">
        <v>1504.13</v>
      </c>
      <c r="I225" s="59">
        <v>1504.13</v>
      </c>
      <c r="J225" s="59">
        <v>1504.13</v>
      </c>
      <c r="K225" s="59">
        <v>1504.13</v>
      </c>
      <c r="L225" s="59">
        <v>1504.13</v>
      </c>
      <c r="M225" s="59">
        <v>1504.13</v>
      </c>
      <c r="N225" s="59">
        <v>1504.13</v>
      </c>
      <c r="O225" s="59">
        <v>1504.13</v>
      </c>
      <c r="P225" s="59">
        <v>1504.13</v>
      </c>
      <c r="Q225" s="59">
        <v>1504.13</v>
      </c>
      <c r="R225" s="59">
        <v>1504.13</v>
      </c>
    </row>
    <row r="226" spans="1:18">
      <c r="A226" s="50"/>
      <c r="B226" s="69" t="s">
        <v>260</v>
      </c>
      <c r="C226" s="59">
        <v>30894.6</v>
      </c>
      <c r="D226" s="59">
        <v>25997.7</v>
      </c>
      <c r="E226" s="59">
        <v>36617.57</v>
      </c>
      <c r="F226" s="59">
        <v>21886.15</v>
      </c>
      <c r="G226" s="59">
        <v>15663.17</v>
      </c>
      <c r="H226" s="59">
        <v>30265.25</v>
      </c>
      <c r="I226" s="59">
        <v>8849.68</v>
      </c>
      <c r="J226" s="59">
        <v>19342.490000000002</v>
      </c>
      <c r="K226" s="59">
        <v>16557.8</v>
      </c>
      <c r="L226" s="59">
        <v>7732.5</v>
      </c>
      <c r="M226" s="59">
        <v>11146.91</v>
      </c>
      <c r="N226" s="59">
        <v>11128.47</v>
      </c>
      <c r="O226" s="59">
        <v>10123.11</v>
      </c>
      <c r="P226" s="59">
        <v>8138.21</v>
      </c>
      <c r="Q226" s="59">
        <v>5898.82</v>
      </c>
      <c r="R226" s="59">
        <v>4461.99</v>
      </c>
    </row>
    <row r="227" spans="1:18">
      <c r="A227" s="68" t="s">
        <v>261</v>
      </c>
      <c r="B227" s="70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</row>
    <row r="228" spans="1:18">
      <c r="A228" s="50"/>
      <c r="B228" s="66" t="s">
        <v>262</v>
      </c>
      <c r="C228" s="59">
        <v>2731810</v>
      </c>
      <c r="D228" s="59">
        <v>3160540</v>
      </c>
      <c r="E228" s="59">
        <v>2750020</v>
      </c>
      <c r="F228" s="59">
        <v>2801230</v>
      </c>
      <c r="G228" s="59">
        <v>964797.02989999996</v>
      </c>
      <c r="H228" s="59">
        <v>2777790</v>
      </c>
      <c r="I228" s="59">
        <v>871551.95539999998</v>
      </c>
      <c r="J228" s="59">
        <v>2436110</v>
      </c>
      <c r="K228" s="59">
        <v>2996120</v>
      </c>
      <c r="L228" s="59">
        <v>632875.66229999997</v>
      </c>
      <c r="M228" s="59">
        <v>3901430</v>
      </c>
      <c r="N228" s="59">
        <v>2798570</v>
      </c>
      <c r="O228" s="59">
        <v>2577670</v>
      </c>
      <c r="P228" s="59">
        <v>2487260</v>
      </c>
      <c r="Q228" s="59">
        <v>2426680</v>
      </c>
      <c r="R228" s="59">
        <v>2180150</v>
      </c>
    </row>
    <row r="229" spans="1:18">
      <c r="A229" s="50"/>
      <c r="B229" s="51" t="s">
        <v>340</v>
      </c>
      <c r="C229" s="59">
        <v>6331300</v>
      </c>
      <c r="D229" s="59">
        <v>7947730</v>
      </c>
      <c r="E229" s="59">
        <v>6485420</v>
      </c>
      <c r="F229" s="59">
        <v>6409570</v>
      </c>
      <c r="G229" s="59">
        <v>2582630</v>
      </c>
      <c r="H229" s="59">
        <v>6604120</v>
      </c>
      <c r="I229" s="59">
        <v>2341030</v>
      </c>
      <c r="J229" s="59">
        <v>5553960</v>
      </c>
      <c r="K229" s="59">
        <v>7027580</v>
      </c>
      <c r="L229" s="59">
        <v>1578660</v>
      </c>
      <c r="M229" s="59">
        <v>9087760</v>
      </c>
      <c r="N229" s="59">
        <v>6573560</v>
      </c>
      <c r="O229" s="59">
        <v>6063450</v>
      </c>
      <c r="P229" s="59">
        <v>5871400</v>
      </c>
      <c r="Q229" s="59">
        <v>5745050</v>
      </c>
      <c r="R229" s="59">
        <v>5638120</v>
      </c>
    </row>
    <row r="230" spans="1:18">
      <c r="A230" s="50"/>
      <c r="B230" s="66" t="s">
        <v>341</v>
      </c>
      <c r="C230" s="59">
        <v>11141.552299999999</v>
      </c>
      <c r="D230" s="59">
        <v>10393.888300000001</v>
      </c>
      <c r="E230" s="59">
        <v>10884.864299999999</v>
      </c>
      <c r="F230" s="59">
        <v>12129.2749</v>
      </c>
      <c r="G230" s="59">
        <v>2214.8058000000001</v>
      </c>
      <c r="H230" s="59">
        <v>10729.1667</v>
      </c>
      <c r="I230" s="59">
        <v>2013.0936999999999</v>
      </c>
      <c r="J230" s="59">
        <v>10661.3102</v>
      </c>
      <c r="K230" s="59">
        <v>12127.4725</v>
      </c>
      <c r="L230" s="59">
        <v>2240.6183999999998</v>
      </c>
      <c r="M230" s="59">
        <v>16157.5877</v>
      </c>
      <c r="N230" s="59">
        <v>11303.3632</v>
      </c>
      <c r="O230" s="59">
        <v>10516.0656</v>
      </c>
      <c r="P230" s="59">
        <v>10038.153899999999</v>
      </c>
      <c r="Q230" s="59">
        <v>9800.2119999999995</v>
      </c>
      <c r="R230" s="59">
        <v>6604.8463000000002</v>
      </c>
    </row>
    <row r="231" spans="1:18">
      <c r="A231" s="50"/>
      <c r="B231" s="66" t="s">
        <v>342</v>
      </c>
      <c r="C231" s="59">
        <v>42483.5308</v>
      </c>
      <c r="D231" s="59">
        <v>44555.752800000002</v>
      </c>
      <c r="E231" s="59">
        <v>36181.585200000001</v>
      </c>
      <c r="F231" s="59">
        <v>30966.116900000001</v>
      </c>
      <c r="G231" s="59">
        <v>23253.076499999999</v>
      </c>
      <c r="H231" s="59">
        <v>44525.434600000001</v>
      </c>
      <c r="I231" s="59">
        <v>20097.635600000001</v>
      </c>
      <c r="J231" s="59">
        <v>31054.417600000001</v>
      </c>
      <c r="K231" s="59">
        <v>31143.690200000001</v>
      </c>
      <c r="L231" s="59">
        <v>5163.2420000000002</v>
      </c>
      <c r="M231" s="59">
        <v>47447.635000000002</v>
      </c>
      <c r="N231" s="59">
        <v>28911.864399999999</v>
      </c>
      <c r="O231" s="59">
        <v>16348.630800000001</v>
      </c>
      <c r="P231" s="59">
        <v>17055.547999999999</v>
      </c>
      <c r="Q231" s="59">
        <v>14957.283799999999</v>
      </c>
      <c r="R231" s="59">
        <v>31121.2585</v>
      </c>
    </row>
    <row r="232" spans="1:18">
      <c r="A232" s="66"/>
      <c r="B232" s="66" t="s">
        <v>263</v>
      </c>
      <c r="C232" s="59">
        <v>0</v>
      </c>
      <c r="D232" s="59">
        <v>0</v>
      </c>
      <c r="E232" s="59">
        <v>0</v>
      </c>
      <c r="F232" s="59">
        <v>0</v>
      </c>
      <c r="G232" s="59">
        <v>0</v>
      </c>
      <c r="H232" s="59">
        <v>0</v>
      </c>
      <c r="I232" s="59">
        <v>0</v>
      </c>
      <c r="J232" s="59">
        <v>0</v>
      </c>
      <c r="K232" s="59">
        <v>0</v>
      </c>
      <c r="L232" s="59">
        <v>0</v>
      </c>
      <c r="M232" s="59">
        <v>0</v>
      </c>
      <c r="N232" s="59">
        <v>0</v>
      </c>
      <c r="O232" s="59">
        <v>0</v>
      </c>
      <c r="P232" s="59">
        <v>0</v>
      </c>
      <c r="Q232" s="59">
        <v>0</v>
      </c>
      <c r="R232" s="59">
        <v>0</v>
      </c>
    </row>
    <row r="233" spans="1:18">
      <c r="A233" s="66"/>
      <c r="B233" s="66" t="s">
        <v>264</v>
      </c>
      <c r="C233" s="71">
        <v>0.19359999999999999</v>
      </c>
      <c r="D233" s="71">
        <v>0.12540000000000001</v>
      </c>
      <c r="E233" s="71">
        <v>9.8299999999999998E-2</v>
      </c>
      <c r="F233" s="71">
        <v>0.1135</v>
      </c>
      <c r="G233" s="71">
        <v>1.06E-2</v>
      </c>
      <c r="H233" s="71">
        <v>8.3699999999999997E-2</v>
      </c>
      <c r="I233" s="71">
        <v>9.4000000000000004E-3</v>
      </c>
      <c r="J233" s="71">
        <v>0.12590000000000001</v>
      </c>
      <c r="K233" s="71">
        <v>0.1217</v>
      </c>
      <c r="L233" s="71">
        <v>2.0899999999999998E-2</v>
      </c>
      <c r="M233" s="71">
        <v>0.14380000000000001</v>
      </c>
      <c r="N233" s="71">
        <v>0.11310000000000001</v>
      </c>
      <c r="O233" s="71">
        <v>0.12039999999999999</v>
      </c>
      <c r="P233" s="71">
        <v>0.1191</v>
      </c>
      <c r="Q233" s="71">
        <v>0.1106</v>
      </c>
      <c r="R233" s="71">
        <v>0.108</v>
      </c>
    </row>
    <row r="234" spans="1:18">
      <c r="A234" s="66"/>
      <c r="B234" s="66" t="s">
        <v>343</v>
      </c>
      <c r="C234" s="59">
        <v>5257.9000000000005</v>
      </c>
      <c r="D234" s="59">
        <v>15198.4</v>
      </c>
      <c r="E234" s="59">
        <v>267268</v>
      </c>
      <c r="F234" s="59">
        <v>55080.4</v>
      </c>
      <c r="G234" s="59">
        <v>140303</v>
      </c>
      <c r="H234" s="59">
        <v>222057</v>
      </c>
      <c r="I234" s="59">
        <v>121260</v>
      </c>
      <c r="J234" s="59">
        <v>1931.31</v>
      </c>
      <c r="K234" s="59">
        <v>32383.4</v>
      </c>
      <c r="L234" s="59">
        <v>68221.2</v>
      </c>
      <c r="M234" s="59">
        <v>10922.5</v>
      </c>
      <c r="N234" s="59">
        <v>30062.400000000001</v>
      </c>
      <c r="O234" s="59">
        <v>10744.7</v>
      </c>
      <c r="P234" s="59">
        <v>404560</v>
      </c>
      <c r="Q234" s="59">
        <v>9829.58</v>
      </c>
      <c r="R234" s="59">
        <v>6244.89</v>
      </c>
    </row>
    <row r="235" spans="1:18">
      <c r="B235" s="64"/>
      <c r="C235" s="6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B236" s="64"/>
      <c r="C236" s="6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B237" s="64"/>
      <c r="C237" s="6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B238" s="64"/>
      <c r="C238" s="65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B239" s="64"/>
      <c r="C239" s="6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B240" s="64"/>
      <c r="C240" s="6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>
      <c r="B241" s="64"/>
      <c r="C241" s="6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64"/>
      <c r="C242" s="65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2:18">
      <c r="B243" s="64"/>
      <c r="C243" s="6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2:18">
      <c r="B244" s="64"/>
      <c r="C244" s="6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>
      <c r="B245" s="64"/>
      <c r="C245" s="6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2:18">
      <c r="B246" s="64"/>
      <c r="C246" s="65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2:18">
      <c r="B247" s="64"/>
      <c r="C247" s="6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2:18">
      <c r="B248" s="64"/>
      <c r="C248" s="6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>
      <c r="B249" s="64"/>
      <c r="C249" s="65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2:18">
      <c r="B250" s="64"/>
      <c r="C250" s="65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2:18">
      <c r="B251" s="64"/>
      <c r="C251" s="65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2:18">
      <c r="B252" s="64"/>
      <c r="C252" s="65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>
      <c r="B253" s="64"/>
      <c r="C253" s="65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5" spans="2:18">
      <c r="B255" s="63"/>
    </row>
    <row r="256" spans="2:18">
      <c r="B256" s="64"/>
      <c r="C256" s="6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>
      <c r="B257" s="64"/>
      <c r="C257" s="65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2:18">
      <c r="B258" s="64"/>
      <c r="C258" s="65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2:18">
      <c r="B259" s="64"/>
      <c r="C259" s="65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4"/>
      <c r="C260" s="6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4"/>
      <c r="C261" s="65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4"/>
      <c r="C262" s="65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4"/>
      <c r="C263" s="65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4"/>
      <c r="C264" s="6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4"/>
      <c r="C265" s="65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4"/>
      <c r="C266" s="65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4"/>
      <c r="C267" s="65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4"/>
      <c r="C268" s="6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4"/>
      <c r="C269" s="65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4"/>
      <c r="C270" s="65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4"/>
      <c r="C271" s="65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4"/>
      <c r="C272" s="6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4"/>
      <c r="C273" s="65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4"/>
      <c r="C274" s="65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4"/>
      <c r="C275" s="65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4"/>
      <c r="C276" s="6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4"/>
      <c r="C277" s="65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4"/>
      <c r="C278" s="65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4"/>
      <c r="C279" s="65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2:18">
      <c r="B280" s="64"/>
      <c r="C280" s="6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>
      <c r="B281" s="64"/>
      <c r="C281" s="65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2:18">
      <c r="B282" s="64"/>
      <c r="C282" s="65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2:18">
      <c r="B283" s="64"/>
      <c r="C283" s="65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2:18">
      <c r="B284" s="64"/>
      <c r="C284" s="6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6" spans="2:18">
      <c r="B286" s="63"/>
    </row>
    <row r="287" spans="2:18">
      <c r="B287" s="64"/>
      <c r="C287" s="65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2:18">
      <c r="B288" s="64"/>
      <c r="C288" s="6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>
      <c r="B289" s="64"/>
      <c r="C289" s="65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2:18">
      <c r="B290" s="64"/>
      <c r="C290" s="65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4"/>
      <c r="C291" s="65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4"/>
      <c r="C292" s="6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4"/>
      <c r="C293" s="65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4"/>
      <c r="C294" s="65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4"/>
      <c r="C295" s="65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4"/>
      <c r="C296" s="6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4"/>
      <c r="C297" s="65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4"/>
      <c r="C298" s="65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4"/>
      <c r="C299" s="65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4"/>
      <c r="C300" s="6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4"/>
      <c r="C301" s="65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4"/>
      <c r="C302" s="65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4"/>
      <c r="C303" s="65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4"/>
      <c r="C304" s="6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4"/>
      <c r="C305" s="65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4"/>
      <c r="C306" s="65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4"/>
      <c r="C307" s="65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4"/>
      <c r="C308" s="6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4"/>
      <c r="C309" s="65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4"/>
      <c r="C310" s="65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2:18">
      <c r="B311" s="64"/>
      <c r="C311" s="65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2:18">
      <c r="B312" s="64"/>
      <c r="C312" s="6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>
      <c r="B313" s="64"/>
      <c r="C313" s="65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2:18">
      <c r="B314" s="64"/>
      <c r="C314" s="65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2:18">
      <c r="B315" s="64"/>
      <c r="C315" s="65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7" spans="2:18">
      <c r="B317" s="63"/>
    </row>
    <row r="318" spans="2:18">
      <c r="B318" s="64"/>
      <c r="C318" s="65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2:18">
      <c r="B319" s="64"/>
      <c r="C319" s="65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2:18">
      <c r="B320" s="64"/>
      <c r="C320" s="6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>
      <c r="B321" s="64"/>
      <c r="C321" s="65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4"/>
      <c r="C322" s="65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4"/>
      <c r="C323" s="65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4"/>
      <c r="C324" s="6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4"/>
      <c r="C325" s="65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4"/>
      <c r="C326" s="65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4"/>
      <c r="C327" s="65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4"/>
      <c r="C328" s="6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4"/>
      <c r="C329" s="65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4"/>
      <c r="C330" s="65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4"/>
      <c r="C331" s="6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4"/>
      <c r="C332" s="6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4"/>
      <c r="C333" s="6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4"/>
      <c r="C334" s="65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4"/>
      <c r="C335" s="65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4"/>
      <c r="C336" s="6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4"/>
      <c r="C337" s="65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4"/>
      <c r="C338" s="65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4"/>
      <c r="C339" s="65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4"/>
      <c r="C340" s="6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4"/>
      <c r="C341" s="65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2:18">
      <c r="B342" s="64"/>
      <c r="C342" s="65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2:18">
      <c r="B343" s="64"/>
      <c r="C343" s="65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2:18">
      <c r="B344" s="64"/>
      <c r="C344" s="65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>
      <c r="B345" s="64"/>
      <c r="C345" s="65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2:18">
      <c r="B346" s="64"/>
      <c r="C346" s="65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8" spans="2:18">
      <c r="B348" s="63"/>
    </row>
    <row r="349" spans="2:18">
      <c r="B349" s="64"/>
      <c r="C349" s="65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2:18">
      <c r="B350" s="64"/>
      <c r="C350" s="65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2:18">
      <c r="B351" s="64"/>
      <c r="C351" s="65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2:18">
      <c r="B352" s="64"/>
      <c r="C352" s="6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4"/>
      <c r="C353" s="65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4"/>
      <c r="C354" s="65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4"/>
      <c r="C355" s="65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4"/>
      <c r="C356" s="6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4"/>
      <c r="C357" s="65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4"/>
      <c r="C358" s="65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4"/>
      <c r="C359" s="65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4"/>
      <c r="C360" s="6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4"/>
      <c r="C361" s="65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4"/>
      <c r="C362" s="65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4"/>
      <c r="C363" s="65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4"/>
      <c r="C364" s="6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4"/>
      <c r="C365" s="65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4"/>
      <c r="C366" s="65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4"/>
      <c r="C367" s="65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4"/>
      <c r="C368" s="6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4"/>
      <c r="C369" s="65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4"/>
      <c r="C370" s="65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4"/>
      <c r="C371" s="65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4"/>
      <c r="C372" s="6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>
      <c r="B373" s="64"/>
      <c r="C373" s="65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2:18">
      <c r="B374" s="64"/>
      <c r="C374" s="65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2:18">
      <c r="B375" s="64"/>
      <c r="C375" s="65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2:18">
      <c r="B376" s="64"/>
      <c r="C376" s="65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>
      <c r="B377" s="64"/>
      <c r="C377" s="65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9" spans="2:18">
      <c r="B379" s="63"/>
    </row>
    <row r="380" spans="2:18">
      <c r="B380" s="64"/>
      <c r="C380" s="6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>
      <c r="B381" s="64"/>
      <c r="C381" s="65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2:18">
      <c r="B382" s="64"/>
      <c r="C382" s="65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2:18">
      <c r="B383" s="64"/>
      <c r="C383" s="65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4"/>
      <c r="C384" s="6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4"/>
      <c r="C385" s="65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4"/>
      <c r="C386" s="65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4"/>
      <c r="C387" s="65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4"/>
      <c r="C388" s="6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4"/>
      <c r="C389" s="65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4"/>
      <c r="C390" s="65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4"/>
      <c r="C391" s="65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4"/>
      <c r="C392" s="6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4"/>
      <c r="C393" s="65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4"/>
      <c r="C394" s="65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4"/>
      <c r="C395" s="65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4"/>
      <c r="C396" s="6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4"/>
      <c r="C397" s="65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4"/>
      <c r="C398" s="65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4"/>
      <c r="C399" s="65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4"/>
      <c r="C400" s="6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4"/>
      <c r="C401" s="65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4"/>
      <c r="C402" s="65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4"/>
      <c r="C403" s="65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2:18">
      <c r="B404" s="64"/>
      <c r="C404" s="6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>
      <c r="B405" s="64"/>
      <c r="C405" s="65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2:18">
      <c r="B406" s="64"/>
      <c r="C406" s="65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2:18">
      <c r="B407" s="64"/>
      <c r="C407" s="65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2:18">
      <c r="B408" s="64"/>
      <c r="C408" s="6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10" spans="2:18">
      <c r="B410" s="63"/>
    </row>
    <row r="411" spans="2:18">
      <c r="B411" s="64"/>
      <c r="C411" s="65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2:18">
      <c r="B412" s="64"/>
      <c r="C412" s="6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>
      <c r="B413" s="64"/>
      <c r="C413" s="65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2:18">
      <c r="B414" s="64"/>
      <c r="C414" s="65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4"/>
      <c r="C415" s="65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4"/>
      <c r="C416" s="6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4"/>
      <c r="C417" s="65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4"/>
      <c r="C418" s="65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4"/>
      <c r="C419" s="65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4"/>
      <c r="C420" s="6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4"/>
      <c r="C421" s="65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4"/>
      <c r="C422" s="65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4"/>
      <c r="C423" s="65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4"/>
      <c r="C424" s="6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4"/>
      <c r="C425" s="65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4"/>
      <c r="C426" s="65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4"/>
      <c r="C427" s="65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4"/>
      <c r="C428" s="6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4"/>
      <c r="C429" s="65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4"/>
      <c r="C430" s="65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4"/>
      <c r="C431" s="65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4"/>
      <c r="C432" s="6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4"/>
      <c r="C433" s="65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4"/>
      <c r="C434" s="65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2:18">
      <c r="B435" s="64"/>
      <c r="C435" s="65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2:18">
      <c r="B436" s="64"/>
      <c r="C436" s="6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>
      <c r="B437" s="64"/>
      <c r="C437" s="65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2:18">
      <c r="B438" s="64"/>
      <c r="C438" s="65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2:18">
      <c r="B439" s="64"/>
      <c r="C439" s="65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1" spans="2:18">
      <c r="B441" s="63"/>
    </row>
    <row r="442" spans="2:18">
      <c r="B442" s="64"/>
      <c r="C442" s="65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2:18">
      <c r="B443" s="64"/>
      <c r="C443" s="65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2:18">
      <c r="B444" s="64"/>
      <c r="C444" s="6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>
      <c r="B445" s="64"/>
      <c r="C445" s="65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4"/>
      <c r="C446" s="65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4"/>
      <c r="C447" s="65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4"/>
      <c r="C448" s="6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4"/>
      <c r="C449" s="65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4"/>
      <c r="C450" s="65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4"/>
      <c r="C451" s="65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4"/>
      <c r="C452" s="6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4"/>
      <c r="C453" s="65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4"/>
      <c r="C454" s="65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4"/>
      <c r="C455" s="65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4"/>
      <c r="C456" s="6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4"/>
      <c r="C457" s="65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4"/>
      <c r="C458" s="65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4"/>
      <c r="C459" s="65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4"/>
      <c r="C460" s="6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4"/>
      <c r="C461" s="65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4"/>
      <c r="C462" s="65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4"/>
      <c r="C463" s="65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4"/>
      <c r="C464" s="6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4"/>
      <c r="C465" s="65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2:18">
      <c r="B466" s="64"/>
      <c r="C466" s="65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2:18">
      <c r="B467" s="64"/>
      <c r="C467" s="65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2:18">
      <c r="B468" s="64"/>
      <c r="C468" s="65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>
      <c r="B469" s="64"/>
      <c r="C469" s="65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2:18">
      <c r="B470" s="64"/>
      <c r="C470" s="65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2" spans="2:18">
      <c r="B472" s="63"/>
    </row>
    <row r="473" spans="2:18">
      <c r="B473" s="64"/>
      <c r="C473" s="65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2:18">
      <c r="B474" s="64"/>
      <c r="C474" s="65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2:18">
      <c r="B475" s="64"/>
      <c r="C475" s="65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2:18">
      <c r="B476" s="64"/>
      <c r="C476" s="6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4"/>
      <c r="C477" s="65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4"/>
      <c r="C478" s="65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4"/>
      <c r="C479" s="65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4"/>
      <c r="C480" s="6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4"/>
      <c r="C481" s="65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4"/>
      <c r="C482" s="65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4"/>
      <c r="C483" s="65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4"/>
      <c r="C484" s="65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4"/>
      <c r="C485" s="65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4"/>
      <c r="C486" s="65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4"/>
      <c r="C487" s="65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4"/>
      <c r="C488" s="65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4"/>
      <c r="C489" s="65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4"/>
      <c r="C490" s="65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4"/>
      <c r="C491" s="65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4"/>
      <c r="C492" s="65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4"/>
      <c r="C493" s="65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4"/>
      <c r="C494" s="65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4"/>
      <c r="C495" s="65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4"/>
      <c r="C496" s="65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>
      <c r="B497" s="64"/>
      <c r="C497" s="65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2:18">
      <c r="B498" s="64"/>
      <c r="C498" s="65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499" spans="2:18">
      <c r="B499" s="64"/>
      <c r="C499" s="65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2:18">
      <c r="B500" s="64"/>
      <c r="C500" s="65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>
      <c r="B501" s="64"/>
      <c r="C501" s="65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3" spans="2:18">
      <c r="B503" s="63"/>
    </row>
    <row r="504" spans="2:18">
      <c r="B504" s="64"/>
      <c r="C504" s="65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>
      <c r="B505" s="64"/>
      <c r="C505" s="65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2:18">
      <c r="B506" s="64"/>
      <c r="C506" s="65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2:18">
      <c r="B507" s="64"/>
      <c r="C507" s="65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4"/>
      <c r="C508" s="65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4"/>
      <c r="C509" s="65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4"/>
      <c r="C510" s="65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4"/>
      <c r="C511" s="65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4"/>
      <c r="C512" s="65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4"/>
      <c r="C513" s="65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4"/>
      <c r="C514" s="65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4"/>
      <c r="C515" s="65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4"/>
      <c r="C516" s="65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4"/>
      <c r="C517" s="65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4"/>
      <c r="C518" s="65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4"/>
      <c r="C519" s="65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4"/>
      <c r="C520" s="65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4"/>
      <c r="C521" s="65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4"/>
      <c r="C522" s="65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4"/>
      <c r="C523" s="65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4"/>
      <c r="C524" s="65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4"/>
      <c r="C525" s="65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4"/>
      <c r="C526" s="65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4"/>
      <c r="C527" s="65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2:18">
      <c r="B528" s="64"/>
      <c r="C528" s="65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>
      <c r="B529" s="64"/>
      <c r="C529" s="65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0" spans="2:18">
      <c r="B530" s="64"/>
      <c r="C530" s="65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2:18">
      <c r="B531" s="64"/>
      <c r="C531" s="65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2:18">
      <c r="B532" s="64"/>
      <c r="C532" s="65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4" spans="2:18">
      <c r="B534" s="63"/>
    </row>
    <row r="535" spans="2:18">
      <c r="B535" s="64"/>
      <c r="C535" s="65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2:18">
      <c r="B536" s="64"/>
      <c r="C536" s="65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>
      <c r="B537" s="64"/>
      <c r="C537" s="65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2:18">
      <c r="B538" s="64"/>
      <c r="C538" s="65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4"/>
      <c r="C539" s="65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4"/>
      <c r="C540" s="65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4"/>
      <c r="C541" s="65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4"/>
      <c r="C542" s="65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4"/>
      <c r="C543" s="65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4"/>
      <c r="C544" s="65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4"/>
      <c r="C545" s="65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4"/>
      <c r="C546" s="65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4"/>
      <c r="C547" s="65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4"/>
      <c r="C548" s="65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4"/>
      <c r="C549" s="65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4"/>
      <c r="C550" s="65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4"/>
      <c r="C551" s="65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4"/>
      <c r="C552" s="65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4"/>
      <c r="C553" s="65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4"/>
      <c r="C554" s="65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4"/>
      <c r="C555" s="65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4"/>
      <c r="C556" s="65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4"/>
      <c r="C557" s="65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4"/>
      <c r="C558" s="65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2:18">
      <c r="B559" s="64"/>
      <c r="C559" s="65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2:18">
      <c r="B560" s="64"/>
      <c r="C560" s="65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2:18">
      <c r="B561" s="64"/>
      <c r="C561" s="65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2:18">
      <c r="B562" s="64"/>
      <c r="C562" s="65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2:18">
      <c r="B563" s="64"/>
      <c r="C563" s="65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5" spans="2:18">
      <c r="B565" s="63"/>
    </row>
    <row r="566" spans="2:18">
      <c r="B566" s="64"/>
      <c r="C566" s="65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2:18">
      <c r="B567" s="64"/>
      <c r="C567" s="65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2:18">
      <c r="B568" s="64"/>
      <c r="C568" s="65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>
      <c r="B569" s="64"/>
      <c r="C569" s="65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4"/>
      <c r="C570" s="65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4"/>
      <c r="C571" s="65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4"/>
      <c r="C572" s="65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4"/>
      <c r="C573" s="65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4"/>
      <c r="C574" s="65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4"/>
      <c r="C575" s="65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4"/>
      <c r="C576" s="65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4"/>
      <c r="C577" s="65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4"/>
      <c r="C578" s="65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4"/>
      <c r="C579" s="65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4"/>
      <c r="C580" s="65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4"/>
      <c r="C581" s="65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4"/>
      <c r="C582" s="65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4"/>
      <c r="C583" s="65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4"/>
      <c r="C584" s="65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4"/>
      <c r="C585" s="65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4"/>
      <c r="C586" s="65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4"/>
      <c r="C587" s="65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4"/>
      <c r="C588" s="65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4"/>
      <c r="C589" s="65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2:18">
      <c r="B590" s="64"/>
      <c r="C590" s="65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2:18">
      <c r="B591" s="64"/>
      <c r="C591" s="65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2" spans="2:18">
      <c r="B592" s="64"/>
      <c r="C592" s="65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>
      <c r="B593" s="64"/>
      <c r="C593" s="65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2:18">
      <c r="B594" s="64"/>
      <c r="C594" s="65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6" spans="2:18">
      <c r="B596" s="63"/>
    </row>
    <row r="597" spans="2:18">
      <c r="B597" s="64"/>
      <c r="C597" s="65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2:18">
      <c r="B598" s="64"/>
      <c r="C598" s="65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2:18">
      <c r="B599" s="64"/>
      <c r="C599" s="65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2:18">
      <c r="B600" s="64"/>
      <c r="C600" s="65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4"/>
      <c r="C601" s="65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4"/>
      <c r="C602" s="65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4"/>
      <c r="C603" s="65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4"/>
      <c r="C604" s="65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4"/>
      <c r="C605" s="65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4"/>
      <c r="C606" s="65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4"/>
      <c r="C607" s="65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4"/>
      <c r="C608" s="65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4"/>
      <c r="C609" s="65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4"/>
      <c r="C610" s="65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4"/>
      <c r="C611" s="65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4"/>
      <c r="C612" s="65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4"/>
      <c r="C613" s="65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4"/>
      <c r="C614" s="65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4"/>
      <c r="C615" s="65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4"/>
      <c r="C616" s="65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4"/>
      <c r="C617" s="65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4"/>
      <c r="C618" s="65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4"/>
      <c r="C619" s="65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4"/>
      <c r="C620" s="65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>
      <c r="B621" s="64"/>
      <c r="C621" s="65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2:18">
      <c r="B622" s="64"/>
      <c r="C622" s="65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3" spans="2:18">
      <c r="B623" s="64"/>
      <c r="C623" s="65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</row>
    <row r="624" spans="2:18">
      <c r="B624" s="64"/>
      <c r="C624" s="65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>
      <c r="B625" s="64"/>
      <c r="C625" s="65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7" spans="2:18">
      <c r="B627" s="63"/>
    </row>
    <row r="628" spans="2:18">
      <c r="B628" s="64"/>
      <c r="C628" s="65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>
      <c r="B629" s="64"/>
      <c r="C629" s="65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2:18">
      <c r="B630" s="64"/>
      <c r="C630" s="65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2:18">
      <c r="B631" s="64"/>
      <c r="C631" s="65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4"/>
      <c r="C632" s="65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4"/>
      <c r="C633" s="65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4"/>
      <c r="C634" s="65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4"/>
      <c r="C635" s="65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4"/>
      <c r="C636" s="65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4"/>
      <c r="C637" s="65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4"/>
      <c r="C638" s="65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4"/>
      <c r="C639" s="65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4"/>
      <c r="C640" s="65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4"/>
      <c r="C641" s="65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4"/>
      <c r="C642" s="65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4"/>
      <c r="C643" s="65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4"/>
      <c r="C644" s="65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4"/>
      <c r="C645" s="65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4"/>
      <c r="C646" s="65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4"/>
      <c r="C647" s="65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4"/>
      <c r="C648" s="65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4"/>
      <c r="C649" s="65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4"/>
      <c r="C650" s="65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4"/>
      <c r="C651" s="65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2:18">
      <c r="B652" s="64"/>
      <c r="C652" s="65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>
      <c r="B653" s="64"/>
      <c r="C653" s="65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  <row r="654" spans="2:18">
      <c r="B654" s="64"/>
      <c r="C654" s="65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</row>
    <row r="655" spans="2:18">
      <c r="B655" s="64"/>
      <c r="C655" s="65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</row>
    <row r="656" spans="2:18">
      <c r="B656" s="64"/>
      <c r="C656" s="65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88" t="s">
        <v>229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2" activePane="bottomLeft" state="frozen"/>
      <selection pane="bottomLeft" activeCell="A56" sqref="A56:AF63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71</v>
      </c>
      <c r="B1" s="28" t="s">
        <v>113</v>
      </c>
      <c r="C1" s="28" t="s">
        <v>114</v>
      </c>
      <c r="D1" s="28" t="s">
        <v>115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138</v>
      </c>
      <c r="AD1" s="29" t="s">
        <v>139</v>
      </c>
      <c r="AE1" s="29" t="s">
        <v>140</v>
      </c>
    </row>
    <row r="2" spans="1:31">
      <c r="A2" s="37" t="s">
        <v>120</v>
      </c>
      <c r="B2" s="37" t="s">
        <v>121</v>
      </c>
      <c r="C2" s="37" t="s">
        <v>117</v>
      </c>
      <c r="D2" s="37" t="s">
        <v>118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172</v>
      </c>
      <c r="B3" s="37" t="s">
        <v>116</v>
      </c>
      <c r="C3" s="37" t="s">
        <v>117</v>
      </c>
      <c r="D3" s="37" t="s">
        <v>118</v>
      </c>
      <c r="E3" s="37">
        <v>0.05</v>
      </c>
      <c r="F3" s="37">
        <v>0.05</v>
      </c>
      <c r="G3" s="37">
        <v>0.05</v>
      </c>
      <c r="H3" s="37">
        <v>0.05</v>
      </c>
      <c r="I3" s="37">
        <v>0.1</v>
      </c>
      <c r="J3" s="37">
        <v>0.2</v>
      </c>
      <c r="K3" s="37">
        <v>0.4</v>
      </c>
      <c r="L3" s="37">
        <v>0.5</v>
      </c>
      <c r="M3" s="37">
        <v>0.5</v>
      </c>
      <c r="N3" s="37">
        <v>0.35</v>
      </c>
      <c r="O3" s="37">
        <v>0.15</v>
      </c>
      <c r="P3" s="37">
        <v>0.15</v>
      </c>
      <c r="Q3" s="37">
        <v>0.15</v>
      </c>
      <c r="R3" s="37">
        <v>0.15</v>
      </c>
      <c r="S3" s="37">
        <v>0.15</v>
      </c>
      <c r="T3" s="37">
        <v>0.15</v>
      </c>
      <c r="U3" s="37">
        <v>0.35</v>
      </c>
      <c r="V3" s="37">
        <v>0.5</v>
      </c>
      <c r="W3" s="37">
        <v>0.5</v>
      </c>
      <c r="X3" s="37">
        <v>0.4</v>
      </c>
      <c r="Y3" s="37">
        <v>0.4</v>
      </c>
      <c r="Z3" s="37">
        <v>0.3</v>
      </c>
      <c r="AA3" s="37">
        <v>0.2</v>
      </c>
      <c r="AB3" s="37">
        <v>0.1</v>
      </c>
      <c r="AC3" s="37">
        <v>5.9</v>
      </c>
      <c r="AD3" s="37">
        <v>41.3</v>
      </c>
      <c r="AE3" s="37">
        <v>2153.5</v>
      </c>
    </row>
    <row r="4" spans="1:31">
      <c r="A4" s="37" t="s">
        <v>271</v>
      </c>
      <c r="B4" s="37" t="s">
        <v>116</v>
      </c>
      <c r="C4" s="37" t="s">
        <v>117</v>
      </c>
      <c r="D4" s="37" t="s">
        <v>124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0.25</v>
      </c>
      <c r="L4" s="37">
        <v>0.25</v>
      </c>
      <c r="M4" s="37">
        <v>0.25</v>
      </c>
      <c r="N4" s="37">
        <v>0.25</v>
      </c>
      <c r="O4" s="37">
        <v>0.25</v>
      </c>
      <c r="P4" s="37">
        <v>0.25</v>
      </c>
      <c r="Q4" s="37">
        <v>0.25</v>
      </c>
      <c r="R4" s="37">
        <v>0.25</v>
      </c>
      <c r="S4" s="37">
        <v>0.25</v>
      </c>
      <c r="T4" s="37">
        <v>0.25</v>
      </c>
      <c r="U4" s="37">
        <v>0.25</v>
      </c>
      <c r="V4" s="37">
        <v>0.25</v>
      </c>
      <c r="W4" s="37">
        <v>0.25</v>
      </c>
      <c r="X4" s="37">
        <v>0.25</v>
      </c>
      <c r="Y4" s="37">
        <v>0.25</v>
      </c>
      <c r="Z4" s="37">
        <v>0.25</v>
      </c>
      <c r="AA4" s="37">
        <v>1</v>
      </c>
      <c r="AB4" s="37">
        <v>1</v>
      </c>
      <c r="AC4" s="37">
        <v>12</v>
      </c>
      <c r="AD4" s="37">
        <v>99</v>
      </c>
      <c r="AE4" s="37">
        <v>5162.1400000000003</v>
      </c>
    </row>
    <row r="5" spans="1:31">
      <c r="A5" s="37"/>
      <c r="B5" s="37"/>
      <c r="C5" s="37"/>
      <c r="D5" s="37" t="s">
        <v>130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0.25</v>
      </c>
      <c r="L5" s="37">
        <v>0.25</v>
      </c>
      <c r="M5" s="37">
        <v>0.25</v>
      </c>
      <c r="N5" s="37">
        <v>0.25</v>
      </c>
      <c r="O5" s="37">
        <v>0.25</v>
      </c>
      <c r="P5" s="37">
        <v>0.25</v>
      </c>
      <c r="Q5" s="37">
        <v>0.25</v>
      </c>
      <c r="R5" s="37">
        <v>0.25</v>
      </c>
      <c r="S5" s="37">
        <v>0.25</v>
      </c>
      <c r="T5" s="37">
        <v>0.25</v>
      </c>
      <c r="U5" s="37">
        <v>0.25</v>
      </c>
      <c r="V5" s="37">
        <v>0.25</v>
      </c>
      <c r="W5" s="37">
        <v>1</v>
      </c>
      <c r="X5" s="37">
        <v>1</v>
      </c>
      <c r="Y5" s="37">
        <v>1</v>
      </c>
      <c r="Z5" s="37">
        <v>1</v>
      </c>
      <c r="AA5" s="37">
        <v>1</v>
      </c>
      <c r="AB5" s="37">
        <v>1</v>
      </c>
      <c r="AC5" s="37">
        <v>15</v>
      </c>
      <c r="AD5" s="37"/>
      <c r="AE5" s="37"/>
    </row>
    <row r="6" spans="1:31">
      <c r="A6" s="37"/>
      <c r="B6" s="37"/>
      <c r="C6" s="37"/>
      <c r="D6" s="37" t="s">
        <v>131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7">
        <v>1</v>
      </c>
      <c r="AA6" s="37">
        <v>1</v>
      </c>
      <c r="AB6" s="37">
        <v>1</v>
      </c>
      <c r="AC6" s="37">
        <v>24</v>
      </c>
      <c r="AD6" s="37"/>
      <c r="AE6" s="37"/>
    </row>
    <row r="7" spans="1:31">
      <c r="A7" s="37" t="s">
        <v>93</v>
      </c>
      <c r="B7" s="37" t="s">
        <v>116</v>
      </c>
      <c r="C7" s="37" t="s">
        <v>117</v>
      </c>
      <c r="D7" s="37" t="s">
        <v>126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1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37">
        <v>1</v>
      </c>
      <c r="Z7" s="37">
        <v>1</v>
      </c>
      <c r="AA7" s="37">
        <v>0.05</v>
      </c>
      <c r="AB7" s="37">
        <v>0.05</v>
      </c>
      <c r="AC7" s="37">
        <v>16.100000000000001</v>
      </c>
      <c r="AD7" s="37">
        <v>54.5</v>
      </c>
      <c r="AE7" s="37">
        <v>2841.79</v>
      </c>
    </row>
    <row r="8" spans="1:31">
      <c r="A8" s="37"/>
      <c r="B8" s="37"/>
      <c r="C8" s="37"/>
      <c r="D8" s="37" t="s">
        <v>128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0.1</v>
      </c>
      <c r="L8" s="37">
        <v>0.2</v>
      </c>
      <c r="M8" s="37">
        <v>0.95</v>
      </c>
      <c r="N8" s="37">
        <v>0.95</v>
      </c>
      <c r="O8" s="37">
        <v>0.95</v>
      </c>
      <c r="P8" s="37">
        <v>0.95</v>
      </c>
      <c r="Q8" s="37">
        <v>0.5</v>
      </c>
      <c r="R8" s="37">
        <v>0.95</v>
      </c>
      <c r="S8" s="37">
        <v>0.95</v>
      </c>
      <c r="T8" s="37">
        <v>0.95</v>
      </c>
      <c r="U8" s="37">
        <v>0.95</v>
      </c>
      <c r="V8" s="37">
        <v>0.7</v>
      </c>
      <c r="W8" s="37">
        <v>0.4</v>
      </c>
      <c r="X8" s="37">
        <v>0.4</v>
      </c>
      <c r="Y8" s="37">
        <v>0.1</v>
      </c>
      <c r="Z8" s="37">
        <v>0.1</v>
      </c>
      <c r="AA8" s="37">
        <v>0.05</v>
      </c>
      <c r="AB8" s="37">
        <v>0.05</v>
      </c>
      <c r="AC8" s="37">
        <v>10.199999999999999</v>
      </c>
      <c r="AD8" s="37"/>
      <c r="AE8" s="37"/>
    </row>
    <row r="9" spans="1:31">
      <c r="A9" s="37"/>
      <c r="B9" s="37"/>
      <c r="C9" s="37"/>
      <c r="D9" s="37" t="s">
        <v>132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0.1</v>
      </c>
      <c r="M9" s="37">
        <v>0.5</v>
      </c>
      <c r="N9" s="37">
        <v>0.5</v>
      </c>
      <c r="O9" s="37">
        <v>0.5</v>
      </c>
      <c r="P9" s="37">
        <v>0.5</v>
      </c>
      <c r="Q9" s="37">
        <v>0.5</v>
      </c>
      <c r="R9" s="37">
        <v>0.5</v>
      </c>
      <c r="S9" s="37">
        <v>0.1</v>
      </c>
      <c r="T9" s="37">
        <v>0.1</v>
      </c>
      <c r="U9" s="37">
        <v>0.1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3.5</v>
      </c>
      <c r="AD9" s="37"/>
      <c r="AE9" s="37"/>
    </row>
    <row r="10" spans="1:31">
      <c r="A10" s="37"/>
      <c r="B10" s="37"/>
      <c r="C10" s="37"/>
      <c r="D10" s="37" t="s">
        <v>277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 t="s">
        <v>92</v>
      </c>
      <c r="B11" s="37" t="s">
        <v>116</v>
      </c>
      <c r="C11" s="37" t="s">
        <v>117</v>
      </c>
      <c r="D11" s="37" t="s">
        <v>128</v>
      </c>
      <c r="E11" s="37">
        <v>0.05</v>
      </c>
      <c r="F11" s="37">
        <v>0.05</v>
      </c>
      <c r="G11" s="37">
        <v>0.05</v>
      </c>
      <c r="H11" s="37">
        <v>0.05</v>
      </c>
      <c r="I11" s="37">
        <v>0.05</v>
      </c>
      <c r="J11" s="37">
        <v>0.1</v>
      </c>
      <c r="K11" s="37">
        <v>0.1</v>
      </c>
      <c r="L11" s="37">
        <v>0.3</v>
      </c>
      <c r="M11" s="37">
        <v>0.9</v>
      </c>
      <c r="N11" s="37">
        <v>0.9</v>
      </c>
      <c r="O11" s="37">
        <v>0.9</v>
      </c>
      <c r="P11" s="37">
        <v>0.9</v>
      </c>
      <c r="Q11" s="37">
        <v>0.9</v>
      </c>
      <c r="R11" s="37">
        <v>0.9</v>
      </c>
      <c r="S11" s="37">
        <v>0.9</v>
      </c>
      <c r="T11" s="37">
        <v>0.9</v>
      </c>
      <c r="U11" s="37">
        <v>0.9</v>
      </c>
      <c r="V11" s="37">
        <v>0.7</v>
      </c>
      <c r="W11" s="37">
        <v>0.5</v>
      </c>
      <c r="X11" s="37">
        <v>0.5</v>
      </c>
      <c r="Y11" s="37">
        <v>0.3</v>
      </c>
      <c r="Z11" s="37">
        <v>0.3</v>
      </c>
      <c r="AA11" s="37">
        <v>0.1</v>
      </c>
      <c r="AB11" s="37">
        <v>0.05</v>
      </c>
      <c r="AC11" s="37">
        <v>11.3</v>
      </c>
      <c r="AD11" s="37">
        <v>60.8</v>
      </c>
      <c r="AE11" s="37">
        <v>3170.29</v>
      </c>
    </row>
    <row r="12" spans="1:31">
      <c r="A12" s="37"/>
      <c r="B12" s="37"/>
      <c r="C12" s="37"/>
      <c r="D12" s="37" t="s">
        <v>132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0.05</v>
      </c>
      <c r="K12" s="37">
        <v>0.1</v>
      </c>
      <c r="L12" s="37">
        <v>0.1</v>
      </c>
      <c r="M12" s="37">
        <v>0.5</v>
      </c>
      <c r="N12" s="37">
        <v>0.5</v>
      </c>
      <c r="O12" s="37">
        <v>0.5</v>
      </c>
      <c r="P12" s="37">
        <v>0.5</v>
      </c>
      <c r="Q12" s="37">
        <v>0.5</v>
      </c>
      <c r="R12" s="37">
        <v>0.5</v>
      </c>
      <c r="S12" s="37">
        <v>0.15</v>
      </c>
      <c r="T12" s="37">
        <v>0.15</v>
      </c>
      <c r="U12" s="37">
        <v>0.15</v>
      </c>
      <c r="V12" s="37">
        <v>0.05</v>
      </c>
      <c r="W12" s="37">
        <v>0.05</v>
      </c>
      <c r="X12" s="37">
        <v>0.05</v>
      </c>
      <c r="Y12" s="37">
        <v>0.05</v>
      </c>
      <c r="Z12" s="37">
        <v>0.05</v>
      </c>
      <c r="AA12" s="37">
        <v>0.05</v>
      </c>
      <c r="AB12" s="37">
        <v>0.05</v>
      </c>
      <c r="AC12" s="37">
        <v>4.3</v>
      </c>
      <c r="AD12" s="37"/>
      <c r="AE12" s="37"/>
    </row>
    <row r="13" spans="1:31">
      <c r="A13" s="37"/>
      <c r="B13" s="37"/>
      <c r="C13" s="37"/>
      <c r="D13" s="37" t="s">
        <v>126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1</v>
      </c>
      <c r="AB13" s="37">
        <v>1</v>
      </c>
      <c r="AC13" s="37">
        <v>24</v>
      </c>
      <c r="AD13" s="37"/>
      <c r="AE13" s="37"/>
    </row>
    <row r="14" spans="1:31">
      <c r="A14" s="37"/>
      <c r="B14" s="37"/>
      <c r="C14" s="37"/>
      <c r="D14" s="37" t="s">
        <v>127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/>
      <c r="AE14" s="37"/>
    </row>
    <row r="15" spans="1:31">
      <c r="A15" s="37"/>
      <c r="B15" s="37"/>
      <c r="C15" s="37"/>
      <c r="D15" s="37" t="s">
        <v>277</v>
      </c>
      <c r="E15" s="37">
        <v>0.05</v>
      </c>
      <c r="F15" s="37">
        <v>0.05</v>
      </c>
      <c r="G15" s="37">
        <v>0.05</v>
      </c>
      <c r="H15" s="37">
        <v>0.05</v>
      </c>
      <c r="I15" s="37">
        <v>0.05</v>
      </c>
      <c r="J15" s="37">
        <v>0.05</v>
      </c>
      <c r="K15" s="37">
        <v>0.05</v>
      </c>
      <c r="L15" s="37">
        <v>0.05</v>
      </c>
      <c r="M15" s="37">
        <v>0.05</v>
      </c>
      <c r="N15" s="37">
        <v>0.05</v>
      </c>
      <c r="O15" s="37">
        <v>0.05</v>
      </c>
      <c r="P15" s="37">
        <v>0.05</v>
      </c>
      <c r="Q15" s="37">
        <v>0.05</v>
      </c>
      <c r="R15" s="37">
        <v>0.05</v>
      </c>
      <c r="S15" s="37">
        <v>0.05</v>
      </c>
      <c r="T15" s="37">
        <v>0.05</v>
      </c>
      <c r="U15" s="37">
        <v>0.05</v>
      </c>
      <c r="V15" s="37">
        <v>0.05</v>
      </c>
      <c r="W15" s="37">
        <v>0.05</v>
      </c>
      <c r="X15" s="37">
        <v>0.05</v>
      </c>
      <c r="Y15" s="37">
        <v>0.05</v>
      </c>
      <c r="Z15" s="37">
        <v>0.05</v>
      </c>
      <c r="AA15" s="37">
        <v>0.05</v>
      </c>
      <c r="AB15" s="37">
        <v>0.05</v>
      </c>
      <c r="AC15" s="37">
        <v>1.2</v>
      </c>
      <c r="AD15" s="37"/>
      <c r="AE15" s="37"/>
    </row>
    <row r="16" spans="1:31">
      <c r="A16" s="37" t="s">
        <v>94</v>
      </c>
      <c r="B16" s="37" t="s">
        <v>116</v>
      </c>
      <c r="C16" s="37" t="s">
        <v>117</v>
      </c>
      <c r="D16" s="37" t="s">
        <v>128</v>
      </c>
      <c r="E16" s="37">
        <v>0.4</v>
      </c>
      <c r="F16" s="37">
        <v>0.4</v>
      </c>
      <c r="G16" s="37">
        <v>0.4</v>
      </c>
      <c r="H16" s="37">
        <v>0.4</v>
      </c>
      <c r="I16" s="37">
        <v>0.4</v>
      </c>
      <c r="J16" s="37">
        <v>0.4</v>
      </c>
      <c r="K16" s="37">
        <v>0.4</v>
      </c>
      <c r="L16" s="37">
        <v>0.4</v>
      </c>
      <c r="M16" s="37">
        <v>0.9</v>
      </c>
      <c r="N16" s="37">
        <v>0.9</v>
      </c>
      <c r="O16" s="37">
        <v>0.9</v>
      </c>
      <c r="P16" s="37">
        <v>0.9</v>
      </c>
      <c r="Q16" s="37">
        <v>0.8</v>
      </c>
      <c r="R16" s="37">
        <v>0.9</v>
      </c>
      <c r="S16" s="37">
        <v>0.9</v>
      </c>
      <c r="T16" s="37">
        <v>0.9</v>
      </c>
      <c r="U16" s="37">
        <v>0.9</v>
      </c>
      <c r="V16" s="37">
        <v>0.8</v>
      </c>
      <c r="W16" s="37">
        <v>0.6</v>
      </c>
      <c r="X16" s="37">
        <v>0.6</v>
      </c>
      <c r="Y16" s="37">
        <v>0.5</v>
      </c>
      <c r="Z16" s="37">
        <v>0.5</v>
      </c>
      <c r="AA16" s="37">
        <v>0.4</v>
      </c>
      <c r="AB16" s="37">
        <v>0.4</v>
      </c>
      <c r="AC16" s="37">
        <v>15</v>
      </c>
      <c r="AD16" s="37">
        <v>83.75</v>
      </c>
      <c r="AE16" s="37">
        <v>4366.96</v>
      </c>
    </row>
    <row r="17" spans="1:31">
      <c r="A17" s="37"/>
      <c r="B17" s="37"/>
      <c r="C17" s="37"/>
      <c r="D17" s="37" t="s">
        <v>132</v>
      </c>
      <c r="E17" s="37">
        <v>0.3</v>
      </c>
      <c r="F17" s="37">
        <v>0.3</v>
      </c>
      <c r="G17" s="37">
        <v>0.3</v>
      </c>
      <c r="H17" s="37">
        <v>0.3</v>
      </c>
      <c r="I17" s="37">
        <v>0.3</v>
      </c>
      <c r="J17" s="37">
        <v>0.3</v>
      </c>
      <c r="K17" s="37">
        <v>0.4</v>
      </c>
      <c r="L17" s="37">
        <v>0.4</v>
      </c>
      <c r="M17" s="37">
        <v>0.5</v>
      </c>
      <c r="N17" s="37">
        <v>0.5</v>
      </c>
      <c r="O17" s="37">
        <v>0.5</v>
      </c>
      <c r="P17" s="37">
        <v>0.5</v>
      </c>
      <c r="Q17" s="37">
        <v>0.5</v>
      </c>
      <c r="R17" s="37">
        <v>0.5</v>
      </c>
      <c r="S17" s="37">
        <v>0.35</v>
      </c>
      <c r="T17" s="37">
        <v>0.35</v>
      </c>
      <c r="U17" s="37">
        <v>0.35</v>
      </c>
      <c r="V17" s="37">
        <v>0.3</v>
      </c>
      <c r="W17" s="37">
        <v>0.3</v>
      </c>
      <c r="X17" s="37">
        <v>0.3</v>
      </c>
      <c r="Y17" s="37">
        <v>0.3</v>
      </c>
      <c r="Z17" s="37">
        <v>0.3</v>
      </c>
      <c r="AA17" s="37">
        <v>0.3</v>
      </c>
      <c r="AB17" s="37">
        <v>0.3</v>
      </c>
      <c r="AC17" s="37">
        <v>8.75</v>
      </c>
      <c r="AD17" s="37"/>
      <c r="AE17" s="37"/>
    </row>
    <row r="18" spans="1:31">
      <c r="A18" s="37"/>
      <c r="B18" s="37"/>
      <c r="C18" s="37"/>
      <c r="D18" s="37" t="s">
        <v>126</v>
      </c>
      <c r="E18" s="37">
        <v>1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37">
        <v>1</v>
      </c>
      <c r="W18" s="37">
        <v>1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37">
        <v>24</v>
      </c>
      <c r="AD18" s="37"/>
      <c r="AE18" s="37"/>
    </row>
    <row r="19" spans="1:31">
      <c r="A19" s="37"/>
      <c r="B19" s="37"/>
      <c r="C19" s="37"/>
      <c r="D19" s="37" t="s">
        <v>127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/>
      <c r="B20" s="37"/>
      <c r="C20" s="37"/>
      <c r="D20" s="37" t="s">
        <v>277</v>
      </c>
      <c r="E20" s="37">
        <v>0.3</v>
      </c>
      <c r="F20" s="37">
        <v>0.3</v>
      </c>
      <c r="G20" s="37">
        <v>0.3</v>
      </c>
      <c r="H20" s="37">
        <v>0.3</v>
      </c>
      <c r="I20" s="37">
        <v>0.3</v>
      </c>
      <c r="J20" s="37">
        <v>0.3</v>
      </c>
      <c r="K20" s="37">
        <v>0.3</v>
      </c>
      <c r="L20" s="37">
        <v>0.3</v>
      </c>
      <c r="M20" s="37">
        <v>0.3</v>
      </c>
      <c r="N20" s="37">
        <v>0.3</v>
      </c>
      <c r="O20" s="37">
        <v>0.3</v>
      </c>
      <c r="P20" s="37">
        <v>0.3</v>
      </c>
      <c r="Q20" s="37">
        <v>0.3</v>
      </c>
      <c r="R20" s="37">
        <v>0.3</v>
      </c>
      <c r="S20" s="37">
        <v>0.3</v>
      </c>
      <c r="T20" s="37">
        <v>0.3</v>
      </c>
      <c r="U20" s="37">
        <v>0.3</v>
      </c>
      <c r="V20" s="37">
        <v>0.3</v>
      </c>
      <c r="W20" s="37">
        <v>0.3</v>
      </c>
      <c r="X20" s="37">
        <v>0.3</v>
      </c>
      <c r="Y20" s="37">
        <v>0.3</v>
      </c>
      <c r="Z20" s="37">
        <v>0.3</v>
      </c>
      <c r="AA20" s="37">
        <v>0.3</v>
      </c>
      <c r="AB20" s="37">
        <v>0.3</v>
      </c>
      <c r="AC20" s="37">
        <v>7.2</v>
      </c>
      <c r="AD20" s="37"/>
      <c r="AE20" s="37"/>
    </row>
    <row r="21" spans="1:31">
      <c r="A21" s="37" t="s">
        <v>463</v>
      </c>
      <c r="B21" s="37" t="s">
        <v>464</v>
      </c>
      <c r="C21" s="37" t="s">
        <v>117</v>
      </c>
      <c r="D21" s="37" t="s">
        <v>118</v>
      </c>
      <c r="E21" s="37">
        <v>120</v>
      </c>
      <c r="F21" s="37">
        <v>120</v>
      </c>
      <c r="G21" s="37">
        <v>120</v>
      </c>
      <c r="H21" s="37">
        <v>120</v>
      </c>
      <c r="I21" s="37">
        <v>120</v>
      </c>
      <c r="J21" s="37">
        <v>120</v>
      </c>
      <c r="K21" s="37">
        <v>120</v>
      </c>
      <c r="L21" s="37">
        <v>120</v>
      </c>
      <c r="M21" s="37">
        <v>120</v>
      </c>
      <c r="N21" s="37">
        <v>120</v>
      </c>
      <c r="O21" s="37">
        <v>120</v>
      </c>
      <c r="P21" s="37">
        <v>120</v>
      </c>
      <c r="Q21" s="37">
        <v>120</v>
      </c>
      <c r="R21" s="37">
        <v>120</v>
      </c>
      <c r="S21" s="37">
        <v>120</v>
      </c>
      <c r="T21" s="37">
        <v>120</v>
      </c>
      <c r="U21" s="37">
        <v>120</v>
      </c>
      <c r="V21" s="37">
        <v>120</v>
      </c>
      <c r="W21" s="37">
        <v>120</v>
      </c>
      <c r="X21" s="37">
        <v>120</v>
      </c>
      <c r="Y21" s="37">
        <v>120</v>
      </c>
      <c r="Z21" s="37">
        <v>120</v>
      </c>
      <c r="AA21" s="37">
        <v>120</v>
      </c>
      <c r="AB21" s="37">
        <v>120</v>
      </c>
      <c r="AC21" s="37">
        <v>2880</v>
      </c>
      <c r="AD21" s="37">
        <v>20160</v>
      </c>
      <c r="AE21" s="37">
        <v>1051200</v>
      </c>
    </row>
    <row r="22" spans="1:31">
      <c r="A22" s="37" t="s">
        <v>465</v>
      </c>
      <c r="B22" s="37" t="s">
        <v>116</v>
      </c>
      <c r="C22" s="37" t="s">
        <v>117</v>
      </c>
      <c r="D22" s="37" t="s">
        <v>118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</row>
    <row r="23" spans="1:31">
      <c r="A23" s="37" t="s">
        <v>466</v>
      </c>
      <c r="B23" s="37" t="s">
        <v>464</v>
      </c>
      <c r="C23" s="37" t="s">
        <v>117</v>
      </c>
      <c r="D23" s="37" t="s">
        <v>118</v>
      </c>
      <c r="E23" s="37">
        <v>0.2</v>
      </c>
      <c r="F23" s="37">
        <v>0.2</v>
      </c>
      <c r="G23" s="37">
        <v>0.2</v>
      </c>
      <c r="H23" s="37">
        <v>0.2</v>
      </c>
      <c r="I23" s="37">
        <v>0.2</v>
      </c>
      <c r="J23" s="37">
        <v>0.2</v>
      </c>
      <c r="K23" s="37">
        <v>0.2</v>
      </c>
      <c r="L23" s="37">
        <v>0.2</v>
      </c>
      <c r="M23" s="37">
        <v>0.2</v>
      </c>
      <c r="N23" s="37">
        <v>0.2</v>
      </c>
      <c r="O23" s="37">
        <v>0.2</v>
      </c>
      <c r="P23" s="37">
        <v>0.2</v>
      </c>
      <c r="Q23" s="37">
        <v>0.2</v>
      </c>
      <c r="R23" s="37">
        <v>0.2</v>
      </c>
      <c r="S23" s="37">
        <v>0.2</v>
      </c>
      <c r="T23" s="37">
        <v>0.2</v>
      </c>
      <c r="U23" s="37">
        <v>0.2</v>
      </c>
      <c r="V23" s="37">
        <v>0.2</v>
      </c>
      <c r="W23" s="37">
        <v>0.2</v>
      </c>
      <c r="X23" s="37">
        <v>0.2</v>
      </c>
      <c r="Y23" s="37">
        <v>0.2</v>
      </c>
      <c r="Z23" s="37">
        <v>0.2</v>
      </c>
      <c r="AA23" s="37">
        <v>0.2</v>
      </c>
      <c r="AB23" s="37">
        <v>0.2</v>
      </c>
      <c r="AC23" s="37">
        <v>4.8</v>
      </c>
      <c r="AD23" s="37">
        <v>33.6</v>
      </c>
      <c r="AE23" s="37">
        <v>1752</v>
      </c>
    </row>
    <row r="24" spans="1:31">
      <c r="A24" s="37" t="s">
        <v>467</v>
      </c>
      <c r="B24" s="37" t="s">
        <v>464</v>
      </c>
      <c r="C24" s="37" t="s">
        <v>468</v>
      </c>
      <c r="D24" s="37" t="s">
        <v>118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>
        <v>6924</v>
      </c>
    </row>
    <row r="25" spans="1:31">
      <c r="A25" s="37"/>
      <c r="B25" s="37"/>
      <c r="C25" s="37" t="s">
        <v>469</v>
      </c>
      <c r="D25" s="37" t="s">
        <v>118</v>
      </c>
      <c r="E25" s="37">
        <v>0.5</v>
      </c>
      <c r="F25" s="37">
        <v>0.5</v>
      </c>
      <c r="G25" s="37">
        <v>0.5</v>
      </c>
      <c r="H25" s="37">
        <v>0.5</v>
      </c>
      <c r="I25" s="37">
        <v>0.5</v>
      </c>
      <c r="J25" s="37">
        <v>0.5</v>
      </c>
      <c r="K25" s="37">
        <v>0.5</v>
      </c>
      <c r="L25" s="37">
        <v>0.5</v>
      </c>
      <c r="M25" s="37">
        <v>0.5</v>
      </c>
      <c r="N25" s="37">
        <v>0.5</v>
      </c>
      <c r="O25" s="37">
        <v>0.5</v>
      </c>
      <c r="P25" s="37">
        <v>0.5</v>
      </c>
      <c r="Q25" s="37">
        <v>0.5</v>
      </c>
      <c r="R25" s="37">
        <v>0.5</v>
      </c>
      <c r="S25" s="37">
        <v>0.5</v>
      </c>
      <c r="T25" s="37">
        <v>0.5</v>
      </c>
      <c r="U25" s="37">
        <v>0.5</v>
      </c>
      <c r="V25" s="37">
        <v>0.5</v>
      </c>
      <c r="W25" s="37">
        <v>0.5</v>
      </c>
      <c r="X25" s="37">
        <v>0.5</v>
      </c>
      <c r="Y25" s="37">
        <v>0.5</v>
      </c>
      <c r="Z25" s="37">
        <v>0.5</v>
      </c>
      <c r="AA25" s="37">
        <v>0.5</v>
      </c>
      <c r="AB25" s="37">
        <v>0.5</v>
      </c>
      <c r="AC25" s="37">
        <v>12</v>
      </c>
      <c r="AD25" s="37">
        <v>84</v>
      </c>
      <c r="AE25" s="37"/>
    </row>
    <row r="26" spans="1:31">
      <c r="A26" s="37"/>
      <c r="B26" s="37"/>
      <c r="C26" s="37" t="s">
        <v>117</v>
      </c>
      <c r="D26" s="37" t="s">
        <v>118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37">
        <v>1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24</v>
      </c>
      <c r="AD26" s="37">
        <v>168</v>
      </c>
      <c r="AE26" s="37"/>
    </row>
    <row r="27" spans="1:31">
      <c r="A27" s="37" t="s">
        <v>96</v>
      </c>
      <c r="B27" s="37" t="s">
        <v>119</v>
      </c>
      <c r="C27" s="37" t="s">
        <v>117</v>
      </c>
      <c r="D27" s="37" t="s">
        <v>124</v>
      </c>
      <c r="E27" s="37">
        <v>26.7</v>
      </c>
      <c r="F27" s="37">
        <v>26.7</v>
      </c>
      <c r="G27" s="37">
        <v>26.7</v>
      </c>
      <c r="H27" s="37">
        <v>26.7</v>
      </c>
      <c r="I27" s="37">
        <v>26.7</v>
      </c>
      <c r="J27" s="37">
        <v>26.7</v>
      </c>
      <c r="K27" s="37">
        <v>24</v>
      </c>
      <c r="L27" s="37">
        <v>24</v>
      </c>
      <c r="M27" s="37">
        <v>24</v>
      </c>
      <c r="N27" s="37">
        <v>24</v>
      </c>
      <c r="O27" s="37">
        <v>24</v>
      </c>
      <c r="P27" s="37">
        <v>24</v>
      </c>
      <c r="Q27" s="37">
        <v>24</v>
      </c>
      <c r="R27" s="37">
        <v>24</v>
      </c>
      <c r="S27" s="37">
        <v>24</v>
      </c>
      <c r="T27" s="37">
        <v>24</v>
      </c>
      <c r="U27" s="37">
        <v>24</v>
      </c>
      <c r="V27" s="37">
        <v>24</v>
      </c>
      <c r="W27" s="37">
        <v>24</v>
      </c>
      <c r="X27" s="37">
        <v>24</v>
      </c>
      <c r="Y27" s="37">
        <v>24</v>
      </c>
      <c r="Z27" s="37">
        <v>24</v>
      </c>
      <c r="AA27" s="37">
        <v>26.7</v>
      </c>
      <c r="AB27" s="37">
        <v>26.7</v>
      </c>
      <c r="AC27" s="37">
        <v>597.6</v>
      </c>
      <c r="AD27" s="37">
        <v>3596.4</v>
      </c>
      <c r="AE27" s="37">
        <v>187526.57</v>
      </c>
    </row>
    <row r="28" spans="1:31">
      <c r="A28" s="37"/>
      <c r="B28" s="37"/>
      <c r="C28" s="37"/>
      <c r="D28" s="37" t="s">
        <v>132</v>
      </c>
      <c r="E28" s="37">
        <v>26.7</v>
      </c>
      <c r="F28" s="37">
        <v>26.7</v>
      </c>
      <c r="G28" s="37">
        <v>26.7</v>
      </c>
      <c r="H28" s="37">
        <v>26.7</v>
      </c>
      <c r="I28" s="37">
        <v>26.7</v>
      </c>
      <c r="J28" s="37">
        <v>26.7</v>
      </c>
      <c r="K28" s="37">
        <v>24</v>
      </c>
      <c r="L28" s="37">
        <v>24</v>
      </c>
      <c r="M28" s="37">
        <v>24</v>
      </c>
      <c r="N28" s="37">
        <v>24</v>
      </c>
      <c r="O28" s="37">
        <v>24</v>
      </c>
      <c r="P28" s="37">
        <v>24</v>
      </c>
      <c r="Q28" s="37">
        <v>24</v>
      </c>
      <c r="R28" s="37">
        <v>24</v>
      </c>
      <c r="S28" s="37">
        <v>24</v>
      </c>
      <c r="T28" s="37">
        <v>24</v>
      </c>
      <c r="U28" s="37">
        <v>24</v>
      </c>
      <c r="V28" s="37">
        <v>24</v>
      </c>
      <c r="W28" s="37">
        <v>26.7</v>
      </c>
      <c r="X28" s="37">
        <v>26.7</v>
      </c>
      <c r="Y28" s="37">
        <v>26.7</v>
      </c>
      <c r="Z28" s="37">
        <v>26.7</v>
      </c>
      <c r="AA28" s="37">
        <v>26.7</v>
      </c>
      <c r="AB28" s="37">
        <v>26.7</v>
      </c>
      <c r="AC28" s="37">
        <v>608.4</v>
      </c>
      <c r="AD28" s="37"/>
      <c r="AE28" s="37"/>
    </row>
    <row r="29" spans="1:31">
      <c r="A29" s="37"/>
      <c r="B29" s="37"/>
      <c r="C29" s="37"/>
      <c r="D29" s="37" t="s">
        <v>127</v>
      </c>
      <c r="E29" s="37">
        <v>26.7</v>
      </c>
      <c r="F29" s="37">
        <v>26.7</v>
      </c>
      <c r="G29" s="37">
        <v>26.7</v>
      </c>
      <c r="H29" s="37">
        <v>26.7</v>
      </c>
      <c r="I29" s="37">
        <v>26.7</v>
      </c>
      <c r="J29" s="37">
        <v>26.7</v>
      </c>
      <c r="K29" s="37">
        <v>26.7</v>
      </c>
      <c r="L29" s="37">
        <v>26.7</v>
      </c>
      <c r="M29" s="37">
        <v>26.7</v>
      </c>
      <c r="N29" s="37">
        <v>26.7</v>
      </c>
      <c r="O29" s="37">
        <v>26.7</v>
      </c>
      <c r="P29" s="37">
        <v>26.7</v>
      </c>
      <c r="Q29" s="37">
        <v>26.7</v>
      </c>
      <c r="R29" s="37">
        <v>26.7</v>
      </c>
      <c r="S29" s="37">
        <v>26.7</v>
      </c>
      <c r="T29" s="37">
        <v>26.7</v>
      </c>
      <c r="U29" s="37">
        <v>26.7</v>
      </c>
      <c r="V29" s="37">
        <v>26.7</v>
      </c>
      <c r="W29" s="37">
        <v>26.7</v>
      </c>
      <c r="X29" s="37">
        <v>26.7</v>
      </c>
      <c r="Y29" s="37">
        <v>26.7</v>
      </c>
      <c r="Z29" s="37">
        <v>26.7</v>
      </c>
      <c r="AA29" s="37">
        <v>26.7</v>
      </c>
      <c r="AB29" s="37">
        <v>26.7</v>
      </c>
      <c r="AC29" s="37">
        <v>640.79999999999995</v>
      </c>
      <c r="AD29" s="37"/>
      <c r="AE29" s="37"/>
    </row>
    <row r="30" spans="1:31">
      <c r="A30" s="37"/>
      <c r="B30" s="37"/>
      <c r="C30" s="37"/>
      <c r="D30" s="37" t="s">
        <v>277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26.7</v>
      </c>
      <c r="L30" s="37">
        <v>26.7</v>
      </c>
      <c r="M30" s="37">
        <v>26.7</v>
      </c>
      <c r="N30" s="37">
        <v>26.7</v>
      </c>
      <c r="O30" s="37">
        <v>26.7</v>
      </c>
      <c r="P30" s="37">
        <v>26.7</v>
      </c>
      <c r="Q30" s="37">
        <v>26.7</v>
      </c>
      <c r="R30" s="37">
        <v>26.7</v>
      </c>
      <c r="S30" s="37">
        <v>26.7</v>
      </c>
      <c r="T30" s="37">
        <v>26.7</v>
      </c>
      <c r="U30" s="37">
        <v>26.7</v>
      </c>
      <c r="V30" s="37">
        <v>26.7</v>
      </c>
      <c r="W30" s="37">
        <v>26.7</v>
      </c>
      <c r="X30" s="37">
        <v>26.7</v>
      </c>
      <c r="Y30" s="37">
        <v>26.7</v>
      </c>
      <c r="Z30" s="37">
        <v>26.7</v>
      </c>
      <c r="AA30" s="37">
        <v>26.7</v>
      </c>
      <c r="AB30" s="37">
        <v>26.7</v>
      </c>
      <c r="AC30" s="37">
        <v>640.79999999999995</v>
      </c>
      <c r="AD30" s="37"/>
      <c r="AE30" s="37"/>
    </row>
    <row r="31" spans="1:31">
      <c r="A31" s="37" t="s">
        <v>95</v>
      </c>
      <c r="B31" s="37" t="s">
        <v>119</v>
      </c>
      <c r="C31" s="37" t="s">
        <v>117</v>
      </c>
      <c r="D31" s="37" t="s">
        <v>128</v>
      </c>
      <c r="E31" s="37">
        <v>15.6</v>
      </c>
      <c r="F31" s="37">
        <v>15.6</v>
      </c>
      <c r="G31" s="37">
        <v>15.6</v>
      </c>
      <c r="H31" s="37">
        <v>15.6</v>
      </c>
      <c r="I31" s="37">
        <v>15.6</v>
      </c>
      <c r="J31" s="37">
        <v>15.6</v>
      </c>
      <c r="K31" s="37">
        <v>21</v>
      </c>
      <c r="L31" s="37">
        <v>21</v>
      </c>
      <c r="M31" s="37">
        <v>21</v>
      </c>
      <c r="N31" s="37">
        <v>21</v>
      </c>
      <c r="O31" s="37">
        <v>21</v>
      </c>
      <c r="P31" s="37">
        <v>21</v>
      </c>
      <c r="Q31" s="37">
        <v>21</v>
      </c>
      <c r="R31" s="37">
        <v>21</v>
      </c>
      <c r="S31" s="37">
        <v>21</v>
      </c>
      <c r="T31" s="37">
        <v>21</v>
      </c>
      <c r="U31" s="37">
        <v>21</v>
      </c>
      <c r="V31" s="37">
        <v>21</v>
      </c>
      <c r="W31" s="37">
        <v>21</v>
      </c>
      <c r="X31" s="37">
        <v>21</v>
      </c>
      <c r="Y31" s="37">
        <v>21</v>
      </c>
      <c r="Z31" s="37">
        <v>21</v>
      </c>
      <c r="AA31" s="37">
        <v>15.6</v>
      </c>
      <c r="AB31" s="37">
        <v>15.6</v>
      </c>
      <c r="AC31" s="37">
        <v>460.8</v>
      </c>
      <c r="AD31" s="37">
        <v>2743.2</v>
      </c>
      <c r="AE31" s="37">
        <v>143038.29</v>
      </c>
    </row>
    <row r="32" spans="1:31">
      <c r="A32" s="37"/>
      <c r="B32" s="37"/>
      <c r="C32" s="37"/>
      <c r="D32" s="37" t="s">
        <v>126</v>
      </c>
      <c r="E32" s="37">
        <v>15.6</v>
      </c>
      <c r="F32" s="37">
        <v>15.6</v>
      </c>
      <c r="G32" s="37">
        <v>15.6</v>
      </c>
      <c r="H32" s="37">
        <v>15.6</v>
      </c>
      <c r="I32" s="37">
        <v>15.6</v>
      </c>
      <c r="J32" s="37">
        <v>15.6</v>
      </c>
      <c r="K32" s="37">
        <v>15.6</v>
      </c>
      <c r="L32" s="37">
        <v>15.6</v>
      </c>
      <c r="M32" s="37">
        <v>15.6</v>
      </c>
      <c r="N32" s="37">
        <v>15.6</v>
      </c>
      <c r="O32" s="37">
        <v>15.6</v>
      </c>
      <c r="P32" s="37">
        <v>15.6</v>
      </c>
      <c r="Q32" s="37">
        <v>15.6</v>
      </c>
      <c r="R32" s="37">
        <v>15.6</v>
      </c>
      <c r="S32" s="37">
        <v>15.6</v>
      </c>
      <c r="T32" s="37">
        <v>15.6</v>
      </c>
      <c r="U32" s="37">
        <v>15.6</v>
      </c>
      <c r="V32" s="37">
        <v>15.6</v>
      </c>
      <c r="W32" s="37">
        <v>15.6</v>
      </c>
      <c r="X32" s="37">
        <v>15.6</v>
      </c>
      <c r="Y32" s="37">
        <v>15.6</v>
      </c>
      <c r="Z32" s="37">
        <v>15.6</v>
      </c>
      <c r="AA32" s="37">
        <v>15.6</v>
      </c>
      <c r="AB32" s="37">
        <v>15.6</v>
      </c>
      <c r="AC32" s="37">
        <v>374.4</v>
      </c>
      <c r="AD32" s="37"/>
      <c r="AE32" s="37"/>
    </row>
    <row r="33" spans="1:31">
      <c r="A33" s="37"/>
      <c r="B33" s="37"/>
      <c r="C33" s="37"/>
      <c r="D33" s="37" t="s">
        <v>132</v>
      </c>
      <c r="E33" s="37">
        <v>15.6</v>
      </c>
      <c r="F33" s="37">
        <v>15.6</v>
      </c>
      <c r="G33" s="37">
        <v>15.6</v>
      </c>
      <c r="H33" s="37">
        <v>15.6</v>
      </c>
      <c r="I33" s="37">
        <v>15.6</v>
      </c>
      <c r="J33" s="37">
        <v>15.6</v>
      </c>
      <c r="K33" s="37">
        <v>21</v>
      </c>
      <c r="L33" s="37">
        <v>21</v>
      </c>
      <c r="M33" s="37">
        <v>21</v>
      </c>
      <c r="N33" s="37">
        <v>21</v>
      </c>
      <c r="O33" s="37">
        <v>21</v>
      </c>
      <c r="P33" s="37">
        <v>21</v>
      </c>
      <c r="Q33" s="37">
        <v>21</v>
      </c>
      <c r="R33" s="37">
        <v>21</v>
      </c>
      <c r="S33" s="37">
        <v>21</v>
      </c>
      <c r="T33" s="37">
        <v>21</v>
      </c>
      <c r="U33" s="37">
        <v>21</v>
      </c>
      <c r="V33" s="37">
        <v>21</v>
      </c>
      <c r="W33" s="37">
        <v>15.6</v>
      </c>
      <c r="X33" s="37">
        <v>15.6</v>
      </c>
      <c r="Y33" s="37">
        <v>15.6</v>
      </c>
      <c r="Z33" s="37">
        <v>15.6</v>
      </c>
      <c r="AA33" s="37">
        <v>15.6</v>
      </c>
      <c r="AB33" s="37">
        <v>15.6</v>
      </c>
      <c r="AC33" s="37">
        <v>439.2</v>
      </c>
      <c r="AD33" s="37"/>
      <c r="AE33" s="37"/>
    </row>
    <row r="34" spans="1:31">
      <c r="A34" s="37"/>
      <c r="B34" s="37"/>
      <c r="C34" s="37"/>
      <c r="D34" s="37" t="s">
        <v>127</v>
      </c>
      <c r="E34" s="37">
        <v>21</v>
      </c>
      <c r="F34" s="37">
        <v>21</v>
      </c>
      <c r="G34" s="37">
        <v>21</v>
      </c>
      <c r="H34" s="37">
        <v>21</v>
      </c>
      <c r="I34" s="37">
        <v>21</v>
      </c>
      <c r="J34" s="37">
        <v>21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21</v>
      </c>
      <c r="AB34" s="37">
        <v>21</v>
      </c>
      <c r="AC34" s="37">
        <v>504</v>
      </c>
      <c r="AD34" s="37"/>
      <c r="AE34" s="37"/>
    </row>
    <row r="35" spans="1:31">
      <c r="A35" s="37"/>
      <c r="B35" s="37"/>
      <c r="C35" s="37"/>
      <c r="D35" s="37" t="s">
        <v>277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 t="s">
        <v>173</v>
      </c>
      <c r="B36" s="37" t="s">
        <v>119</v>
      </c>
      <c r="C36" s="37" t="s">
        <v>117</v>
      </c>
      <c r="D36" s="37" t="s">
        <v>118</v>
      </c>
      <c r="E36" s="37">
        <v>12.8</v>
      </c>
      <c r="F36" s="37">
        <v>12.8</v>
      </c>
      <c r="G36" s="37">
        <v>12.8</v>
      </c>
      <c r="H36" s="37">
        <v>12.8</v>
      </c>
      <c r="I36" s="37">
        <v>12.8</v>
      </c>
      <c r="J36" s="37">
        <v>12.8</v>
      </c>
      <c r="K36" s="37">
        <v>12.8</v>
      </c>
      <c r="L36" s="37">
        <v>12.8</v>
      </c>
      <c r="M36" s="37">
        <v>12.8</v>
      </c>
      <c r="N36" s="37">
        <v>12.8</v>
      </c>
      <c r="O36" s="37">
        <v>12.8</v>
      </c>
      <c r="P36" s="37">
        <v>12.8</v>
      </c>
      <c r="Q36" s="37">
        <v>12.8</v>
      </c>
      <c r="R36" s="37">
        <v>12.8</v>
      </c>
      <c r="S36" s="37">
        <v>12.8</v>
      </c>
      <c r="T36" s="37">
        <v>12.8</v>
      </c>
      <c r="U36" s="37">
        <v>12.8</v>
      </c>
      <c r="V36" s="37">
        <v>12.8</v>
      </c>
      <c r="W36" s="37">
        <v>12.8</v>
      </c>
      <c r="X36" s="37">
        <v>12.8</v>
      </c>
      <c r="Y36" s="37">
        <v>12.8</v>
      </c>
      <c r="Z36" s="37">
        <v>12.8</v>
      </c>
      <c r="AA36" s="37">
        <v>12.8</v>
      </c>
      <c r="AB36" s="37">
        <v>12.8</v>
      </c>
      <c r="AC36" s="37">
        <v>307.2</v>
      </c>
      <c r="AD36" s="37">
        <v>2150.4</v>
      </c>
      <c r="AE36" s="37">
        <v>112128</v>
      </c>
    </row>
    <row r="37" spans="1:31">
      <c r="A37" s="37" t="s">
        <v>129</v>
      </c>
      <c r="B37" s="37" t="s">
        <v>116</v>
      </c>
      <c r="C37" s="37" t="s">
        <v>117</v>
      </c>
      <c r="D37" s="37" t="s">
        <v>124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15</v>
      </c>
      <c r="AD37" s="37">
        <v>86</v>
      </c>
      <c r="AE37" s="37">
        <v>4484.29</v>
      </c>
    </row>
    <row r="38" spans="1:31">
      <c r="A38" s="37"/>
      <c r="B38" s="37"/>
      <c r="C38" s="37"/>
      <c r="D38" s="37" t="s">
        <v>130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11</v>
      </c>
      <c r="AD38" s="37"/>
      <c r="AE38" s="37"/>
    </row>
    <row r="39" spans="1:31">
      <c r="A39" s="37"/>
      <c r="B39" s="37"/>
      <c r="C39" s="37"/>
      <c r="D39" s="37" t="s">
        <v>277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122</v>
      </c>
      <c r="B40" s="37" t="s">
        <v>123</v>
      </c>
      <c r="C40" s="37" t="s">
        <v>117</v>
      </c>
      <c r="D40" s="37" t="s">
        <v>118</v>
      </c>
      <c r="E40" s="37">
        <v>4</v>
      </c>
      <c r="F40" s="37">
        <v>4</v>
      </c>
      <c r="G40" s="37">
        <v>4</v>
      </c>
      <c r="H40" s="37">
        <v>4</v>
      </c>
      <c r="I40" s="37">
        <v>4</v>
      </c>
      <c r="J40" s="37">
        <v>4</v>
      </c>
      <c r="K40" s="37">
        <v>4</v>
      </c>
      <c r="L40" s="37">
        <v>4</v>
      </c>
      <c r="M40" s="37">
        <v>4</v>
      </c>
      <c r="N40" s="37">
        <v>4</v>
      </c>
      <c r="O40" s="37">
        <v>4</v>
      </c>
      <c r="P40" s="37">
        <v>4</v>
      </c>
      <c r="Q40" s="37">
        <v>4</v>
      </c>
      <c r="R40" s="37">
        <v>4</v>
      </c>
      <c r="S40" s="37">
        <v>4</v>
      </c>
      <c r="T40" s="37">
        <v>4</v>
      </c>
      <c r="U40" s="37">
        <v>4</v>
      </c>
      <c r="V40" s="37">
        <v>4</v>
      </c>
      <c r="W40" s="37">
        <v>4</v>
      </c>
      <c r="X40" s="37">
        <v>4</v>
      </c>
      <c r="Y40" s="37">
        <v>4</v>
      </c>
      <c r="Z40" s="37">
        <v>4</v>
      </c>
      <c r="AA40" s="37">
        <v>4</v>
      </c>
      <c r="AB40" s="37">
        <v>4</v>
      </c>
      <c r="AC40" s="37">
        <v>96</v>
      </c>
      <c r="AD40" s="37">
        <v>672</v>
      </c>
      <c r="AE40" s="37">
        <v>35040</v>
      </c>
    </row>
    <row r="41" spans="1:31">
      <c r="A41" s="37" t="s">
        <v>125</v>
      </c>
      <c r="B41" s="37" t="s">
        <v>121</v>
      </c>
      <c r="C41" s="37" t="s">
        <v>117</v>
      </c>
      <c r="D41" s="37" t="s">
        <v>124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0</v>
      </c>
      <c r="AB41" s="37">
        <v>0</v>
      </c>
      <c r="AC41" s="37">
        <v>16</v>
      </c>
      <c r="AD41" s="37">
        <v>92</v>
      </c>
      <c r="AE41" s="37">
        <v>4797.1400000000003</v>
      </c>
    </row>
    <row r="42" spans="1:31">
      <c r="A42" s="37"/>
      <c r="B42" s="37"/>
      <c r="C42" s="37"/>
      <c r="D42" s="37" t="s">
        <v>130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12</v>
      </c>
      <c r="AD42" s="37"/>
      <c r="AE42" s="37"/>
    </row>
    <row r="43" spans="1:31">
      <c r="A43" s="37"/>
      <c r="B43" s="37"/>
      <c r="C43" s="37"/>
      <c r="D43" s="37" t="s">
        <v>277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/>
      <c r="AE43" s="37"/>
    </row>
    <row r="44" spans="1:31">
      <c r="A44" s="37" t="s">
        <v>174</v>
      </c>
      <c r="B44" s="37" t="s">
        <v>119</v>
      </c>
      <c r="C44" s="37" t="s">
        <v>117</v>
      </c>
      <c r="D44" s="37" t="s">
        <v>118</v>
      </c>
      <c r="E44" s="37">
        <v>6.7</v>
      </c>
      <c r="F44" s="37">
        <v>6.7</v>
      </c>
      <c r="G44" s="37">
        <v>6.7</v>
      </c>
      <c r="H44" s="37">
        <v>6.7</v>
      </c>
      <c r="I44" s="37">
        <v>6.7</v>
      </c>
      <c r="J44" s="37">
        <v>6.7</v>
      </c>
      <c r="K44" s="37">
        <v>6.7</v>
      </c>
      <c r="L44" s="37">
        <v>6.7</v>
      </c>
      <c r="M44" s="37">
        <v>6.7</v>
      </c>
      <c r="N44" s="37">
        <v>6.7</v>
      </c>
      <c r="O44" s="37">
        <v>6.7</v>
      </c>
      <c r="P44" s="37">
        <v>6.7</v>
      </c>
      <c r="Q44" s="37">
        <v>6.7</v>
      </c>
      <c r="R44" s="37">
        <v>6.7</v>
      </c>
      <c r="S44" s="37">
        <v>6.7</v>
      </c>
      <c r="T44" s="37">
        <v>6.7</v>
      </c>
      <c r="U44" s="37">
        <v>6.7</v>
      </c>
      <c r="V44" s="37">
        <v>6.7</v>
      </c>
      <c r="W44" s="37">
        <v>6.7</v>
      </c>
      <c r="X44" s="37">
        <v>6.7</v>
      </c>
      <c r="Y44" s="37">
        <v>6.7</v>
      </c>
      <c r="Z44" s="37">
        <v>6.7</v>
      </c>
      <c r="AA44" s="37">
        <v>6.7</v>
      </c>
      <c r="AB44" s="37">
        <v>6.7</v>
      </c>
      <c r="AC44" s="37">
        <v>160.80000000000001</v>
      </c>
      <c r="AD44" s="37">
        <v>1125.5999999999999</v>
      </c>
      <c r="AE44" s="37">
        <v>58692</v>
      </c>
    </row>
    <row r="45" spans="1:31">
      <c r="A45" s="37" t="s">
        <v>470</v>
      </c>
      <c r="B45" s="37" t="s">
        <v>119</v>
      </c>
      <c r="C45" s="37" t="s">
        <v>117</v>
      </c>
      <c r="D45" s="37" t="s">
        <v>118</v>
      </c>
      <c r="E45" s="37">
        <v>82.2</v>
      </c>
      <c r="F45" s="37">
        <v>82.2</v>
      </c>
      <c r="G45" s="37">
        <v>82.2</v>
      </c>
      <c r="H45" s="37">
        <v>82.2</v>
      </c>
      <c r="I45" s="37">
        <v>82.2</v>
      </c>
      <c r="J45" s="37">
        <v>82.2</v>
      </c>
      <c r="K45" s="37">
        <v>82.2</v>
      </c>
      <c r="L45" s="37">
        <v>82.2</v>
      </c>
      <c r="M45" s="37">
        <v>82.2</v>
      </c>
      <c r="N45" s="37">
        <v>82.2</v>
      </c>
      <c r="O45" s="37">
        <v>82.2</v>
      </c>
      <c r="P45" s="37">
        <v>82.2</v>
      </c>
      <c r="Q45" s="37">
        <v>82.2</v>
      </c>
      <c r="R45" s="37">
        <v>82.2</v>
      </c>
      <c r="S45" s="37">
        <v>82.2</v>
      </c>
      <c r="T45" s="37">
        <v>82.2</v>
      </c>
      <c r="U45" s="37">
        <v>82.2</v>
      </c>
      <c r="V45" s="37">
        <v>82.2</v>
      </c>
      <c r="W45" s="37">
        <v>82.2</v>
      </c>
      <c r="X45" s="37">
        <v>82.2</v>
      </c>
      <c r="Y45" s="37">
        <v>82.2</v>
      </c>
      <c r="Z45" s="37">
        <v>82.2</v>
      </c>
      <c r="AA45" s="37">
        <v>82.2</v>
      </c>
      <c r="AB45" s="37">
        <v>82.2</v>
      </c>
      <c r="AC45" s="37">
        <v>1972.8</v>
      </c>
      <c r="AD45" s="37">
        <v>13809.6</v>
      </c>
      <c r="AE45" s="37">
        <v>720072</v>
      </c>
    </row>
    <row r="46" spans="1:31">
      <c r="A46" s="37" t="s">
        <v>112</v>
      </c>
      <c r="B46" s="37" t="s">
        <v>116</v>
      </c>
      <c r="C46" s="37" t="s">
        <v>117</v>
      </c>
      <c r="D46" s="37" t="s">
        <v>124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29.42</v>
      </c>
      <c r="AE46" s="37">
        <v>1534.04</v>
      </c>
    </row>
    <row r="47" spans="1:31">
      <c r="A47" s="37"/>
      <c r="B47" s="37"/>
      <c r="C47" s="37"/>
      <c r="D47" s="37" t="s">
        <v>130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277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471</v>
      </c>
      <c r="B49" s="37" t="s">
        <v>116</v>
      </c>
      <c r="C49" s="37" t="s">
        <v>117</v>
      </c>
      <c r="D49" s="37" t="s">
        <v>118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472</v>
      </c>
      <c r="B50" s="37" t="s">
        <v>116</v>
      </c>
      <c r="C50" s="37" t="s">
        <v>117</v>
      </c>
      <c r="D50" s="37" t="s">
        <v>118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473</v>
      </c>
      <c r="B51" s="37" t="s">
        <v>119</v>
      </c>
      <c r="C51" s="37" t="s">
        <v>117</v>
      </c>
      <c r="D51" s="37" t="s">
        <v>118</v>
      </c>
      <c r="E51" s="37">
        <v>22</v>
      </c>
      <c r="F51" s="37">
        <v>22</v>
      </c>
      <c r="G51" s="37">
        <v>22</v>
      </c>
      <c r="H51" s="37">
        <v>22</v>
      </c>
      <c r="I51" s="37">
        <v>22</v>
      </c>
      <c r="J51" s="37">
        <v>22</v>
      </c>
      <c r="K51" s="37">
        <v>22</v>
      </c>
      <c r="L51" s="37">
        <v>22</v>
      </c>
      <c r="M51" s="37">
        <v>22</v>
      </c>
      <c r="N51" s="37">
        <v>22</v>
      </c>
      <c r="O51" s="37">
        <v>22</v>
      </c>
      <c r="P51" s="37">
        <v>22</v>
      </c>
      <c r="Q51" s="37">
        <v>22</v>
      </c>
      <c r="R51" s="37">
        <v>22</v>
      </c>
      <c r="S51" s="37">
        <v>22</v>
      </c>
      <c r="T51" s="37">
        <v>22</v>
      </c>
      <c r="U51" s="37">
        <v>22</v>
      </c>
      <c r="V51" s="37">
        <v>22</v>
      </c>
      <c r="W51" s="37">
        <v>22</v>
      </c>
      <c r="X51" s="37">
        <v>22</v>
      </c>
      <c r="Y51" s="37">
        <v>22</v>
      </c>
      <c r="Z51" s="37">
        <v>22</v>
      </c>
      <c r="AA51" s="37">
        <v>22</v>
      </c>
      <c r="AB51" s="37">
        <v>22</v>
      </c>
      <c r="AC51" s="37">
        <v>528</v>
      </c>
      <c r="AD51" s="37">
        <v>3696</v>
      </c>
      <c r="AE51" s="37">
        <v>192720</v>
      </c>
    </row>
    <row r="52" spans="1:31">
      <c r="A52" s="37" t="s">
        <v>474</v>
      </c>
      <c r="B52" s="37" t="s">
        <v>119</v>
      </c>
      <c r="C52" s="37" t="s">
        <v>117</v>
      </c>
      <c r="D52" s="37" t="s">
        <v>118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475</v>
      </c>
      <c r="B53" s="37" t="s">
        <v>119</v>
      </c>
      <c r="C53" s="37" t="s">
        <v>117</v>
      </c>
      <c r="D53" s="37" t="s">
        <v>118</v>
      </c>
      <c r="E53" s="37">
        <v>43.3</v>
      </c>
      <c r="F53" s="37">
        <v>43.3</v>
      </c>
      <c r="G53" s="37">
        <v>43.3</v>
      </c>
      <c r="H53" s="37">
        <v>43.3</v>
      </c>
      <c r="I53" s="37">
        <v>43.3</v>
      </c>
      <c r="J53" s="37">
        <v>43.3</v>
      </c>
      <c r="K53" s="37">
        <v>43.3</v>
      </c>
      <c r="L53" s="37">
        <v>43.3</v>
      </c>
      <c r="M53" s="37">
        <v>43.3</v>
      </c>
      <c r="N53" s="37">
        <v>43.3</v>
      </c>
      <c r="O53" s="37">
        <v>43.3</v>
      </c>
      <c r="P53" s="37">
        <v>43.3</v>
      </c>
      <c r="Q53" s="37">
        <v>43.3</v>
      </c>
      <c r="R53" s="37">
        <v>43.3</v>
      </c>
      <c r="S53" s="37">
        <v>43.3</v>
      </c>
      <c r="T53" s="37">
        <v>43.3</v>
      </c>
      <c r="U53" s="37">
        <v>43.3</v>
      </c>
      <c r="V53" s="37">
        <v>43.3</v>
      </c>
      <c r="W53" s="37">
        <v>43.3</v>
      </c>
      <c r="X53" s="37">
        <v>43.3</v>
      </c>
      <c r="Y53" s="37">
        <v>43.3</v>
      </c>
      <c r="Z53" s="37">
        <v>43.3</v>
      </c>
      <c r="AA53" s="37">
        <v>43.3</v>
      </c>
      <c r="AB53" s="37">
        <v>43.3</v>
      </c>
      <c r="AC53" s="37">
        <v>1039.2</v>
      </c>
      <c r="AD53" s="37">
        <v>7274.4</v>
      </c>
      <c r="AE53" s="37">
        <v>379308</v>
      </c>
    </row>
    <row r="54" spans="1:31">
      <c r="A54" s="37" t="s">
        <v>476</v>
      </c>
      <c r="B54" s="37" t="s">
        <v>119</v>
      </c>
      <c r="C54" s="37" t="s">
        <v>117</v>
      </c>
      <c r="D54" s="37" t="s">
        <v>118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477</v>
      </c>
      <c r="B55" s="37" t="s">
        <v>119</v>
      </c>
      <c r="C55" s="37" t="s">
        <v>117</v>
      </c>
      <c r="D55" s="37" t="s">
        <v>118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2010-09-25T01:58:52Z</dcterms:modified>
</cp:coreProperties>
</file>