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995" yWindow="60" windowWidth="19320" windowHeight="11715" tabRatio="837" activeTab="2"/>
  </bookViews>
  <sheets>
    <sheet name="BuildingSummary" sheetId="8" r:id="rId1"/>
    <sheet name="ZoneSummary" sheetId="10" r:id="rId2"/>
    <sheet name="LocationSummary" sheetId="20" r:id="rId3"/>
    <sheet name="Picture" sheetId="3" r:id="rId4"/>
    <sheet name="Electricity" sheetId="4" r:id="rId5"/>
    <sheet name="Gas" sheetId="11" r:id="rId6"/>
    <sheet name="EUI" sheetId="17" r:id="rId7"/>
    <sheet name="Water" sheetId="38" r:id="rId8"/>
    <sheet name="Carbon" sheetId="37" r:id="rId9"/>
    <sheet name="Schedules" sheetId="40" r:id="rId10"/>
    <sheet name="LghtSch" sheetId="41" r:id="rId11"/>
    <sheet name="EqpSch" sheetId="42" r:id="rId12"/>
    <sheet name="OccSch" sheetId="43" r:id="rId13"/>
    <sheet name="HeatSch" sheetId="44" r:id="rId14"/>
    <sheet name="CoolSch" sheetId="45" r:id="rId15"/>
  </sheets>
  <definedNames>
    <definedName name="_xlnm._FilterDatabase" localSheetId="2" hidden="1">LocationSummary!$C$74:$C$74</definedName>
  </definedNames>
  <calcPr calcId="125725"/>
</workbook>
</file>

<file path=xl/calcChain.xml><?xml version="1.0" encoding="utf-8"?>
<calcChain xmlns="http://schemas.openxmlformats.org/spreadsheetml/2006/main">
  <c r="E21" i="10"/>
  <c r="J21"/>
  <c r="H21"/>
  <c r="G21"/>
  <c r="D21"/>
  <c r="C41" i="8"/>
</calcChain>
</file>

<file path=xl/sharedStrings.xml><?xml version="1.0" encoding="utf-8"?>
<sst xmlns="http://schemas.openxmlformats.org/spreadsheetml/2006/main" count="1194" uniqueCount="546">
  <si>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</si>
  <si>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</si>
  <si>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</si>
  <si>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</si>
  <si>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</si>
  <si>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</si>
  <si>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</si>
  <si>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</si>
  <si>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</si>
  <si>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</si>
  <si>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</si>
  <si>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</si>
  <si>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</si>
  <si>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</si>
  <si>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</si>
  <si>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</si>
  <si>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</si>
  <si>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</si>
  <si>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</si>
  <si>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</si>
  <si>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</si>
  <si>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</si>
  <si>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</si>
  <si>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</si>
  <si>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</si>
  <si>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</si>
  <si>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</si>
  <si>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</si>
  <si>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</si>
  <si>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</si>
  <si>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</si>
  <si>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</si>
  <si>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</si>
  <si>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</si>
  <si>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</si>
  <si>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</si>
  <si>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</si>
  <si>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</si>
  <si>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</si>
  <si>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</si>
  <si>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</si>
  <si>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</si>
  <si>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</si>
  <si>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</si>
  <si>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</si>
  <si>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</si>
  <si>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</si>
  <si>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</si>
  <si>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</si>
  <si>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</si>
  <si>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</si>
  <si>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</si>
  <si>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</si>
  <si>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</si>
  <si>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</si>
  <si>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</si>
  <si>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</si>
  <si>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</si>
  <si>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</si>
  <si>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</si>
  <si>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</si>
  <si>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</si>
  <si>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</si>
  <si>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</si>
  <si>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</si>
  <si>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</si>
  <si>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</si>
  <si>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</si>
  <si>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</si>
  <si>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</si>
  <si>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</si>
  <si>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</si>
  <si>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</si>
  <si>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</si>
  <si>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</si>
  <si>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</si>
  <si>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</si>
  <si>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</si>
  <si>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</si>
  <si>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</si>
  <si>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</si>
  <si>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</si>
  <si>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</si>
  <si>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</si>
  <si>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</si>
  <si>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</si>
  <si>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</si>
  <si>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</si>
  <si>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</si>
  <si>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</si>
  <si>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</si>
  <si>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</si>
  <si>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</si>
  <si>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</si>
  <si>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</si>
  <si>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</si>
  <si>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</si>
  <si>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</si>
  <si>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</si>
  <si>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</si>
  <si>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</si>
  <si>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</si>
  <si>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</si>
  <si>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</si>
  <si>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</si>
  <si>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</si>
  <si>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</si>
  <si>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</si>
  <si>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</si>
  <si>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</si>
  <si>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</si>
  <si>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</si>
  <si>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</si>
  <si>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</si>
  <si>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</si>
  <si>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</si>
  <si>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</si>
  <si>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</si>
  <si>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</si>
  <si>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</si>
  <si>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</si>
  <si>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</si>
  <si>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</si>
  <si>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</si>
  <si>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</si>
  <si>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</si>
  <si>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</si>
  <si>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</si>
  <si>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</si>
  <si>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</si>
  <si>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</si>
  <si>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</si>
  <si>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</si>
  <si>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</si>
  <si>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</si>
  <si>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</si>
  <si>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</si>
  <si>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ACTIVITY_SCH</t>
  </si>
  <si>
    <t>Sat, WinterDesign</t>
  </si>
  <si>
    <t>Sun, Hol, Other</t>
  </si>
  <si>
    <t>Sat</t>
  </si>
  <si>
    <t>Roof type</t>
  </si>
  <si>
    <t>Gas furnace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</si>
  <si>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</si>
  <si>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</si>
  <si>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</si>
  <si>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</si>
  <si>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</si>
  <si>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</si>
  <si>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</si>
  <si>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</si>
  <si>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</si>
  <si>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</si>
  <si>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</si>
  <si>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</si>
  <si>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</si>
  <si>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</si>
  <si>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</si>
  <si>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</si>
  <si>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</si>
  <si>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</si>
  <si>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</si>
  <si>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</si>
  <si>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</si>
  <si>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</si>
  <si>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</si>
  <si>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</si>
  <si>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</si>
  <si>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</si>
  <si>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</si>
  <si>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</si>
  <si>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</si>
  <si>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</si>
  <si>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</si>
  <si>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</si>
  <si>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</si>
  <si>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</si>
  <si>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</si>
  <si>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</si>
  <si>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</si>
  <si>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</si>
  <si>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</si>
  <si>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</si>
  <si>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</si>
  <si>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</si>
  <si>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</si>
  <si>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</si>
  <si>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</si>
  <si>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</si>
  <si>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</si>
  <si>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</si>
  <si>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</si>
  <si>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</si>
  <si>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</si>
  <si>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</si>
  <si>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</si>
  <si>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</si>
  <si>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</si>
  <si>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</si>
  <si>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</si>
  <si>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</si>
  <si>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</si>
  <si>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</si>
  <si>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</si>
  <si>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</si>
  <si>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</si>
  <si>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</si>
  <si>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</si>
  <si>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</si>
  <si>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</si>
  <si>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</si>
  <si>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</si>
  <si>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</si>
  <si>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</si>
  <si>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</si>
  <si>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</si>
  <si>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</si>
  <si>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</si>
  <si>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</si>
  <si>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</si>
  <si>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PACU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</si>
  <si>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</si>
  <si>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</si>
  <si>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</si>
  <si>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</si>
  <si>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</si>
  <si>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</si>
  <si>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</si>
  <si>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</si>
  <si>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</si>
  <si>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</si>
  <si>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</si>
  <si>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</si>
  <si>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</si>
  <si>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</si>
  <si>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</si>
  <si>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</si>
  <si>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</si>
  <si>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</si>
  <si>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</si>
  <si>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</si>
  <si>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</si>
  <si>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</si>
  <si>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</si>
  <si>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</si>
  <si>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</si>
  <si>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</si>
  <si>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</si>
  <si>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</si>
  <si>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</si>
  <si>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</si>
  <si>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</si>
  <si>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</si>
  <si>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</si>
  <si>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</si>
  <si>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</si>
  <si>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</si>
  <si>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</si>
  <si>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</si>
  <si>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</si>
  <si>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</si>
  <si>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</si>
  <si>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</si>
  <si>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</si>
  <si>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</si>
  <si>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</si>
  <si>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</si>
  <si>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</si>
  <si>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</si>
  <si>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</si>
  <si>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</si>
  <si>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</si>
  <si>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</si>
  <si>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</si>
  <si>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</si>
  <si>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</si>
  <si>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</si>
  <si>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</si>
  <si>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</si>
  <si>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</si>
  <si>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</si>
  <si>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</si>
  <si>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</si>
  <si>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</si>
  <si>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</si>
  <si>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</si>
  <si>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</si>
  <si>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</si>
  <si>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</si>
  <si>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</si>
  <si>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</si>
  <si>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</si>
  <si>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</si>
  <si>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Other</t>
  </si>
  <si>
    <t>30-MAY-15:00</t>
  </si>
  <si>
    <t>31-MAY-15:00</t>
  </si>
  <si>
    <t>27-JUN-15:00</t>
  </si>
  <si>
    <t>24-JUL-15:00</t>
  </si>
  <si>
    <t>05-DEC-13:00</t>
  </si>
  <si>
    <t>03-JUL-12:00</t>
  </si>
  <si>
    <t>30-JUN-15:00</t>
  </si>
  <si>
    <t>17-OCT-12:00</t>
  </si>
  <si>
    <t>08-JUN-12:00</t>
  </si>
  <si>
    <t>10-NOV-13:00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</si>
  <si>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</si>
  <si>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</si>
  <si>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</si>
  <si>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</si>
  <si>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11-APR-15:00</t>
  </si>
  <si>
    <t>13-NOV-13:00</t>
  </si>
  <si>
    <t>12-OCT-15:00</t>
  </si>
  <si>
    <t>03-OCT-15:09</t>
  </si>
  <si>
    <t>02-JAN-08:09</t>
  </si>
  <si>
    <t>PSZ_1:1_COOLC DXCOIL</t>
  </si>
  <si>
    <t>PSZ_1:2_COOLC DXCOIL</t>
  </si>
  <si>
    <t>PSZ_1:3_COOLC DXCOIL</t>
  </si>
  <si>
    <t>PSZ_1:4_COOLC DXCOIL</t>
  </si>
  <si>
    <t>PSZ_1:5_COOLC DXCOIL</t>
  </si>
  <si>
    <t>PSZ_2:1_COOLC DXCOIL</t>
  </si>
  <si>
    <t>PSZ_2:2_COOLC DXCOIL</t>
  </si>
  <si>
    <t>PSZ_2:3_COOLC DXCOIL</t>
  </si>
  <si>
    <t>PSZ_2:4_COOLC DXCOIL</t>
  </si>
  <si>
    <t>PSZ_2:5_COOLC DXCOIL</t>
  </si>
  <si>
    <t>PSZ_3:1_COOLC DXCOIL</t>
  </si>
  <si>
    <t>PSZ_3:2_COOLC DXCOIL</t>
  </si>
  <si>
    <t>PSZ_3:3_COOLC DXCOIL</t>
  </si>
  <si>
    <t>PSZ_3:4_COOLC DXCOIL</t>
  </si>
  <si>
    <t>PSZ_3:5_COOLC DXCOIL</t>
  </si>
  <si>
    <t>PSZ_1:1_HEATC</t>
  </si>
  <si>
    <t>PSZ_1:2_HEATC</t>
  </si>
  <si>
    <t>PSZ_1:3_HEATC</t>
  </si>
  <si>
    <t>PSZ_1:4_HEATC</t>
  </si>
  <si>
    <t>PSZ_1:5_HEATC</t>
  </si>
  <si>
    <t>PSZ_2:1_HEATC</t>
  </si>
  <si>
    <t>PSZ_2:2_HEATC</t>
  </si>
  <si>
    <t>PSZ_2:3_HEATC</t>
  </si>
  <si>
    <t>PSZ_2:4_HEATC</t>
  </si>
  <si>
    <t>PSZ_2:5_HEATC</t>
  </si>
  <si>
    <t>PSZ_3:1_HEATC</t>
  </si>
  <si>
    <t>PSZ_3:2_HEATC</t>
  </si>
  <si>
    <t>PSZ_3:3_HEATC</t>
  </si>
  <si>
    <t>PSZ_3:4_HEATC</t>
  </si>
  <si>
    <t>PSZ_3:5_HEATC</t>
  </si>
  <si>
    <t>PSZ_1:1_FAN</t>
  </si>
  <si>
    <t>PSZ_1:2_FAN</t>
  </si>
  <si>
    <t>PSZ_1:3_FAN</t>
  </si>
  <si>
    <t>PSZ_1:4_FAN</t>
  </si>
  <si>
    <t>PSZ_1:5_FAN</t>
  </si>
  <si>
    <t>PSZ_2:1_FAN</t>
  </si>
  <si>
    <t>PSZ_2:2_FAN</t>
  </si>
  <si>
    <t>PSZ_2:3_FAN</t>
  </si>
  <si>
    <t>PSZ_2:4_FAN</t>
  </si>
  <si>
    <t>PSZ_2:5_FAN</t>
  </si>
  <si>
    <t>PSZ_3:1_FAN</t>
  </si>
  <si>
    <t>PSZ_3:2_FAN</t>
  </si>
  <si>
    <t>PSZ_3:3_FAN</t>
  </si>
  <si>
    <t>PSZ_3:4_FAN</t>
  </si>
  <si>
    <t>PSZ_3:5_FAN</t>
  </si>
  <si>
    <t>01-FEB-08:09</t>
  </si>
  <si>
    <t>01-MAR-08:09</t>
  </si>
  <si>
    <t>01-NOV-07:10</t>
  </si>
  <si>
    <t>01-DEC-08:09</t>
  </si>
  <si>
    <t>03-JAN-13:00</t>
  </si>
  <si>
    <t>06-OCT-15:00</t>
  </si>
  <si>
    <t>28-FEB-16:10</t>
  </si>
  <si>
    <t>13-FEB-11:00</t>
  </si>
  <si>
    <t>28-JUN-12:00</t>
  </si>
  <si>
    <t>21-APR-15:09</t>
  </si>
  <si>
    <t>17-MAY-13:00</t>
  </si>
  <si>
    <t>02-MAR-14:00</t>
  </si>
  <si>
    <t>30-MAR-15:00</t>
  </si>
  <si>
    <t>23-MAY-15:00</t>
  </si>
  <si>
    <t>PSZ_1:1</t>
  </si>
  <si>
    <t>PSZ_1:2</t>
  </si>
  <si>
    <t>PSZ_1:3</t>
  </si>
  <si>
    <t>PSZ_1:5</t>
  </si>
  <si>
    <t>PSZ_1:4</t>
  </si>
  <si>
    <t>PSZ_2:1</t>
  </si>
  <si>
    <t>PSZ_2:2</t>
  </si>
  <si>
    <t>PSZ_2:3</t>
  </si>
  <si>
    <t>PSZ_2:4</t>
  </si>
  <si>
    <t>PSZ_2:5</t>
  </si>
  <si>
    <t>PSZ_3:1</t>
  </si>
  <si>
    <t>PSZ_3:2</t>
  </si>
  <si>
    <t>PSZ_3:3</t>
  </si>
  <si>
    <t>PSZ_3:4</t>
  </si>
  <si>
    <t>PSZ_3:5</t>
  </si>
  <si>
    <t>23-JAN-16:10</t>
  </si>
  <si>
    <t>22-FEB-13:00</t>
  </si>
  <si>
    <t>03-APR-15:09</t>
  </si>
  <si>
    <t>21-AUG-15:09</t>
  </si>
  <si>
    <t>11-SEP-15:09</t>
  </si>
  <si>
    <t>07-NOV-13:00</t>
  </si>
  <si>
    <t>19-DEC-13:00</t>
  </si>
  <si>
    <t>23-FEB-13:00</t>
  </si>
  <si>
    <t>17-APR-15:39</t>
  </si>
  <si>
    <t>13-JUN-15:20</t>
  </si>
  <si>
    <t>28-AUG-15:30</t>
  </si>
  <si>
    <t>15-SEP-15:09</t>
  </si>
  <si>
    <t>01-NOV-15:09</t>
  </si>
  <si>
    <t>19-DEC-15:20</t>
  </si>
  <si>
    <t>17-MAR-15:20</t>
  </si>
  <si>
    <t>11-JUL-15:00</t>
  </si>
  <si>
    <t>01-AUG-15:00</t>
  </si>
  <si>
    <t>11-SEP-15:00</t>
  </si>
  <si>
    <t>11-DEC-16:10</t>
  </si>
  <si>
    <t>14-APR-15:00</t>
  </si>
  <si>
    <t>15-MAY-15:09</t>
  </si>
  <si>
    <t>19-JUN-15:09</t>
  </si>
  <si>
    <t>11-SEP-12:00</t>
  </si>
  <si>
    <t>26-JAN-13:09</t>
  </si>
  <si>
    <t>24-JUL-15:09</t>
  </si>
  <si>
    <t>09-AUG-14:09</t>
  </si>
  <si>
    <t>19-DEC-13:09</t>
  </si>
  <si>
    <t>08-FEB-13:00</t>
  </si>
  <si>
    <t>31-MAR-15:09</t>
  </si>
  <si>
    <t>01-SEP-15:09</t>
  </si>
  <si>
    <t>15-FEB-16:10</t>
  </si>
  <si>
    <t>13-APR-15:09</t>
  </si>
  <si>
    <t>16-JUN-15:09</t>
  </si>
  <si>
    <t>15-AUG-12:09</t>
  </si>
  <si>
    <t>28-SEP-15:09</t>
  </si>
  <si>
    <t>31-OCT-12:00</t>
  </si>
  <si>
    <t>09-MAR-16:10</t>
  </si>
  <si>
    <t>25-JUL-12:00</t>
  </si>
  <si>
    <t>17-AUG-15:09</t>
  </si>
  <si>
    <t>08-SEP-15:09</t>
  </si>
  <si>
    <t>03-NOV-13:00</t>
  </si>
  <si>
    <t>14-FEB-16:10</t>
  </si>
  <si>
    <t>01-AUG-15:09</t>
  </si>
  <si>
    <t>29-MAR-15:30</t>
  </si>
  <si>
    <t>28-JUN-15:09</t>
  </si>
  <si>
    <t>07-AUG-15:09</t>
  </si>
  <si>
    <t>01-SEP-15:30</t>
  </si>
  <si>
    <t>28-FEB-08:00</t>
  </si>
  <si>
    <t>03-JUL-15:09</t>
  </si>
  <si>
    <t>02-NOV-15:09</t>
  </si>
  <si>
    <t>26-APR-15:00</t>
  </si>
  <si>
    <t>17-JUL-15:30</t>
  </si>
  <si>
    <t>06-SEP-15:09</t>
  </si>
  <si>
    <t>05-OCT-15:09</t>
  </si>
  <si>
    <t>23-MAR-15:30</t>
  </si>
  <si>
    <t>31-MAY-12:09</t>
  </si>
  <si>
    <t>13-JUL-15:00</t>
  </si>
  <si>
    <t>25-AUG-15:00</t>
  </si>
  <si>
    <t>14-SEP-15:09</t>
  </si>
  <si>
    <t>06-OCT-15:09</t>
  </si>
  <si>
    <t>16-MAY-15:00</t>
  </si>
  <si>
    <t>26-JUN-15:09</t>
  </si>
  <si>
    <t>21-JUL-15:00</t>
  </si>
  <si>
    <t>09-AUG-15:00</t>
  </si>
  <si>
    <t>01-SEP-15:00</t>
  </si>
  <si>
    <t>14-JUN-15:00</t>
  </si>
  <si>
    <t>06-JUL-15:00</t>
  </si>
  <si>
    <t>11-AUG-15:30</t>
  </si>
  <si>
    <t>07-SEP-15:09</t>
  </si>
  <si>
    <t>24-MAY-15:09</t>
  </si>
  <si>
    <t>07-SEP-15:00</t>
  </si>
  <si>
    <t>23-FEB-08:00</t>
  </si>
  <si>
    <t>Building Summary Medium Office pre-1980 construction</t>
  </si>
  <si>
    <t>Built-up flat roof, insulation entirely above deck</t>
  </si>
  <si>
    <t>Winiarski and Halverson, 2008</t>
  </si>
  <si>
    <t>SZ-CAV</t>
  </si>
  <si>
    <t>Constant</t>
  </si>
  <si>
    <t>[2] ASHRAE Standard 90.1-1989, Atlanta, GA:  American Society of Heating, Refrigerating and Air-Conditioning Engineers.</t>
  </si>
  <si>
    <t>Medium Office Reference Building pre-1980 construction</t>
  </si>
  <si>
    <t>See Reference Buildings Technical Report</t>
  </si>
  <si>
    <t>[4] DOE Commercial Reference Buildings Report</t>
  </si>
  <si>
    <t>DifferentialDryBulb</t>
  </si>
  <si>
    <t>27-FEB-16:30</t>
  </si>
  <si>
    <t>30-MAR-12:30</t>
  </si>
  <si>
    <t>19-OCT-10:00</t>
  </si>
  <si>
    <t>08-NOV-13:09</t>
  </si>
  <si>
    <t>31-MAY-15:50</t>
  </si>
  <si>
    <t>04-MAY-15:00</t>
  </si>
  <si>
    <t>15-AUG-15:00</t>
  </si>
  <si>
    <t>21-APR-15:39</t>
  </si>
  <si>
    <t>01-DEC-13:00</t>
  </si>
  <si>
    <t>04-AUG-15:30</t>
  </si>
  <si>
    <t>22-FEB-08:39</t>
  </si>
  <si>
    <t>06-APR-15:00</t>
  </si>
  <si>
    <t>13-OCT-15:09</t>
  </si>
  <si>
    <t>13-MAR-15:30</t>
  </si>
  <si>
    <t>26-JAN-15:39</t>
  </si>
  <si>
    <t>02-JAN-16:40</t>
  </si>
  <si>
    <t>02-JAN-16:00</t>
  </si>
  <si>
    <t>01-DEC-16:49</t>
  </si>
  <si>
    <t>05-JAN-16:00</t>
  </si>
  <si>
    <t>06-DEC-16:40</t>
  </si>
  <si>
    <t>01-DEC-16:00</t>
  </si>
  <si>
    <t>02-JAN-16:30</t>
  </si>
  <si>
    <t>06-NOV-16:49</t>
  </si>
  <si>
    <t>01-DEC-16:19</t>
  </si>
  <si>
    <t>01-FEB-16:00</t>
  </si>
  <si>
    <t>12-DEC-16:19</t>
  </si>
  <si>
    <t>12-JAN-16:00</t>
  </si>
  <si>
    <t>21-DEC-16:40</t>
  </si>
  <si>
    <t>06-NOV-16:00</t>
  </si>
  <si>
    <t>01-DEC-16:30</t>
  </si>
  <si>
    <t>24-MAY-14:50</t>
  </si>
  <si>
    <t>27-MAR-15:30</t>
  </si>
  <si>
    <t>26-APR-15:39</t>
  </si>
  <si>
    <t>08-JUN-15:00</t>
  </si>
  <si>
    <t>24-OCT-15:39</t>
  </si>
  <si>
    <t>22-MAR-15:00</t>
  </si>
  <si>
    <t>03-JUL-15:30</t>
  </si>
  <si>
    <t>10-JUL-15:30</t>
  </si>
  <si>
    <t>25-SEP-12:00</t>
  </si>
  <si>
    <t>18-AUG-15:09</t>
  </si>
  <si>
    <t>30-OCT-12:00</t>
  </si>
  <si>
    <t>05-APR-15:50</t>
  </si>
  <si>
    <t>31-JUL-15:39</t>
  </si>
  <si>
    <t>20-SEP-15:30</t>
  </si>
  <si>
    <t>04-MAY-15:09</t>
  </si>
  <si>
    <t>27-SEP-15:00</t>
  </si>
  <si>
    <t>28-APR-15:00</t>
  </si>
  <si>
    <t>28-JUN-12:30</t>
  </si>
  <si>
    <t>29-JUN-15:00</t>
  </si>
  <si>
    <t>20-JUN-15:00</t>
  </si>
  <si>
    <t>27-JUN-15:09</t>
  </si>
  <si>
    <t>31-JUL-14:30</t>
  </si>
  <si>
    <t>12-OCT-15:09</t>
  </si>
  <si>
    <t>08-NOV-14:00</t>
  </si>
  <si>
    <t>16-FEB-08:00</t>
  </si>
  <si>
    <t>02-FEB-08:50</t>
  </si>
  <si>
    <t>03-OCT-07:10</t>
  </si>
  <si>
    <t>Water Equipment Latent fract sched</t>
  </si>
  <si>
    <t>Water Equipment Sensible fract sched</t>
  </si>
  <si>
    <t>Water Equipment Hot Supply Temp Sched</t>
  </si>
  <si>
    <t>Water Equipment Temp Sched</t>
  </si>
  <si>
    <t>06-OCT-15:30</t>
  </si>
  <si>
    <t>26-MAY-15:09</t>
  </si>
  <si>
    <t>14-AUG-15:30</t>
  </si>
  <si>
    <t>22-NOV-13:50</t>
  </si>
  <si>
    <t>30-MAY-10:20</t>
  </si>
  <si>
    <t>10-MAR-08:00</t>
  </si>
  <si>
    <t>13-NOV-16:00</t>
  </si>
  <si>
    <t>20-JUN-15:39</t>
  </si>
  <si>
    <t>26-APR-07:00</t>
  </si>
  <si>
    <t>29-AUG-15:00</t>
  </si>
  <si>
    <t>10-JAN-08:09</t>
  </si>
  <si>
    <t>02-NOV-07:10</t>
  </si>
  <si>
    <t>20-DEC-08:09</t>
  </si>
  <si>
    <t>22-MAR-07:49</t>
  </si>
  <si>
    <t>04-APR-15:09</t>
  </si>
  <si>
    <t>25-APR-15:00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</si>
</sst>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87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3" fontId="17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9389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#,##0.00</c:formatCode>
                <c:ptCount val="16"/>
                <c:pt idx="0">
                  <c:v>301736.11111111112</c:v>
                </c:pt>
                <c:pt idx="1">
                  <c:v>230636.11111111112</c:v>
                </c:pt>
                <c:pt idx="2">
                  <c:v>305011.11111111112</c:v>
                </c:pt>
                <c:pt idx="3">
                  <c:v>163450</c:v>
                </c:pt>
                <c:pt idx="4">
                  <c:v>54647.222222222219</c:v>
                </c:pt>
                <c:pt idx="5">
                  <c:v>230033.33333333334</c:v>
                </c:pt>
                <c:pt idx="6">
                  <c:v>18325</c:v>
                </c:pt>
                <c:pt idx="7">
                  <c:v>122377.77777777778</c:v>
                </c:pt>
                <c:pt idx="8">
                  <c:v>108294.44444444444</c:v>
                </c:pt>
                <c:pt idx="9">
                  <c:v>20133.333333333332</c:v>
                </c:pt>
                <c:pt idx="10">
                  <c:v>70130.555555555562</c:v>
                </c:pt>
                <c:pt idx="11">
                  <c:v>61588.888888888891</c:v>
                </c:pt>
                <c:pt idx="12">
                  <c:v>59969.444444444445</c:v>
                </c:pt>
                <c:pt idx="13">
                  <c:v>36013.888888888891</c:v>
                </c:pt>
                <c:pt idx="14">
                  <c:v>26550</c:v>
                </c:pt>
                <c:pt idx="15">
                  <c:v>18738.888888888891</c:v>
                </c:pt>
              </c:numCache>
            </c:numRef>
          </c:val>
        </c:ser>
        <c:ser>
          <c:idx val="4"/>
          <c:order val="1"/>
          <c:tx>
            <c:strRef>
              <c:f>LocationSummary!$B$138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264338.88888888888</c:v>
                </c:pt>
                <c:pt idx="1">
                  <c:v>264338.88888888888</c:v>
                </c:pt>
                <c:pt idx="2">
                  <c:v>264338.88888888888</c:v>
                </c:pt>
                <c:pt idx="3">
                  <c:v>264338.88888888888</c:v>
                </c:pt>
                <c:pt idx="4">
                  <c:v>264338.88888888888</c:v>
                </c:pt>
                <c:pt idx="5">
                  <c:v>264338.88888888888</c:v>
                </c:pt>
                <c:pt idx="6">
                  <c:v>264338.88888888888</c:v>
                </c:pt>
                <c:pt idx="7">
                  <c:v>264338.88888888888</c:v>
                </c:pt>
                <c:pt idx="8">
                  <c:v>264338.88888888888</c:v>
                </c:pt>
                <c:pt idx="9">
                  <c:v>264338.88888888888</c:v>
                </c:pt>
                <c:pt idx="10">
                  <c:v>264338.88888888888</c:v>
                </c:pt>
                <c:pt idx="11">
                  <c:v>264338.88888888888</c:v>
                </c:pt>
                <c:pt idx="12">
                  <c:v>264338.88888888888</c:v>
                </c:pt>
                <c:pt idx="13">
                  <c:v>264338.88888888888</c:v>
                </c:pt>
                <c:pt idx="14">
                  <c:v>264338.88888888888</c:v>
                </c:pt>
                <c:pt idx="15">
                  <c:v>264338.88888888888</c:v>
                </c:pt>
              </c:numCache>
            </c:numRef>
          </c:val>
        </c:ser>
        <c:ser>
          <c:idx val="6"/>
          <c:order val="2"/>
          <c:tx>
            <c:strRef>
              <c:f>LocationSummary!$B$139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#,##0.00</c:formatCode>
                <c:ptCount val="16"/>
                <c:pt idx="0">
                  <c:v>77844.444444444438</c:v>
                </c:pt>
                <c:pt idx="1">
                  <c:v>77813.888888888891</c:v>
                </c:pt>
                <c:pt idx="2">
                  <c:v>77800</c:v>
                </c:pt>
                <c:pt idx="3">
                  <c:v>77786.111111111109</c:v>
                </c:pt>
                <c:pt idx="4">
                  <c:v>77727.777777777781</c:v>
                </c:pt>
                <c:pt idx="5">
                  <c:v>77708.333333333328</c:v>
                </c:pt>
                <c:pt idx="6">
                  <c:v>77750</c:v>
                </c:pt>
                <c:pt idx="7">
                  <c:v>77702.777777777781</c:v>
                </c:pt>
                <c:pt idx="8">
                  <c:v>77733.333333333328</c:v>
                </c:pt>
                <c:pt idx="9">
                  <c:v>77577.777777777781</c:v>
                </c:pt>
                <c:pt idx="10">
                  <c:v>77716.666666666672</c:v>
                </c:pt>
                <c:pt idx="11">
                  <c:v>77672.222222222219</c:v>
                </c:pt>
                <c:pt idx="12">
                  <c:v>77663.888888888891</c:v>
                </c:pt>
                <c:pt idx="13">
                  <c:v>77647.222222222219</c:v>
                </c:pt>
                <c:pt idx="14">
                  <c:v>77602.777777777781</c:v>
                </c:pt>
                <c:pt idx="15">
                  <c:v>77127.777777777781</c:v>
                </c:pt>
              </c:numCache>
            </c:numRef>
          </c:val>
        </c:ser>
        <c:ser>
          <c:idx val="7"/>
          <c:order val="3"/>
          <c:tx>
            <c:strRef>
              <c:f>LocationSummary!$B$140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#,##0.00</c:formatCode>
                <c:ptCount val="16"/>
                <c:pt idx="0">
                  <c:v>296255.55555555556</c:v>
                </c:pt>
                <c:pt idx="1">
                  <c:v>296255.55555555556</c:v>
                </c:pt>
                <c:pt idx="2">
                  <c:v>296255.55555555556</c:v>
                </c:pt>
                <c:pt idx="3">
                  <c:v>296255.55555555556</c:v>
                </c:pt>
                <c:pt idx="4">
                  <c:v>296255.55555555556</c:v>
                </c:pt>
                <c:pt idx="5">
                  <c:v>296255.55555555556</c:v>
                </c:pt>
                <c:pt idx="6">
                  <c:v>296255.55555555556</c:v>
                </c:pt>
                <c:pt idx="7">
                  <c:v>296255.55555555556</c:v>
                </c:pt>
                <c:pt idx="8">
                  <c:v>296255.55555555556</c:v>
                </c:pt>
                <c:pt idx="9">
                  <c:v>296255.55555555556</c:v>
                </c:pt>
                <c:pt idx="10">
                  <c:v>296255.55555555556</c:v>
                </c:pt>
                <c:pt idx="11">
                  <c:v>296255.55555555556</c:v>
                </c:pt>
                <c:pt idx="12">
                  <c:v>296255.55555555556</c:v>
                </c:pt>
                <c:pt idx="13">
                  <c:v>296255.55555555556</c:v>
                </c:pt>
                <c:pt idx="14">
                  <c:v>296255.55555555556</c:v>
                </c:pt>
                <c:pt idx="15">
                  <c:v>296255.55555555556</c:v>
                </c:pt>
              </c:numCache>
            </c:numRef>
          </c:val>
        </c:ser>
        <c:ser>
          <c:idx val="3"/>
          <c:order val="4"/>
          <c:tx>
            <c:strRef>
              <c:f>LocationSummary!$B$142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#,##0.00</c:formatCode>
                <c:ptCount val="16"/>
                <c:pt idx="0">
                  <c:v>204141.66666666666</c:v>
                </c:pt>
                <c:pt idx="1">
                  <c:v>201133.33333333334</c:v>
                </c:pt>
                <c:pt idx="2">
                  <c:v>235619.44444444444</c:v>
                </c:pt>
                <c:pt idx="3">
                  <c:v>218597.22222222222</c:v>
                </c:pt>
                <c:pt idx="4">
                  <c:v>171313.88888888888</c:v>
                </c:pt>
                <c:pt idx="5">
                  <c:v>227494.44444444444</c:v>
                </c:pt>
                <c:pt idx="6">
                  <c:v>139966.66666666666</c:v>
                </c:pt>
                <c:pt idx="7">
                  <c:v>201122.22222222222</c:v>
                </c:pt>
                <c:pt idx="8">
                  <c:v>226022.22222222222</c:v>
                </c:pt>
                <c:pt idx="9">
                  <c:v>174811.11111111112</c:v>
                </c:pt>
                <c:pt idx="10">
                  <c:v>178850</c:v>
                </c:pt>
                <c:pt idx="11">
                  <c:v>198047.22222222222</c:v>
                </c:pt>
                <c:pt idx="12">
                  <c:v>172372.22222222222</c:v>
                </c:pt>
                <c:pt idx="13">
                  <c:v>202691.66666666666</c:v>
                </c:pt>
                <c:pt idx="14">
                  <c:v>161377.77777777778</c:v>
                </c:pt>
                <c:pt idx="15">
                  <c:v>207522.22222222222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LocationSummary!$B$143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#,##0.00</c:formatCode>
                <c:ptCount val="1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</c:ser>
        <c:overlap val="100"/>
        <c:axId val="106402560"/>
        <c:axId val="106404864"/>
      </c:barChart>
      <c:catAx>
        <c:axId val="1064025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4864"/>
        <c:crosses val="autoZero"/>
        <c:auto val="1"/>
        <c:lblAlgn val="ctr"/>
        <c:lblOffset val="50"/>
        <c:tickLblSkip val="1"/>
        <c:tickMarkSkip val="1"/>
      </c:catAx>
      <c:valAx>
        <c:axId val="106404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5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12652608213097"/>
          <c:y val="6.9059271343122133E-2"/>
          <c:w val="0.449500554938956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82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5104512"/>
        <c:axId val="105106432"/>
      </c:barChart>
      <c:catAx>
        <c:axId val="10510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6432"/>
        <c:crosses val="autoZero"/>
        <c:auto val="1"/>
        <c:lblAlgn val="ctr"/>
        <c:lblOffset val="100"/>
        <c:tickLblSkip val="1"/>
        <c:tickMarkSkip val="1"/>
      </c:catAx>
      <c:valAx>
        <c:axId val="1051064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4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4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496"/>
          <c:h val="0.151712887438827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LocationSummary!$B$152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#,##0.00</c:formatCode>
                <c:ptCount val="16"/>
                <c:pt idx="0">
                  <c:v>2020</c:v>
                </c:pt>
                <c:pt idx="1">
                  <c:v>99670</c:v>
                </c:pt>
                <c:pt idx="2">
                  <c:v>39100</c:v>
                </c:pt>
                <c:pt idx="3">
                  <c:v>245750</c:v>
                </c:pt>
                <c:pt idx="4">
                  <c:v>16850</c:v>
                </c:pt>
                <c:pt idx="5">
                  <c:v>80810</c:v>
                </c:pt>
                <c:pt idx="6">
                  <c:v>96970</c:v>
                </c:pt>
                <c:pt idx="7">
                  <c:v>543600</c:v>
                </c:pt>
                <c:pt idx="8">
                  <c:v>262370</c:v>
                </c:pt>
                <c:pt idx="9">
                  <c:v>412210</c:v>
                </c:pt>
                <c:pt idx="10">
                  <c:v>801410</c:v>
                </c:pt>
                <c:pt idx="11">
                  <c:v>468670</c:v>
                </c:pt>
                <c:pt idx="12">
                  <c:v>1265780</c:v>
                </c:pt>
                <c:pt idx="13">
                  <c:v>850570</c:v>
                </c:pt>
                <c:pt idx="14">
                  <c:v>1662340</c:v>
                </c:pt>
                <c:pt idx="15">
                  <c:v>3190850</c:v>
                </c:pt>
              </c:numCache>
            </c:numRef>
          </c:val>
        </c:ser>
        <c:ser>
          <c:idx val="4"/>
          <c:order val="1"/>
          <c:tx>
            <c:strRef>
              <c:f>LocationSummary!$B$163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#,##0.00</c:formatCode>
                <c:ptCount val="16"/>
                <c:pt idx="0">
                  <c:v>22720</c:v>
                </c:pt>
                <c:pt idx="1">
                  <c:v>26650</c:v>
                </c:pt>
                <c:pt idx="2">
                  <c:v>24380</c:v>
                </c:pt>
                <c:pt idx="3">
                  <c:v>30450</c:v>
                </c:pt>
                <c:pt idx="4">
                  <c:v>29720</c:v>
                </c:pt>
                <c:pt idx="5">
                  <c:v>27110</c:v>
                </c:pt>
                <c:pt idx="6">
                  <c:v>32970</c:v>
                </c:pt>
                <c:pt idx="7">
                  <c:v>33440</c:v>
                </c:pt>
                <c:pt idx="8">
                  <c:v>32870</c:v>
                </c:pt>
                <c:pt idx="9">
                  <c:v>35000</c:v>
                </c:pt>
                <c:pt idx="10">
                  <c:v>36060</c:v>
                </c:pt>
                <c:pt idx="11">
                  <c:v>35920</c:v>
                </c:pt>
                <c:pt idx="12">
                  <c:v>38330</c:v>
                </c:pt>
                <c:pt idx="13">
                  <c:v>38740</c:v>
                </c:pt>
                <c:pt idx="14">
                  <c:v>42060</c:v>
                </c:pt>
                <c:pt idx="15">
                  <c:v>46580</c:v>
                </c:pt>
              </c:numCache>
            </c:numRef>
          </c:val>
        </c:ser>
        <c:overlap val="100"/>
        <c:axId val="115175424"/>
        <c:axId val="115177728"/>
      </c:barChart>
      <c:catAx>
        <c:axId val="1151754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7728"/>
        <c:crosses val="autoZero"/>
        <c:auto val="1"/>
        <c:lblAlgn val="ctr"/>
        <c:lblOffset val="50"/>
        <c:tickLblSkip val="1"/>
        <c:tickMarkSkip val="1"/>
      </c:catAx>
      <c:valAx>
        <c:axId val="115177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4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54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762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LocationSummary!$B$203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0.00</c:formatCode>
                <c:ptCount val="16"/>
                <c:pt idx="0">
                  <c:v>218.02661078762554</c:v>
                </c:pt>
                <c:pt idx="1">
                  <c:v>166.65161304566868</c:v>
                </c:pt>
                <c:pt idx="2">
                  <c:v>220.39304000851033</c:v>
                </c:pt>
                <c:pt idx="3">
                  <c:v>118.10468890186847</c:v>
                </c:pt>
                <c:pt idx="4">
                  <c:v>39.486651452473716</c:v>
                </c:pt>
                <c:pt idx="5">
                  <c:v>166.21606161146002</c:v>
                </c:pt>
                <c:pt idx="6">
                  <c:v>13.241165029836278</c:v>
                </c:pt>
                <c:pt idx="7">
                  <c:v>88.426976891688199</c:v>
                </c:pt>
                <c:pt idx="8">
                  <c:v>78.250729097043674</c:v>
                </c:pt>
                <c:pt idx="9">
                  <c:v>14.547819332462232</c:v>
                </c:pt>
                <c:pt idx="10">
                  <c:v>50.674502578183493</c:v>
                </c:pt>
                <c:pt idx="11">
                  <c:v>44.502517969005602</c:v>
                </c:pt>
                <c:pt idx="12">
                  <c:v>43.332349830094799</c:v>
                </c:pt>
                <c:pt idx="13">
                  <c:v>26.022692831867111</c:v>
                </c:pt>
                <c:pt idx="14">
                  <c:v>19.184334599844647</c:v>
                </c:pt>
                <c:pt idx="15">
                  <c:v>13.540230300329776</c:v>
                </c:pt>
              </c:numCache>
            </c:numRef>
          </c:val>
        </c:ser>
        <c:ser>
          <c:idx val="3"/>
          <c:order val="1"/>
          <c:tx>
            <c:strRef>
              <c:f>LocationSummary!$B$204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LocationSummary!$C$204:$R$204</c:f>
              <c:numCache>
                <c:formatCode>0.00</c:formatCode>
                <c:ptCount val="16"/>
                <c:pt idx="0">
                  <c:v>191.00435752149156</c:v>
                </c:pt>
                <c:pt idx="1">
                  <c:v>191.00435752149156</c:v>
                </c:pt>
                <c:pt idx="2">
                  <c:v>191.00435752149156</c:v>
                </c:pt>
                <c:pt idx="3">
                  <c:v>191.00435752149156</c:v>
                </c:pt>
                <c:pt idx="4">
                  <c:v>191.00435752149156</c:v>
                </c:pt>
                <c:pt idx="5">
                  <c:v>191.00435752149156</c:v>
                </c:pt>
                <c:pt idx="6">
                  <c:v>191.00435752149156</c:v>
                </c:pt>
                <c:pt idx="7">
                  <c:v>191.00435752149156</c:v>
                </c:pt>
                <c:pt idx="8">
                  <c:v>191.00435752149156</c:v>
                </c:pt>
                <c:pt idx="9">
                  <c:v>191.00435752149156</c:v>
                </c:pt>
                <c:pt idx="10">
                  <c:v>191.00435752149156</c:v>
                </c:pt>
                <c:pt idx="11">
                  <c:v>191.00435752149156</c:v>
                </c:pt>
                <c:pt idx="12">
                  <c:v>191.00435752149156</c:v>
                </c:pt>
                <c:pt idx="13">
                  <c:v>191.00435752149156</c:v>
                </c:pt>
                <c:pt idx="14">
                  <c:v>191.00435752149156</c:v>
                </c:pt>
                <c:pt idx="15">
                  <c:v>191.00435752149156</c:v>
                </c:pt>
              </c:numCache>
            </c:numRef>
          </c:val>
        </c:ser>
        <c:ser>
          <c:idx val="1"/>
          <c:order val="2"/>
          <c:tx>
            <c:strRef>
              <c:f>LocationSummary!$B$205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LocationSummary!$C$205:$R$205</c:f>
              <c:numCache>
                <c:formatCode>0.00</c:formatCode>
                <c:ptCount val="16"/>
                <c:pt idx="0">
                  <c:v>56.24835664637439</c:v>
                </c:pt>
                <c:pt idx="1">
                  <c:v>56.226278002243994</c:v>
                </c:pt>
                <c:pt idx="2">
                  <c:v>56.216242254912004</c:v>
                </c:pt>
                <c:pt idx="3">
                  <c:v>56.206206507580006</c:v>
                </c:pt>
                <c:pt idx="4">
                  <c:v>56.164056368785616</c:v>
                </c:pt>
                <c:pt idx="5">
                  <c:v>56.150006322520824</c:v>
                </c:pt>
                <c:pt idx="6">
                  <c:v>56.180113564516816</c:v>
                </c:pt>
                <c:pt idx="7">
                  <c:v>56.145992023588022</c:v>
                </c:pt>
                <c:pt idx="8">
                  <c:v>56.168070667718418</c:v>
                </c:pt>
                <c:pt idx="9">
                  <c:v>56.055670297600059</c:v>
                </c:pt>
                <c:pt idx="10">
                  <c:v>56.156027770920019</c:v>
                </c:pt>
                <c:pt idx="11">
                  <c:v>56.123913379457633</c:v>
                </c:pt>
                <c:pt idx="12">
                  <c:v>56.117891931058438</c:v>
                </c:pt>
                <c:pt idx="13">
                  <c:v>56.105849034260039</c:v>
                </c:pt>
                <c:pt idx="14">
                  <c:v>56.073734642797646</c:v>
                </c:pt>
                <c:pt idx="15">
                  <c:v>55.730512084043369</c:v>
                </c:pt>
              </c:numCache>
            </c:numRef>
          </c:val>
        </c:ser>
        <c:ser>
          <c:idx val="7"/>
          <c:order val="3"/>
          <c:tx>
            <c:strRef>
              <c:f>LocationSummary!$B$206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LocationSummary!$C$206:$R$206</c:f>
              <c:numCache>
                <c:formatCode>0.00</c:formatCode>
                <c:ptCount val="16"/>
                <c:pt idx="0">
                  <c:v>214.06650489041968</c:v>
                </c:pt>
                <c:pt idx="1">
                  <c:v>214.06650489041968</c:v>
                </c:pt>
                <c:pt idx="2">
                  <c:v>214.06650489041968</c:v>
                </c:pt>
                <c:pt idx="3">
                  <c:v>214.06650489041968</c:v>
                </c:pt>
                <c:pt idx="4">
                  <c:v>214.06650489041968</c:v>
                </c:pt>
                <c:pt idx="5">
                  <c:v>214.06650489041968</c:v>
                </c:pt>
                <c:pt idx="6">
                  <c:v>214.06650489041968</c:v>
                </c:pt>
                <c:pt idx="7">
                  <c:v>214.06650489041968</c:v>
                </c:pt>
                <c:pt idx="8">
                  <c:v>214.06650489041968</c:v>
                </c:pt>
                <c:pt idx="9">
                  <c:v>214.06650489041968</c:v>
                </c:pt>
                <c:pt idx="10">
                  <c:v>214.06650489041968</c:v>
                </c:pt>
                <c:pt idx="11">
                  <c:v>214.06650489041968</c:v>
                </c:pt>
                <c:pt idx="12">
                  <c:v>214.06650489041968</c:v>
                </c:pt>
                <c:pt idx="13">
                  <c:v>214.06650489041968</c:v>
                </c:pt>
                <c:pt idx="14">
                  <c:v>214.06650489041968</c:v>
                </c:pt>
                <c:pt idx="15">
                  <c:v>214.06650489041968</c:v>
                </c:pt>
              </c:numCache>
            </c:numRef>
          </c:val>
        </c:ser>
        <c:ser>
          <c:idx val="6"/>
          <c:order val="4"/>
          <c:tx>
            <c:strRef>
              <c:f>LocationSummary!$B$208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LocationSummary!$C$208:$R$208</c:f>
              <c:numCache>
                <c:formatCode>0.00</c:formatCode>
                <c:ptCount val="16"/>
                <c:pt idx="0">
                  <c:v>147.50742143515203</c:v>
                </c:pt>
                <c:pt idx="1">
                  <c:v>145.33367856304156</c:v>
                </c:pt>
                <c:pt idx="2">
                  <c:v>170.25243918838905</c:v>
                </c:pt>
                <c:pt idx="3">
                  <c:v>157.95262725829406</c:v>
                </c:pt>
                <c:pt idx="4">
                  <c:v>123.78692904124492</c:v>
                </c:pt>
                <c:pt idx="5">
                  <c:v>164.38152699917106</c:v>
                </c:pt>
                <c:pt idx="6">
                  <c:v>101.13624731292866</c:v>
                </c:pt>
                <c:pt idx="7">
                  <c:v>145.32564996517596</c:v>
                </c:pt>
                <c:pt idx="8">
                  <c:v>163.31773778197942</c:v>
                </c:pt>
                <c:pt idx="9">
                  <c:v>126.31393021944166</c:v>
                </c:pt>
                <c:pt idx="10">
                  <c:v>129.23232554358626</c:v>
                </c:pt>
                <c:pt idx="11">
                  <c:v>143.10373550587192</c:v>
                </c:pt>
                <c:pt idx="12">
                  <c:v>124.55165298794306</c:v>
                </c:pt>
                <c:pt idx="13">
                  <c:v>146.45968941369159</c:v>
                </c:pt>
                <c:pt idx="14">
                  <c:v>116.60735539993458</c:v>
                </c:pt>
                <c:pt idx="15">
                  <c:v>149.95012233576</c:v>
                </c:pt>
              </c:numCache>
            </c:numRef>
          </c:val>
        </c:ser>
        <c:ser>
          <c:idx val="9"/>
          <c:order val="5"/>
          <c:tx>
            <c:strRef>
              <c:f>LocationSummary!$B$209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LocationSummary!$C$209:$R$209</c:f>
              <c:numCache>
                <c:formatCode>0.00</c:formatCode>
                <c:ptCount val="16"/>
                <c:pt idx="0">
                  <c:v>5.4193035592781491E-2</c:v>
                </c:pt>
                <c:pt idx="1">
                  <c:v>5.4193035592781491E-2</c:v>
                </c:pt>
                <c:pt idx="2">
                  <c:v>5.4193035592781491E-2</c:v>
                </c:pt>
                <c:pt idx="3">
                  <c:v>5.4193035592781491E-2</c:v>
                </c:pt>
                <c:pt idx="4">
                  <c:v>5.4193035592781491E-2</c:v>
                </c:pt>
                <c:pt idx="5">
                  <c:v>5.4193035592781491E-2</c:v>
                </c:pt>
                <c:pt idx="6">
                  <c:v>5.4193035592781491E-2</c:v>
                </c:pt>
                <c:pt idx="7">
                  <c:v>5.4193035592781491E-2</c:v>
                </c:pt>
                <c:pt idx="8">
                  <c:v>5.4193035592781491E-2</c:v>
                </c:pt>
                <c:pt idx="9">
                  <c:v>5.4193035592781491E-2</c:v>
                </c:pt>
                <c:pt idx="10">
                  <c:v>5.4193035592781491E-2</c:v>
                </c:pt>
                <c:pt idx="11">
                  <c:v>5.4193035592781491E-2</c:v>
                </c:pt>
                <c:pt idx="12">
                  <c:v>5.4193035592781491E-2</c:v>
                </c:pt>
                <c:pt idx="13">
                  <c:v>5.4193035592781491E-2</c:v>
                </c:pt>
                <c:pt idx="14">
                  <c:v>5.4193035592781491E-2</c:v>
                </c:pt>
                <c:pt idx="15">
                  <c:v>5.4193035592781491E-2</c:v>
                </c:pt>
              </c:numCache>
            </c:numRef>
          </c:val>
        </c:ser>
        <c:ser>
          <c:idx val="0"/>
          <c:order val="6"/>
          <c:tx>
            <c:strRef>
              <c:f>LocationSummary!$B$218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LocationSummary!$C$218:$R$218</c:f>
              <c:numCache>
                <c:formatCode>0.00</c:formatCode>
                <c:ptCount val="16"/>
                <c:pt idx="0">
                  <c:v>0.40544419221266154</c:v>
                </c:pt>
                <c:pt idx="1">
                  <c:v>20.005258731601966</c:v>
                </c:pt>
                <c:pt idx="2">
                  <c:v>7.84795441362132</c:v>
                </c:pt>
                <c:pt idx="3">
                  <c:v>49.325698136763151</c:v>
                </c:pt>
                <c:pt idx="4">
                  <c:v>3.382046850882845</c:v>
                </c:pt>
                <c:pt idx="5">
                  <c:v>16.21977483797286</c:v>
                </c:pt>
                <c:pt idx="6">
                  <c:v>19.463328375674152</c:v>
                </c:pt>
                <c:pt idx="7">
                  <c:v>109.10864499346674</c:v>
                </c:pt>
                <c:pt idx="8">
                  <c:v>52.661580549918817</c:v>
                </c:pt>
                <c:pt idx="9">
                  <c:v>82.736708154446148</c:v>
                </c:pt>
                <c:pt idx="10">
                  <c:v>160.85496538670748</c:v>
                </c:pt>
                <c:pt idx="11">
                  <c:v>94.06907404173667</c:v>
                </c:pt>
                <c:pt idx="12">
                  <c:v>254.06096515789244</c:v>
                </c:pt>
                <c:pt idx="13">
                  <c:v>170.7221121635265</c:v>
                </c:pt>
                <c:pt idx="14">
                  <c:v>333.65648439742364</c:v>
                </c:pt>
                <c:pt idx="15">
                  <c:v>640.45128748602531</c:v>
                </c:pt>
              </c:numCache>
            </c:numRef>
          </c:val>
        </c:ser>
        <c:ser>
          <c:idx val="5"/>
          <c:order val="7"/>
          <c:tx>
            <c:strRef>
              <c:f>LocationSummary!$B$229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0.00</c:formatCode>
                <c:ptCount val="16"/>
                <c:pt idx="0">
                  <c:v>4.5602435876592429</c:v>
                </c:pt>
                <c:pt idx="1">
                  <c:v>5.3490533279541728</c:v>
                </c:pt>
                <c:pt idx="2">
                  <c:v>4.8934303990815291</c:v>
                </c:pt>
                <c:pt idx="3">
                  <c:v>6.1117701251859131</c:v>
                </c:pt>
                <c:pt idx="4">
                  <c:v>5.9652482141387626</c:v>
                </c:pt>
                <c:pt idx="5">
                  <c:v>5.4413822034085415</c:v>
                </c:pt>
                <c:pt idx="6">
                  <c:v>6.6175717907185403</c:v>
                </c:pt>
                <c:pt idx="7">
                  <c:v>6.7119078156393082</c:v>
                </c:pt>
                <c:pt idx="8">
                  <c:v>6.5975002960545472</c:v>
                </c:pt>
                <c:pt idx="9">
                  <c:v>7.0250231323976005</c:v>
                </c:pt>
                <c:pt idx="10">
                  <c:v>7.2377809758359284</c:v>
                </c:pt>
                <c:pt idx="11">
                  <c:v>7.2096808833063379</c:v>
                </c:pt>
                <c:pt idx="12">
                  <c:v>7.6934039047085729</c:v>
                </c:pt>
                <c:pt idx="13">
                  <c:v>7.7756970328309443</c:v>
                </c:pt>
                <c:pt idx="14">
                  <c:v>8.4420706556755167</c:v>
                </c:pt>
                <c:pt idx="15">
                  <c:v>9.3493022144880076</c:v>
                </c:pt>
              </c:numCache>
            </c:numRef>
          </c:val>
        </c:ser>
        <c:overlap val="100"/>
        <c:axId val="93770496"/>
        <c:axId val="93772032"/>
      </c:barChart>
      <c:catAx>
        <c:axId val="937704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2032"/>
        <c:crosses val="autoZero"/>
        <c:auto val="1"/>
        <c:lblAlgn val="ctr"/>
        <c:lblOffset val="50"/>
        <c:tickLblSkip val="1"/>
        <c:tickMarkSkip val="1"/>
      </c:catAx>
      <c:valAx>
        <c:axId val="9377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0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16722160562352"/>
          <c:y val="4.7852093529092532E-2"/>
          <c:w val="0.3107658157602699"/>
          <c:h val="0.339314845024475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LocationSummary!$B$300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LocationSummary!$C$300:$R$300</c:f>
              <c:numCache>
                <c:formatCode>#,##0.00</c:formatCode>
                <c:ptCount val="16"/>
                <c:pt idx="0">
                  <c:v>174.59</c:v>
                </c:pt>
                <c:pt idx="1">
                  <c:v>174.59</c:v>
                </c:pt>
                <c:pt idx="2">
                  <c:v>174.59</c:v>
                </c:pt>
                <c:pt idx="3">
                  <c:v>174.59</c:v>
                </c:pt>
                <c:pt idx="4">
                  <c:v>174.59</c:v>
                </c:pt>
                <c:pt idx="5">
                  <c:v>174.59</c:v>
                </c:pt>
                <c:pt idx="6">
                  <c:v>174.59</c:v>
                </c:pt>
                <c:pt idx="7">
                  <c:v>174.59</c:v>
                </c:pt>
                <c:pt idx="8">
                  <c:v>174.59</c:v>
                </c:pt>
                <c:pt idx="9">
                  <c:v>174.59</c:v>
                </c:pt>
                <c:pt idx="10">
                  <c:v>174.59</c:v>
                </c:pt>
                <c:pt idx="11">
                  <c:v>174.59</c:v>
                </c:pt>
                <c:pt idx="12">
                  <c:v>174.59</c:v>
                </c:pt>
                <c:pt idx="13">
                  <c:v>174.59</c:v>
                </c:pt>
                <c:pt idx="14">
                  <c:v>174.59</c:v>
                </c:pt>
                <c:pt idx="15">
                  <c:v>174.59</c:v>
                </c:pt>
              </c:numCache>
            </c:numRef>
          </c:val>
        </c:ser>
        <c:ser>
          <c:idx val="0"/>
          <c:order val="1"/>
          <c:tx>
            <c:strRef>
              <c:f>LocationSummary!$B$308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LocationSummary!$C$308:$R$308</c:f>
              <c:numCache>
                <c:formatCode>#,##0.00</c:formatCode>
                <c:ptCount val="16"/>
                <c:pt idx="0">
                  <c:v>606.24870640000006</c:v>
                </c:pt>
                <c:pt idx="1">
                  <c:v>1741.43</c:v>
                </c:pt>
                <c:pt idx="2">
                  <c:v>35024.400000000001</c:v>
                </c:pt>
                <c:pt idx="3">
                  <c:v>6371.6</c:v>
                </c:pt>
                <c:pt idx="4">
                  <c:v>15176.2</c:v>
                </c:pt>
                <c:pt idx="5">
                  <c:v>30065.100000000002</c:v>
                </c:pt>
                <c:pt idx="6">
                  <c:v>13988.5</c:v>
                </c:pt>
                <c:pt idx="7">
                  <c:v>218.38075229999998</c:v>
                </c:pt>
                <c:pt idx="8">
                  <c:v>4416.92</c:v>
                </c:pt>
                <c:pt idx="9">
                  <c:v>8512.5499999999993</c:v>
                </c:pt>
                <c:pt idx="10">
                  <c:v>1376.69</c:v>
                </c:pt>
                <c:pt idx="11">
                  <c:v>4077.53</c:v>
                </c:pt>
                <c:pt idx="12">
                  <c:v>1350.8</c:v>
                </c:pt>
                <c:pt idx="13">
                  <c:v>55554.200000000004</c:v>
                </c:pt>
                <c:pt idx="14">
                  <c:v>1281.8</c:v>
                </c:pt>
                <c:pt idx="15">
                  <c:v>882.7877142000001</c:v>
                </c:pt>
              </c:numCache>
            </c:numRef>
          </c:val>
        </c:ser>
        <c:overlap val="100"/>
        <c:axId val="93793664"/>
        <c:axId val="93803648"/>
      </c:barChart>
      <c:catAx>
        <c:axId val="937936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3648"/>
        <c:crosses val="autoZero"/>
        <c:auto val="1"/>
        <c:lblAlgn val="ctr"/>
        <c:lblOffset val="10"/>
        <c:tickLblSkip val="1"/>
        <c:tickMarkSkip val="1"/>
      </c:catAx>
      <c:valAx>
        <c:axId val="93803648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93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737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LocationSummary!$B$302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LocationSummary!$C$302:$R$302</c:f>
              <c:numCache>
                <c:formatCode>#,##0.00</c:formatCode>
                <c:ptCount val="16"/>
                <c:pt idx="0">
                  <c:v>314294.19750000001</c:v>
                </c:pt>
                <c:pt idx="1">
                  <c:v>359272.2574</c:v>
                </c:pt>
                <c:pt idx="2">
                  <c:v>357085.6678</c:v>
                </c:pt>
                <c:pt idx="3">
                  <c:v>319332.15149999998</c:v>
                </c:pt>
                <c:pt idx="4">
                  <c:v>101853.63860000001</c:v>
                </c:pt>
                <c:pt idx="5">
                  <c:v>371567.51049999997</c:v>
                </c:pt>
                <c:pt idx="6">
                  <c:v>95451.370899999994</c:v>
                </c:pt>
                <c:pt idx="7">
                  <c:v>269971.52279999998</c:v>
                </c:pt>
                <c:pt idx="8">
                  <c:v>402677.2708</c:v>
                </c:pt>
                <c:pt idx="9">
                  <c:v>68749.144</c:v>
                </c:pt>
                <c:pt idx="10">
                  <c:v>488200.08929999999</c:v>
                </c:pt>
                <c:pt idx="11">
                  <c:v>375920.62939999998</c:v>
                </c:pt>
                <c:pt idx="12">
                  <c:v>321542.66859999998</c:v>
                </c:pt>
                <c:pt idx="13">
                  <c:v>336532.9154</c:v>
                </c:pt>
                <c:pt idx="14">
                  <c:v>313536.87209999998</c:v>
                </c:pt>
                <c:pt idx="15">
                  <c:v>301513.71289999998</c:v>
                </c:pt>
              </c:numCache>
            </c:numRef>
          </c:val>
        </c:ser>
        <c:overlap val="100"/>
        <c:axId val="93885184"/>
        <c:axId val="93886720"/>
      </c:barChart>
      <c:catAx>
        <c:axId val="938851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6720"/>
        <c:crosses val="autoZero"/>
        <c:auto val="1"/>
        <c:lblAlgn val="ctr"/>
        <c:lblOffset val="50"/>
        <c:tickLblSkip val="1"/>
        <c:tickMarkSkip val="1"/>
      </c:catAx>
      <c:valAx>
        <c:axId val="93886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51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7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180480"/>
        <c:axId val="94182400"/>
      </c:barChart>
      <c:catAx>
        <c:axId val="9418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4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2400"/>
        <c:crosses val="autoZero"/>
        <c:auto val="1"/>
        <c:lblAlgn val="ctr"/>
        <c:lblOffset val="100"/>
        <c:tickLblSkip val="1"/>
        <c:tickMarkSkip val="1"/>
      </c:catAx>
      <c:valAx>
        <c:axId val="9418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542E-3"/>
              <c:y val="0.41924959216966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0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653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82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4221440"/>
        <c:axId val="94223360"/>
      </c:barChart>
      <c:catAx>
        <c:axId val="9422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3360"/>
        <c:crosses val="autoZero"/>
        <c:auto val="1"/>
        <c:lblAlgn val="ctr"/>
        <c:lblOffset val="100"/>
        <c:tickLblSkip val="1"/>
        <c:tickMarkSkip val="1"/>
      </c:catAx>
      <c:valAx>
        <c:axId val="94223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14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3"/>
          <c:w val="0.17425083240843642"/>
          <c:h val="0.133768352365417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82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368896"/>
        <c:axId val="94370816"/>
      </c:barChart>
      <c:catAx>
        <c:axId val="9436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70816"/>
        <c:crosses val="autoZero"/>
        <c:auto val="1"/>
        <c:lblAlgn val="ctr"/>
        <c:lblOffset val="100"/>
        <c:tickLblSkip val="1"/>
        <c:tickMarkSkip val="1"/>
      </c:catAx>
      <c:valAx>
        <c:axId val="9437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8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67"/>
          <c:y val="0.1343121261555193"/>
          <c:w val="0.14681022252906653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3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12.8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Sat, 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504064"/>
        <c:axId val="94505984"/>
      </c:barChart>
      <c:catAx>
        <c:axId val="9450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2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5984"/>
        <c:crosses val="autoZero"/>
        <c:auto val="1"/>
        <c:lblAlgn val="ctr"/>
        <c:lblOffset val="100"/>
        <c:tickLblSkip val="1"/>
        <c:tickMarkSkip val="1"/>
      </c:catAx>
      <c:valAx>
        <c:axId val="945059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4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9"/>
          <c:h val="0.133768352365417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57" activePane="bottomLeft" state="frozen"/>
      <selection pane="bottomLeft" activeCell="C62" sqref="C6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459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465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207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202</v>
      </c>
      <c r="C8" s="23">
        <v>4982.2</v>
      </c>
      <c r="D8" s="7" t="s">
        <v>145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213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214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215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216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218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203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211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141</v>
      </c>
      <c r="C24" s="1" t="s">
        <v>460</v>
      </c>
      <c r="D24" s="7" t="s">
        <v>145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209</v>
      </c>
      <c r="D27" s="7" t="s">
        <v>145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197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198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285</v>
      </c>
      <c r="D32" s="7" t="s">
        <v>145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197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198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212</v>
      </c>
    </row>
    <row r="37" spans="2:18">
      <c r="B37" s="18" t="s">
        <v>213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214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215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216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217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200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199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200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48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283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199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199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204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199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219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0.75221960273602562</v>
      </c>
      <c r="D58" s="10" t="s">
        <v>466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462</v>
      </c>
      <c r="D60" s="7" t="s">
        <v>145</v>
      </c>
    </row>
    <row r="61" spans="1:18">
      <c r="B61" s="18" t="s">
        <v>57</v>
      </c>
      <c r="C61" s="23" t="s">
        <v>142</v>
      </c>
      <c r="D61" s="7" t="s">
        <v>145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220</v>
      </c>
      <c r="D62" s="7" t="s">
        <v>145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463</v>
      </c>
      <c r="D63" s="7" t="s">
        <v>145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205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206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82">
        <v>80</v>
      </c>
      <c r="D67" s="10" t="s">
        <v>461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201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258</v>
      </c>
      <c r="C69" s="8">
        <v>174.59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L19" sqref="L1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188</v>
      </c>
      <c r="E2" s="13" t="s">
        <v>189</v>
      </c>
      <c r="F2" s="12" t="s">
        <v>187</v>
      </c>
      <c r="G2" s="12" t="s">
        <v>190</v>
      </c>
      <c r="H2" s="12" t="s">
        <v>191</v>
      </c>
      <c r="I2" s="14" t="s">
        <v>192</v>
      </c>
      <c r="J2" s="14" t="s">
        <v>6</v>
      </c>
      <c r="K2" s="14" t="s">
        <v>193</v>
      </c>
      <c r="L2" s="14" t="s">
        <v>194</v>
      </c>
      <c r="M2" s="14" t="s">
        <v>195</v>
      </c>
      <c r="N2" s="42" t="s">
        <v>186</v>
      </c>
      <c r="O2" s="14" t="s">
        <v>185</v>
      </c>
      <c r="P2" s="14" t="s">
        <v>196</v>
      </c>
      <c r="Q2" s="14" t="s">
        <v>184</v>
      </c>
      <c r="R2" s="14" t="s">
        <v>183</v>
      </c>
      <c r="S2" s="14" t="s">
        <v>54</v>
      </c>
    </row>
    <row r="3" spans="1:19">
      <c r="A3" s="2" t="s">
        <v>240</v>
      </c>
      <c r="B3" s="2" t="s">
        <v>3</v>
      </c>
      <c r="C3" s="2">
        <v>1</v>
      </c>
      <c r="D3" s="83">
        <v>207.34</v>
      </c>
      <c r="E3" s="3">
        <v>568.77</v>
      </c>
      <c r="F3" s="4">
        <v>2.7431754605961221</v>
      </c>
      <c r="G3" s="3">
        <v>136.92012720296543</v>
      </c>
      <c r="H3" s="3">
        <v>65.280060647163197</v>
      </c>
      <c r="I3" s="4">
        <v>18.580625981289309</v>
      </c>
      <c r="J3" s="4">
        <v>11.15893513</v>
      </c>
      <c r="K3" s="4">
        <v>16.899322999999999</v>
      </c>
      <c r="L3" s="4">
        <v>10.76</v>
      </c>
      <c r="M3" s="4"/>
      <c r="N3" s="5"/>
      <c r="O3" s="4">
        <v>10</v>
      </c>
      <c r="P3" s="4"/>
      <c r="Q3" s="4">
        <v>111.5893513</v>
      </c>
      <c r="R3" s="4"/>
      <c r="S3" s="4">
        <v>0.9825095882229159</v>
      </c>
    </row>
    <row r="4" spans="1:19">
      <c r="A4" s="2" t="s">
        <v>243</v>
      </c>
      <c r="B4" s="2" t="s">
        <v>3</v>
      </c>
      <c r="C4" s="2">
        <v>1</v>
      </c>
      <c r="D4" s="83">
        <v>131.26</v>
      </c>
      <c r="E4" s="3">
        <v>360.08</v>
      </c>
      <c r="F4" s="4">
        <v>2.7432576565595004</v>
      </c>
      <c r="G4" s="3">
        <v>91.280084801976983</v>
      </c>
      <c r="H4" s="3">
        <v>43.520040431442133</v>
      </c>
      <c r="I4" s="4">
        <v>18.580625981289309</v>
      </c>
      <c r="J4" s="4">
        <v>7.0643475699999989</v>
      </c>
      <c r="K4" s="4">
        <v>16.899322999999999</v>
      </c>
      <c r="L4" s="4">
        <v>10.76</v>
      </c>
      <c r="M4" s="4"/>
      <c r="N4" s="5"/>
      <c r="O4" s="4">
        <v>10</v>
      </c>
      <c r="P4" s="4"/>
      <c r="Q4" s="4">
        <v>70.643475699999982</v>
      </c>
      <c r="R4" s="4"/>
      <c r="S4" s="4">
        <v>1.0346255989290305</v>
      </c>
    </row>
    <row r="5" spans="1:19">
      <c r="A5" s="2" t="s">
        <v>246</v>
      </c>
      <c r="B5" s="2" t="s">
        <v>3</v>
      </c>
      <c r="C5" s="2">
        <v>1</v>
      </c>
      <c r="D5" s="83">
        <v>207.34</v>
      </c>
      <c r="E5" s="3">
        <v>568.77</v>
      </c>
      <c r="F5" s="4">
        <v>2.7431754605961221</v>
      </c>
      <c r="G5" s="3">
        <v>136.92012720296543</v>
      </c>
      <c r="H5" s="3">
        <v>65.280060647163197</v>
      </c>
      <c r="I5" s="4">
        <v>18.580625981289309</v>
      </c>
      <c r="J5" s="4">
        <v>11.15893513</v>
      </c>
      <c r="K5" s="4">
        <v>16.899322999999999</v>
      </c>
      <c r="L5" s="4">
        <v>10.76</v>
      </c>
      <c r="M5" s="4"/>
      <c r="N5" s="5"/>
      <c r="O5" s="4">
        <v>10</v>
      </c>
      <c r="P5" s="4"/>
      <c r="Q5" s="4">
        <v>111.5893513</v>
      </c>
      <c r="R5" s="4"/>
      <c r="S5" s="4">
        <v>0.9825095882229159</v>
      </c>
    </row>
    <row r="6" spans="1:19">
      <c r="A6" s="2" t="s">
        <v>249</v>
      </c>
      <c r="B6" s="2" t="s">
        <v>3</v>
      </c>
      <c r="C6" s="2">
        <v>1</v>
      </c>
      <c r="D6" s="83">
        <v>131.25</v>
      </c>
      <c r="E6" s="3">
        <v>360.05</v>
      </c>
      <c r="F6" s="4">
        <v>2.7432380952380955</v>
      </c>
      <c r="G6" s="3">
        <v>91.280084801976983</v>
      </c>
      <c r="H6" s="3">
        <v>43.520040431442133</v>
      </c>
      <c r="I6" s="4">
        <v>18.580625981289309</v>
      </c>
      <c r="J6" s="4">
        <v>7.0638093749999999</v>
      </c>
      <c r="K6" s="4">
        <v>16.899322999999999</v>
      </c>
      <c r="L6" s="4">
        <v>10.76</v>
      </c>
      <c r="M6" s="4"/>
      <c r="N6" s="5"/>
      <c r="O6" s="4">
        <v>10</v>
      </c>
      <c r="P6" s="4"/>
      <c r="Q6" s="4">
        <v>70.638093749999996</v>
      </c>
      <c r="R6" s="4"/>
      <c r="S6" s="4">
        <v>1.0347118057557707</v>
      </c>
    </row>
    <row r="7" spans="1:19">
      <c r="A7" s="2" t="s">
        <v>254</v>
      </c>
      <c r="B7" s="2" t="s">
        <v>3</v>
      </c>
      <c r="C7" s="2">
        <v>1</v>
      </c>
      <c r="D7" s="83">
        <v>983.54</v>
      </c>
      <c r="E7" s="3">
        <v>2698.04</v>
      </c>
      <c r="F7" s="4">
        <v>2.7431929560566934</v>
      </c>
      <c r="G7" s="3">
        <v>0</v>
      </c>
      <c r="H7" s="3">
        <v>0</v>
      </c>
      <c r="I7" s="4">
        <v>18.580625981289309</v>
      </c>
      <c r="J7" s="4">
        <v>52.933631029999994</v>
      </c>
      <c r="K7" s="4">
        <v>16.899322999999999</v>
      </c>
      <c r="L7" s="4">
        <v>10.76</v>
      </c>
      <c r="M7" s="4"/>
      <c r="N7" s="5">
        <v>37.475460000000005</v>
      </c>
      <c r="O7" s="4">
        <v>10</v>
      </c>
      <c r="P7" s="4"/>
      <c r="Q7" s="4">
        <v>529.33631029999992</v>
      </c>
      <c r="R7" s="4"/>
      <c r="S7" s="4">
        <v>0</v>
      </c>
    </row>
    <row r="8" spans="1:19">
      <c r="A8" s="2" t="s">
        <v>241</v>
      </c>
      <c r="B8" s="2" t="s">
        <v>3</v>
      </c>
      <c r="C8" s="2">
        <v>1</v>
      </c>
      <c r="D8" s="83">
        <v>207.34</v>
      </c>
      <c r="E8" s="3">
        <v>568.77</v>
      </c>
      <c r="F8" s="4">
        <v>2.7431754605961221</v>
      </c>
      <c r="G8" s="3">
        <v>136.92012720296543</v>
      </c>
      <c r="H8" s="3">
        <v>65.280060647163197</v>
      </c>
      <c r="I8" s="4">
        <v>18.580625981289309</v>
      </c>
      <c r="J8" s="4">
        <v>11.15893513</v>
      </c>
      <c r="K8" s="4">
        <v>16.899322999999999</v>
      </c>
      <c r="L8" s="4">
        <v>10.76</v>
      </c>
      <c r="M8" s="4"/>
      <c r="N8" s="5"/>
      <c r="O8" s="4">
        <v>10</v>
      </c>
      <c r="P8" s="4"/>
      <c r="Q8" s="4">
        <v>111.5893513</v>
      </c>
      <c r="R8" s="4"/>
      <c r="S8" s="4">
        <v>0.9825095882229159</v>
      </c>
    </row>
    <row r="9" spans="1:19">
      <c r="A9" s="2" t="s">
        <v>244</v>
      </c>
      <c r="B9" s="2" t="s">
        <v>3</v>
      </c>
      <c r="C9" s="2">
        <v>1</v>
      </c>
      <c r="D9" s="83">
        <v>131.26</v>
      </c>
      <c r="E9" s="3">
        <v>360.08</v>
      </c>
      <c r="F9" s="4">
        <v>2.7432576565595004</v>
      </c>
      <c r="G9" s="3">
        <v>91.280084801976983</v>
      </c>
      <c r="H9" s="3">
        <v>43.520040431442133</v>
      </c>
      <c r="I9" s="4">
        <v>18.580625981289309</v>
      </c>
      <c r="J9" s="4">
        <v>7.0643475699999989</v>
      </c>
      <c r="K9" s="4">
        <v>16.899322999999999</v>
      </c>
      <c r="L9" s="4">
        <v>10.76</v>
      </c>
      <c r="M9" s="4"/>
      <c r="N9" s="5"/>
      <c r="O9" s="4">
        <v>10</v>
      </c>
      <c r="P9" s="4"/>
      <c r="Q9" s="4">
        <v>70.643475699999982</v>
      </c>
      <c r="R9" s="4"/>
      <c r="S9" s="4">
        <v>1.0346255989290305</v>
      </c>
    </row>
    <row r="10" spans="1:19">
      <c r="A10" s="2" t="s">
        <v>247</v>
      </c>
      <c r="B10" s="2" t="s">
        <v>3</v>
      </c>
      <c r="C10" s="2">
        <v>1</v>
      </c>
      <c r="D10" s="83">
        <v>207.34</v>
      </c>
      <c r="E10" s="3">
        <v>568.77</v>
      </c>
      <c r="F10" s="4">
        <v>2.7431754605961221</v>
      </c>
      <c r="G10" s="3">
        <v>136.92012720296543</v>
      </c>
      <c r="H10" s="3">
        <v>65.280060647163197</v>
      </c>
      <c r="I10" s="4">
        <v>18.580625981289309</v>
      </c>
      <c r="J10" s="4">
        <v>11.15893513</v>
      </c>
      <c r="K10" s="4">
        <v>16.899322999999999</v>
      </c>
      <c r="L10" s="4">
        <v>10.76</v>
      </c>
      <c r="M10" s="4"/>
      <c r="N10" s="5"/>
      <c r="O10" s="4">
        <v>10</v>
      </c>
      <c r="P10" s="4"/>
      <c r="Q10" s="4">
        <v>111.5893513</v>
      </c>
      <c r="R10" s="4"/>
      <c r="S10" s="4">
        <v>0.9825095882229159</v>
      </c>
    </row>
    <row r="11" spans="1:19">
      <c r="A11" s="2" t="s">
        <v>250</v>
      </c>
      <c r="B11" s="2" t="s">
        <v>3</v>
      </c>
      <c r="C11" s="2">
        <v>1</v>
      </c>
      <c r="D11" s="83">
        <v>131.25</v>
      </c>
      <c r="E11" s="3">
        <v>360.05</v>
      </c>
      <c r="F11" s="4">
        <v>2.7432380952380955</v>
      </c>
      <c r="G11" s="3">
        <v>91.280084801976983</v>
      </c>
      <c r="H11" s="3">
        <v>43.520040431442133</v>
      </c>
      <c r="I11" s="4">
        <v>18.580625981289309</v>
      </c>
      <c r="J11" s="4">
        <v>7.0638093749999999</v>
      </c>
      <c r="K11" s="4">
        <v>16.899322999999999</v>
      </c>
      <c r="L11" s="4">
        <v>10.76</v>
      </c>
      <c r="M11" s="4"/>
      <c r="N11" s="5"/>
      <c r="O11" s="4">
        <v>10</v>
      </c>
      <c r="P11" s="4"/>
      <c r="Q11" s="4">
        <v>70.638093749999996</v>
      </c>
      <c r="R11" s="4"/>
      <c r="S11" s="4">
        <v>1.0347118057557707</v>
      </c>
    </row>
    <row r="12" spans="1:19">
      <c r="A12" s="2" t="s">
        <v>253</v>
      </c>
      <c r="B12" s="2" t="s">
        <v>3</v>
      </c>
      <c r="C12" s="2">
        <v>1</v>
      </c>
      <c r="D12" s="83">
        <v>983.54</v>
      </c>
      <c r="E12" s="3">
        <v>2698.04</v>
      </c>
      <c r="F12" s="4">
        <v>2.7431929560566934</v>
      </c>
      <c r="G12" s="3">
        <v>0</v>
      </c>
      <c r="H12" s="3">
        <v>0</v>
      </c>
      <c r="I12" s="4">
        <v>18.580625981289309</v>
      </c>
      <c r="J12" s="4">
        <v>52.933631029999994</v>
      </c>
      <c r="K12" s="4">
        <v>16.899322999999999</v>
      </c>
      <c r="L12" s="4">
        <v>10.76</v>
      </c>
      <c r="M12" s="4"/>
      <c r="N12" s="5">
        <v>37.475460000000005</v>
      </c>
      <c r="O12" s="4">
        <v>10</v>
      </c>
      <c r="P12" s="4"/>
      <c r="Q12" s="4">
        <v>529.33631029999992</v>
      </c>
      <c r="R12" s="4"/>
      <c r="S12" s="4">
        <v>0</v>
      </c>
    </row>
    <row r="13" spans="1:19">
      <c r="A13" s="2" t="s">
        <v>242</v>
      </c>
      <c r="B13" s="2" t="s">
        <v>3</v>
      </c>
      <c r="C13" s="2">
        <v>1</v>
      </c>
      <c r="D13" s="83">
        <v>207.34</v>
      </c>
      <c r="E13" s="3">
        <v>568.77</v>
      </c>
      <c r="F13" s="4">
        <v>2.7431754605961221</v>
      </c>
      <c r="G13" s="3">
        <v>136.92012720296543</v>
      </c>
      <c r="H13" s="3">
        <v>65.280060647163197</v>
      </c>
      <c r="I13" s="4">
        <v>18.580625981289309</v>
      </c>
      <c r="J13" s="4">
        <v>11.15893513</v>
      </c>
      <c r="K13" s="4">
        <v>16.899322999999999</v>
      </c>
      <c r="L13" s="4">
        <v>10.76</v>
      </c>
      <c r="M13" s="4"/>
      <c r="N13" s="5"/>
      <c r="O13" s="4">
        <v>10</v>
      </c>
      <c r="P13" s="4"/>
      <c r="Q13" s="4">
        <v>111.5893513</v>
      </c>
      <c r="R13" s="4"/>
      <c r="S13" s="4">
        <v>0.9825095882229159</v>
      </c>
    </row>
    <row r="14" spans="1:19">
      <c r="A14" s="2" t="s">
        <v>245</v>
      </c>
      <c r="B14" s="2" t="s">
        <v>3</v>
      </c>
      <c r="C14" s="2">
        <v>1</v>
      </c>
      <c r="D14" s="83">
        <v>131.26</v>
      </c>
      <c r="E14" s="3">
        <v>360.08</v>
      </c>
      <c r="F14" s="4">
        <v>2.7432576565595004</v>
      </c>
      <c r="G14" s="3">
        <v>91.280084801976983</v>
      </c>
      <c r="H14" s="3">
        <v>43.520040431442133</v>
      </c>
      <c r="I14" s="4">
        <v>18.580625981289309</v>
      </c>
      <c r="J14" s="4">
        <v>7.0643475699999989</v>
      </c>
      <c r="K14" s="4">
        <v>16.899322999999999</v>
      </c>
      <c r="L14" s="4">
        <v>10.76</v>
      </c>
      <c r="M14" s="4"/>
      <c r="N14" s="5"/>
      <c r="O14" s="4">
        <v>10</v>
      </c>
      <c r="P14" s="4"/>
      <c r="Q14" s="4">
        <v>70.643475699999982</v>
      </c>
      <c r="R14" s="4"/>
      <c r="S14" s="4">
        <v>1.0346255989290305</v>
      </c>
    </row>
    <row r="15" spans="1:19">
      <c r="A15" s="2" t="s">
        <v>248</v>
      </c>
      <c r="B15" s="2" t="s">
        <v>3</v>
      </c>
      <c r="C15" s="2">
        <v>1</v>
      </c>
      <c r="D15" s="83">
        <v>207.34</v>
      </c>
      <c r="E15" s="3">
        <v>568.77</v>
      </c>
      <c r="F15" s="4">
        <v>2.7431754605961221</v>
      </c>
      <c r="G15" s="3">
        <v>136.92012720296543</v>
      </c>
      <c r="H15" s="3">
        <v>65.280060647163197</v>
      </c>
      <c r="I15" s="4">
        <v>18.580625981289309</v>
      </c>
      <c r="J15" s="4">
        <v>11.15893513</v>
      </c>
      <c r="K15" s="4">
        <v>16.899322999999999</v>
      </c>
      <c r="L15" s="4">
        <v>10.76</v>
      </c>
      <c r="M15" s="4"/>
      <c r="N15" s="5"/>
      <c r="O15" s="4">
        <v>10</v>
      </c>
      <c r="P15" s="4"/>
      <c r="Q15" s="4">
        <v>111.5893513</v>
      </c>
      <c r="R15" s="4"/>
      <c r="S15" s="4">
        <v>0.9825095882229159</v>
      </c>
    </row>
    <row r="16" spans="1:19">
      <c r="A16" s="2" t="s">
        <v>251</v>
      </c>
      <c r="B16" s="2" t="s">
        <v>3</v>
      </c>
      <c r="C16" s="2">
        <v>1</v>
      </c>
      <c r="D16" s="83">
        <v>131.25</v>
      </c>
      <c r="E16" s="3">
        <v>360.05</v>
      </c>
      <c r="F16" s="4">
        <v>2.7432380952380955</v>
      </c>
      <c r="G16" s="3">
        <v>91.280084801976983</v>
      </c>
      <c r="H16" s="3">
        <v>43.520040431442133</v>
      </c>
      <c r="I16" s="4">
        <v>18.580625981289309</v>
      </c>
      <c r="J16" s="4">
        <v>7.0638093749999999</v>
      </c>
      <c r="K16" s="4">
        <v>16.899322999999999</v>
      </c>
      <c r="L16" s="4">
        <v>10.76</v>
      </c>
      <c r="M16" s="4"/>
      <c r="N16" s="5"/>
      <c r="O16" s="4">
        <v>10</v>
      </c>
      <c r="P16" s="4"/>
      <c r="Q16" s="4">
        <v>70.638093749999996</v>
      </c>
      <c r="R16" s="4"/>
      <c r="S16" s="4">
        <v>1.0347118057557707</v>
      </c>
    </row>
    <row r="17" spans="1:19">
      <c r="A17" s="2" t="s">
        <v>252</v>
      </c>
      <c r="B17" s="2" t="s">
        <v>3</v>
      </c>
      <c r="C17" s="2">
        <v>1</v>
      </c>
      <c r="D17" s="83">
        <v>983.54</v>
      </c>
      <c r="E17" s="3">
        <v>2698.04</v>
      </c>
      <c r="F17" s="4">
        <v>2.7431929560566934</v>
      </c>
      <c r="G17" s="3">
        <v>0</v>
      </c>
      <c r="H17" s="3">
        <v>0</v>
      </c>
      <c r="I17" s="4">
        <v>18.580625981289309</v>
      </c>
      <c r="J17" s="4">
        <v>52.933631029999994</v>
      </c>
      <c r="K17" s="4">
        <v>16.899322999999999</v>
      </c>
      <c r="L17" s="4">
        <v>10.76</v>
      </c>
      <c r="M17" s="4"/>
      <c r="N17" s="5">
        <v>37.475460000000005</v>
      </c>
      <c r="O17" s="4">
        <v>10</v>
      </c>
      <c r="P17" s="4"/>
      <c r="Q17" s="4">
        <v>529.33631029999992</v>
      </c>
      <c r="R17" s="4"/>
      <c r="S17" s="4">
        <v>0</v>
      </c>
    </row>
    <row r="18" spans="1:19">
      <c r="A18" s="2" t="s">
        <v>257</v>
      </c>
      <c r="B18" s="2" t="s">
        <v>64</v>
      </c>
      <c r="C18" s="2">
        <v>1</v>
      </c>
      <c r="D18" s="83">
        <v>1660.7300000000002</v>
      </c>
      <c r="E18" s="3">
        <v>2024.76</v>
      </c>
      <c r="F18" s="4">
        <v>1.2191987860760025</v>
      </c>
      <c r="G18" s="3">
        <v>202.84018844470873</v>
      </c>
      <c r="H18" s="3"/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0.40887130975271424</v>
      </c>
    </row>
    <row r="19" spans="1:19">
      <c r="A19" s="2" t="s">
        <v>256</v>
      </c>
      <c r="B19" s="2" t="s">
        <v>64</v>
      </c>
      <c r="C19" s="2">
        <v>1</v>
      </c>
      <c r="D19" s="83">
        <v>1660.7300000000002</v>
      </c>
      <c r="E19" s="3">
        <v>2024.76</v>
      </c>
      <c r="F19" s="4">
        <v>1.2191987860760025</v>
      </c>
      <c r="G19" s="3">
        <v>202.84018844470873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0.40887130975271424</v>
      </c>
    </row>
    <row r="20" spans="1:19">
      <c r="A20" s="2" t="s">
        <v>255</v>
      </c>
      <c r="B20" s="2" t="s">
        <v>64</v>
      </c>
      <c r="C20" s="2">
        <v>1</v>
      </c>
      <c r="D20" s="83">
        <v>1660.7300000000002</v>
      </c>
      <c r="E20" s="3">
        <v>2024.76</v>
      </c>
      <c r="F20" s="4">
        <v>1.2191987860760025</v>
      </c>
      <c r="G20" s="3">
        <v>202.84018844470873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3.7564566943458546</v>
      </c>
    </row>
    <row r="21" spans="1:19">
      <c r="A21" s="25" t="s">
        <v>150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1977.7218373637804</v>
      </c>
      <c r="H21" s="31">
        <f>SUM(H3:H20)</f>
        <v>652.8006064716318</v>
      </c>
      <c r="I21" s="26"/>
      <c r="J21" s="31">
        <f>SUM(J3:J20)</f>
        <v>268.13897470500001</v>
      </c>
      <c r="Q21" s="31"/>
    </row>
    <row r="23" spans="1:19">
      <c r="A23" s="25" t="s">
        <v>143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146</v>
      </c>
    </row>
    <row r="26" spans="1:19">
      <c r="A26" s="27" t="s">
        <v>151</v>
      </c>
    </row>
    <row r="27" spans="1:19">
      <c r="A27" s="27" t="s">
        <v>464</v>
      </c>
    </row>
    <row r="28" spans="1:19">
      <c r="A28" s="27" t="s">
        <v>180</v>
      </c>
    </row>
    <row r="29" spans="1:19">
      <c r="A29" s="27" t="s">
        <v>467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73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144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85"/>
      <c r="B2" s="85"/>
      <c r="C2" s="52" t="s">
        <v>98</v>
      </c>
      <c r="D2" s="52" t="s">
        <v>99</v>
      </c>
      <c r="E2" s="52" t="s">
        <v>100</v>
      </c>
      <c r="F2" s="52" t="s">
        <v>101</v>
      </c>
      <c r="G2" s="52" t="s">
        <v>102</v>
      </c>
      <c r="H2" s="52" t="s">
        <v>103</v>
      </c>
      <c r="I2" s="52" t="s">
        <v>104</v>
      </c>
      <c r="J2" s="52" t="s">
        <v>105</v>
      </c>
      <c r="K2" s="52" t="s">
        <v>106</v>
      </c>
      <c r="L2" s="52" t="s">
        <v>107</v>
      </c>
      <c r="M2" s="52" t="s">
        <v>284</v>
      </c>
      <c r="N2" s="52" t="s">
        <v>108</v>
      </c>
      <c r="O2" s="52" t="s">
        <v>109</v>
      </c>
      <c r="P2" s="52" t="s">
        <v>110</v>
      </c>
      <c r="Q2" s="52" t="s">
        <v>111</v>
      </c>
      <c r="R2" s="52" t="s">
        <v>112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78" t="s">
        <v>10</v>
      </c>
      <c r="D4" s="78" t="s">
        <v>11</v>
      </c>
      <c r="E4" s="78" t="s">
        <v>12</v>
      </c>
      <c r="F4" s="78" t="s">
        <v>13</v>
      </c>
      <c r="G4" s="78" t="s">
        <v>307</v>
      </c>
      <c r="H4" s="78" t="s">
        <v>14</v>
      </c>
      <c r="I4" s="78" t="s">
        <v>15</v>
      </c>
      <c r="J4" s="78" t="s">
        <v>16</v>
      </c>
      <c r="K4" s="78" t="s">
        <v>17</v>
      </c>
      <c r="L4" s="78" t="s">
        <v>18</v>
      </c>
      <c r="M4" s="78" t="s">
        <v>19</v>
      </c>
      <c r="N4" s="78" t="s">
        <v>20</v>
      </c>
      <c r="O4" s="78" t="s">
        <v>21</v>
      </c>
      <c r="P4" s="78" t="s">
        <v>22</v>
      </c>
      <c r="Q4" s="78">
        <v>7</v>
      </c>
      <c r="R4" s="78">
        <v>8</v>
      </c>
    </row>
    <row r="5" spans="1:18">
      <c r="A5" s="51"/>
      <c r="B5" s="55" t="s">
        <v>23</v>
      </c>
      <c r="C5" s="78" t="s">
        <v>24</v>
      </c>
      <c r="D5" s="78" t="s">
        <v>24</v>
      </c>
      <c r="E5" s="78" t="s">
        <v>24</v>
      </c>
      <c r="F5" s="78" t="s">
        <v>24</v>
      </c>
      <c r="G5" s="78" t="s">
        <v>24</v>
      </c>
      <c r="H5" s="78" t="s">
        <v>24</v>
      </c>
      <c r="I5" s="78" t="s">
        <v>24</v>
      </c>
      <c r="J5" s="78" t="s">
        <v>24</v>
      </c>
      <c r="K5" s="78" t="s">
        <v>24</v>
      </c>
      <c r="L5" s="78" t="s">
        <v>24</v>
      </c>
      <c r="M5" s="78" t="s">
        <v>24</v>
      </c>
      <c r="N5" s="78" t="s">
        <v>24</v>
      </c>
      <c r="O5" s="78" t="s">
        <v>24</v>
      </c>
      <c r="P5" s="78" t="s">
        <v>24</v>
      </c>
      <c r="Q5" s="78" t="s">
        <v>24</v>
      </c>
      <c r="R5" s="78" t="s">
        <v>24</v>
      </c>
    </row>
    <row r="6" spans="1:18">
      <c r="A6" s="51"/>
      <c r="B6" s="55"/>
      <c r="C6" s="79"/>
      <c r="D6" s="80"/>
      <c r="E6" s="80"/>
      <c r="F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54" t="s">
        <v>36</v>
      </c>
      <c r="B7" s="48"/>
      <c r="C7" s="73"/>
      <c r="D7" s="73"/>
      <c r="E7" s="73"/>
      <c r="F7" s="73"/>
      <c r="G7" s="73"/>
      <c r="H7" s="81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>
      <c r="A8" s="51"/>
      <c r="B8" s="54" t="s">
        <v>37</v>
      </c>
      <c r="C8" s="53"/>
    </row>
    <row r="9" spans="1:18">
      <c r="A9" s="51"/>
      <c r="B9" s="55" t="s">
        <v>38</v>
      </c>
      <c r="C9" s="56" t="s">
        <v>209</v>
      </c>
      <c r="D9" s="56" t="s">
        <v>209</v>
      </c>
      <c r="E9" s="56" t="s">
        <v>209</v>
      </c>
      <c r="F9" s="56" t="s">
        <v>209</v>
      </c>
      <c r="G9" s="56" t="s">
        <v>209</v>
      </c>
      <c r="H9" s="56" t="s">
        <v>209</v>
      </c>
      <c r="I9" s="56" t="s">
        <v>209</v>
      </c>
      <c r="J9" s="56" t="s">
        <v>209</v>
      </c>
      <c r="K9" s="56" t="s">
        <v>209</v>
      </c>
      <c r="L9" s="56" t="s">
        <v>209</v>
      </c>
      <c r="M9" s="56" t="s">
        <v>209</v>
      </c>
      <c r="N9" s="56" t="s">
        <v>209</v>
      </c>
      <c r="O9" s="56" t="s">
        <v>209</v>
      </c>
      <c r="P9" s="56" t="s">
        <v>209</v>
      </c>
      <c r="Q9" s="56" t="s">
        <v>209</v>
      </c>
      <c r="R9" s="56" t="s">
        <v>209</v>
      </c>
    </row>
    <row r="10" spans="1:18">
      <c r="A10" s="51"/>
      <c r="B10" s="55" t="s">
        <v>230</v>
      </c>
      <c r="C10" s="56">
        <v>0.76569678407350683</v>
      </c>
      <c r="D10" s="56">
        <v>0.76569678407350683</v>
      </c>
      <c r="E10" s="56">
        <v>0.76569678407350683</v>
      </c>
      <c r="F10" s="56">
        <v>0.78247261345852892</v>
      </c>
      <c r="G10" s="56">
        <v>0.76569678407350683</v>
      </c>
      <c r="H10" s="56">
        <v>0.76569678407350683</v>
      </c>
      <c r="I10" s="56">
        <v>0.78616352201257855</v>
      </c>
      <c r="J10" s="56">
        <v>0.98911968348170143</v>
      </c>
      <c r="K10" s="56">
        <v>0.95693779904306231</v>
      </c>
      <c r="L10" s="56">
        <v>1.0060362173038229</v>
      </c>
      <c r="M10" s="56">
        <v>1.1286681715575622</v>
      </c>
      <c r="N10" s="56">
        <v>1.0940919037199124</v>
      </c>
      <c r="O10" s="56">
        <v>1.2150668286755772</v>
      </c>
      <c r="P10" s="56">
        <v>1.2150668286755772</v>
      </c>
      <c r="Q10" s="56">
        <v>1.2953367875647668</v>
      </c>
      <c r="R10" s="56">
        <v>1.4084507042253522</v>
      </c>
    </row>
    <row r="11" spans="1:18">
      <c r="A11" s="51"/>
      <c r="B11" s="54" t="s">
        <v>40</v>
      </c>
      <c r="C11" s="53"/>
    </row>
    <row r="12" spans="1:18">
      <c r="A12" s="51"/>
      <c r="B12" s="58" t="s">
        <v>38</v>
      </c>
      <c r="C12" s="56" t="s">
        <v>285</v>
      </c>
      <c r="D12" s="56" t="s">
        <v>285</v>
      </c>
      <c r="E12" s="56" t="s">
        <v>285</v>
      </c>
      <c r="F12" s="56" t="s">
        <v>285</v>
      </c>
      <c r="G12" s="56" t="s">
        <v>285</v>
      </c>
      <c r="H12" s="56" t="s">
        <v>285</v>
      </c>
      <c r="I12" s="56" t="s">
        <v>285</v>
      </c>
      <c r="J12" s="56" t="s">
        <v>285</v>
      </c>
      <c r="K12" s="56" t="s">
        <v>285</v>
      </c>
      <c r="L12" s="56" t="s">
        <v>285</v>
      </c>
      <c r="M12" s="56" t="s">
        <v>285</v>
      </c>
      <c r="N12" s="56" t="s">
        <v>285</v>
      </c>
      <c r="O12" s="56" t="s">
        <v>285</v>
      </c>
      <c r="P12" s="56" t="s">
        <v>285</v>
      </c>
      <c r="Q12" s="56" t="s">
        <v>285</v>
      </c>
      <c r="R12" s="56" t="s">
        <v>285</v>
      </c>
    </row>
    <row r="13" spans="1:18">
      <c r="A13" s="51"/>
      <c r="B13" s="55" t="s">
        <v>230</v>
      </c>
      <c r="C13" s="56">
        <v>1.7574692442882252</v>
      </c>
      <c r="D13" s="56">
        <v>1.7574692442882252</v>
      </c>
      <c r="E13" s="56">
        <v>1.7574692442882252</v>
      </c>
      <c r="F13" s="56">
        <v>1.7574692442882252</v>
      </c>
      <c r="G13" s="56">
        <v>1.7574692442882252</v>
      </c>
      <c r="H13" s="56">
        <v>1.7574692442882252</v>
      </c>
      <c r="I13" s="56">
        <v>1.7574692442882252</v>
      </c>
      <c r="J13" s="56">
        <v>2.0449897750511248</v>
      </c>
      <c r="K13" s="56">
        <v>1.9762845849802371</v>
      </c>
      <c r="L13" s="56">
        <v>2.0703933747412009</v>
      </c>
      <c r="M13" s="56">
        <v>2.5</v>
      </c>
      <c r="N13" s="56">
        <v>2.3696682464454977</v>
      </c>
      <c r="O13" s="56">
        <v>2.9850746268656714</v>
      </c>
      <c r="P13" s="56">
        <v>2.9850746268656714</v>
      </c>
      <c r="Q13" s="56">
        <v>2.9325513196480935</v>
      </c>
      <c r="R13" s="56">
        <v>2.9850746268656714</v>
      </c>
    </row>
    <row r="14" spans="1:18">
      <c r="A14" s="51"/>
      <c r="B14" s="54" t="s">
        <v>42</v>
      </c>
      <c r="C14" s="53"/>
    </row>
    <row r="15" spans="1:18">
      <c r="A15" s="51"/>
      <c r="B15" s="55" t="s">
        <v>231</v>
      </c>
      <c r="C15" s="56">
        <v>5.835</v>
      </c>
      <c r="D15" s="56">
        <v>5.835</v>
      </c>
      <c r="E15" s="56">
        <v>5.835</v>
      </c>
      <c r="F15" s="56">
        <v>5.835</v>
      </c>
      <c r="G15" s="56">
        <v>5.835</v>
      </c>
      <c r="H15" s="56">
        <v>5.835</v>
      </c>
      <c r="I15" s="56">
        <v>5.835</v>
      </c>
      <c r="J15" s="56">
        <v>5.835</v>
      </c>
      <c r="K15" s="56">
        <v>5.835</v>
      </c>
      <c r="L15" s="56">
        <v>5.835</v>
      </c>
      <c r="M15" s="56">
        <v>3.5249999999999999</v>
      </c>
      <c r="N15" s="56">
        <v>3.5249999999999999</v>
      </c>
      <c r="O15" s="56">
        <v>3.5249999999999999</v>
      </c>
      <c r="P15" s="56">
        <v>3.5249999999999999</v>
      </c>
      <c r="Q15" s="56">
        <v>3.5249999999999999</v>
      </c>
      <c r="R15" s="56">
        <v>3.5249999999999999</v>
      </c>
    </row>
    <row r="16" spans="1:18">
      <c r="A16" s="51"/>
      <c r="B16" s="55" t="s">
        <v>43</v>
      </c>
      <c r="C16" s="56">
        <v>0.54</v>
      </c>
      <c r="D16" s="56">
        <v>0.54</v>
      </c>
      <c r="E16" s="56">
        <v>0.54</v>
      </c>
      <c r="F16" s="56">
        <v>0.54</v>
      </c>
      <c r="G16" s="56">
        <v>0.54</v>
      </c>
      <c r="H16" s="56">
        <v>0.54</v>
      </c>
      <c r="I16" s="56">
        <v>0.54</v>
      </c>
      <c r="J16" s="56">
        <v>0.54</v>
      </c>
      <c r="K16" s="56">
        <v>0.54</v>
      </c>
      <c r="L16" s="56">
        <v>0.54</v>
      </c>
      <c r="M16" s="56">
        <v>0.40699999999999997</v>
      </c>
      <c r="N16" s="56">
        <v>0.40699999999999997</v>
      </c>
      <c r="O16" s="56">
        <v>0.40699999999999997</v>
      </c>
      <c r="P16" s="56">
        <v>0.40699999999999997</v>
      </c>
      <c r="Q16" s="56">
        <v>0.40699999999999997</v>
      </c>
      <c r="R16" s="56">
        <v>0.40699999999999997</v>
      </c>
    </row>
    <row r="17" spans="1:19">
      <c r="A17" s="51"/>
      <c r="B17" s="55" t="s">
        <v>44</v>
      </c>
      <c r="C17" s="56">
        <v>0.38400000000000001</v>
      </c>
      <c r="D17" s="56">
        <v>0.38400000000000001</v>
      </c>
      <c r="E17" s="56">
        <v>0.38400000000000001</v>
      </c>
      <c r="F17" s="56">
        <v>0.38400000000000001</v>
      </c>
      <c r="G17" s="56">
        <v>0.38400000000000001</v>
      </c>
      <c r="H17" s="56">
        <v>0.38400000000000001</v>
      </c>
      <c r="I17" s="56">
        <v>0.38400000000000001</v>
      </c>
      <c r="J17" s="56">
        <v>0.38400000000000001</v>
      </c>
      <c r="K17" s="56">
        <v>0.38400000000000001</v>
      </c>
      <c r="L17" s="56">
        <v>0.38400000000000001</v>
      </c>
      <c r="M17" s="56">
        <v>0.316</v>
      </c>
      <c r="N17" s="56">
        <v>0.316</v>
      </c>
      <c r="O17" s="56">
        <v>0.316</v>
      </c>
      <c r="P17" s="56">
        <v>0.316</v>
      </c>
      <c r="Q17" s="56">
        <v>0.316</v>
      </c>
      <c r="R17" s="56">
        <v>0.316</v>
      </c>
    </row>
    <row r="18" spans="1:19">
      <c r="A18" s="51"/>
      <c r="B18" s="54" t="s">
        <v>45</v>
      </c>
      <c r="C18" s="53"/>
    </row>
    <row r="19" spans="1:19">
      <c r="A19" s="51"/>
      <c r="B19" s="55" t="s">
        <v>231</v>
      </c>
      <c r="C19" s="56" t="s">
        <v>221</v>
      </c>
      <c r="D19" s="56" t="s">
        <v>221</v>
      </c>
      <c r="E19" s="56" t="s">
        <v>221</v>
      </c>
      <c r="F19" s="56" t="s">
        <v>221</v>
      </c>
      <c r="G19" s="56" t="s">
        <v>221</v>
      </c>
      <c r="H19" s="56" t="s">
        <v>221</v>
      </c>
      <c r="I19" s="56" t="s">
        <v>221</v>
      </c>
      <c r="J19" s="56" t="s">
        <v>221</v>
      </c>
      <c r="K19" s="56" t="s">
        <v>221</v>
      </c>
      <c r="L19" s="56" t="s">
        <v>221</v>
      </c>
      <c r="M19" s="56" t="s">
        <v>221</v>
      </c>
      <c r="N19" s="56" t="s">
        <v>221</v>
      </c>
      <c r="O19" s="56" t="s">
        <v>221</v>
      </c>
      <c r="P19" s="56" t="s">
        <v>221</v>
      </c>
      <c r="Q19" s="56" t="s">
        <v>221</v>
      </c>
      <c r="R19" s="56" t="s">
        <v>221</v>
      </c>
    </row>
    <row r="20" spans="1:19">
      <c r="A20" s="51"/>
      <c r="B20" s="55" t="s">
        <v>43</v>
      </c>
      <c r="C20" s="56" t="s">
        <v>221</v>
      </c>
      <c r="D20" s="56" t="s">
        <v>221</v>
      </c>
      <c r="E20" s="56" t="s">
        <v>221</v>
      </c>
      <c r="F20" s="56" t="s">
        <v>221</v>
      </c>
      <c r="G20" s="56" t="s">
        <v>221</v>
      </c>
      <c r="H20" s="56" t="s">
        <v>221</v>
      </c>
      <c r="I20" s="56" t="s">
        <v>221</v>
      </c>
      <c r="J20" s="56" t="s">
        <v>221</v>
      </c>
      <c r="K20" s="56" t="s">
        <v>221</v>
      </c>
      <c r="L20" s="56" t="s">
        <v>221</v>
      </c>
      <c r="M20" s="56" t="s">
        <v>221</v>
      </c>
      <c r="N20" s="56" t="s">
        <v>221</v>
      </c>
      <c r="O20" s="56" t="s">
        <v>221</v>
      </c>
      <c r="P20" s="56" t="s">
        <v>221</v>
      </c>
      <c r="Q20" s="56" t="s">
        <v>221</v>
      </c>
      <c r="R20" s="56" t="s">
        <v>221</v>
      </c>
    </row>
    <row r="21" spans="1:19">
      <c r="A21" s="51"/>
      <c r="B21" s="55" t="s">
        <v>44</v>
      </c>
      <c r="C21" s="56" t="s">
        <v>221</v>
      </c>
      <c r="D21" s="56" t="s">
        <v>221</v>
      </c>
      <c r="E21" s="56" t="s">
        <v>221</v>
      </c>
      <c r="F21" s="56" t="s">
        <v>221</v>
      </c>
      <c r="G21" s="56" t="s">
        <v>221</v>
      </c>
      <c r="H21" s="56" t="s">
        <v>221</v>
      </c>
      <c r="I21" s="56" t="s">
        <v>221</v>
      </c>
      <c r="J21" s="56" t="s">
        <v>221</v>
      </c>
      <c r="K21" s="56" t="s">
        <v>221</v>
      </c>
      <c r="L21" s="56" t="s">
        <v>221</v>
      </c>
      <c r="M21" s="56" t="s">
        <v>221</v>
      </c>
      <c r="N21" s="56" t="s">
        <v>221</v>
      </c>
      <c r="O21" s="56" t="s">
        <v>221</v>
      </c>
      <c r="P21" s="56" t="s">
        <v>221</v>
      </c>
      <c r="Q21" s="56" t="s">
        <v>221</v>
      </c>
      <c r="R21" s="56" t="s">
        <v>221</v>
      </c>
    </row>
    <row r="22" spans="1:19">
      <c r="A22" s="51"/>
      <c r="B22" s="54" t="s">
        <v>46</v>
      </c>
      <c r="C22" s="53"/>
    </row>
    <row r="23" spans="1:19">
      <c r="A23" s="51"/>
      <c r="B23" s="55" t="s">
        <v>47</v>
      </c>
      <c r="C23" s="56" t="s">
        <v>48</v>
      </c>
      <c r="D23" s="56" t="s">
        <v>48</v>
      </c>
      <c r="E23" s="56" t="s">
        <v>48</v>
      </c>
      <c r="F23" s="56" t="s">
        <v>48</v>
      </c>
      <c r="G23" s="56" t="s">
        <v>48</v>
      </c>
      <c r="H23" s="56" t="s">
        <v>48</v>
      </c>
      <c r="I23" s="56" t="s">
        <v>48</v>
      </c>
      <c r="J23" s="56" t="s">
        <v>48</v>
      </c>
      <c r="K23" s="56" t="s">
        <v>48</v>
      </c>
      <c r="L23" s="56" t="s">
        <v>48</v>
      </c>
      <c r="M23" s="56" t="s">
        <v>48</v>
      </c>
      <c r="N23" s="56" t="s">
        <v>48</v>
      </c>
      <c r="O23" s="56" t="s">
        <v>48</v>
      </c>
      <c r="P23" s="56" t="s">
        <v>48</v>
      </c>
      <c r="Q23" s="56" t="s">
        <v>48</v>
      </c>
      <c r="R23" s="56" t="s">
        <v>48</v>
      </c>
    </row>
    <row r="24" spans="1:19">
      <c r="A24" s="51"/>
      <c r="B24" s="55" t="s">
        <v>49</v>
      </c>
      <c r="C24" s="56" t="s">
        <v>283</v>
      </c>
      <c r="D24" s="56" t="s">
        <v>283</v>
      </c>
      <c r="E24" s="56" t="s">
        <v>283</v>
      </c>
      <c r="F24" s="56" t="s">
        <v>283</v>
      </c>
      <c r="G24" s="56" t="s">
        <v>283</v>
      </c>
      <c r="H24" s="56" t="s">
        <v>283</v>
      </c>
      <c r="I24" s="56" t="s">
        <v>283</v>
      </c>
      <c r="J24" s="56" t="s">
        <v>283</v>
      </c>
      <c r="K24" s="56" t="s">
        <v>283</v>
      </c>
      <c r="L24" s="56" t="s">
        <v>283</v>
      </c>
      <c r="M24" s="56" t="s">
        <v>283</v>
      </c>
      <c r="N24" s="56" t="s">
        <v>283</v>
      </c>
      <c r="O24" s="56" t="s">
        <v>283</v>
      </c>
      <c r="P24" s="56" t="s">
        <v>283</v>
      </c>
      <c r="Q24" s="56" t="s">
        <v>283</v>
      </c>
      <c r="R24" s="56" t="s">
        <v>283</v>
      </c>
    </row>
    <row r="25" spans="1:19">
      <c r="A25" s="51"/>
      <c r="B25" s="55" t="s">
        <v>230</v>
      </c>
      <c r="C25" s="56">
        <v>0.53705692803437166</v>
      </c>
      <c r="D25" s="56">
        <v>0.53705692803437166</v>
      </c>
      <c r="E25" s="56">
        <v>0.53705692803437166</v>
      </c>
      <c r="F25" s="56">
        <v>0.53705692803437166</v>
      </c>
      <c r="G25" s="56">
        <v>0.53705692803437166</v>
      </c>
      <c r="H25" s="56">
        <v>0.53705692803437166</v>
      </c>
      <c r="I25" s="56">
        <v>0.53705692803437166</v>
      </c>
      <c r="J25" s="56">
        <v>0.53705692803437166</v>
      </c>
      <c r="K25" s="56">
        <v>0.53705692803437166</v>
      </c>
      <c r="L25" s="56">
        <v>0.53705692803437166</v>
      </c>
      <c r="M25" s="56">
        <v>0.53705692803437166</v>
      </c>
      <c r="N25" s="56">
        <v>0.53705692803437166</v>
      </c>
      <c r="O25" s="56">
        <v>0.53705692803437166</v>
      </c>
      <c r="P25" s="56">
        <v>0.53705692803437166</v>
      </c>
      <c r="Q25" s="56">
        <v>0.53705692803437166</v>
      </c>
      <c r="R25" s="56">
        <v>0.53705692803437166</v>
      </c>
      <c r="S25" s="56"/>
    </row>
    <row r="26" spans="1:19">
      <c r="A26" s="54" t="s">
        <v>55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222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">
        <v>313</v>
      </c>
      <c r="C29" s="56">
        <v>80.375470000000007</v>
      </c>
      <c r="D29" s="56">
        <v>78.095830000000007</v>
      </c>
      <c r="E29" s="56">
        <v>70.364260000000002</v>
      </c>
      <c r="F29" s="56">
        <v>75.246350000000007</v>
      </c>
      <c r="G29" s="56">
        <v>63.282130000000002</v>
      </c>
      <c r="H29" s="56">
        <v>63.244880000000002</v>
      </c>
      <c r="I29" s="56">
        <v>52.215739999999997</v>
      </c>
      <c r="J29" s="56">
        <v>73.830250000000007</v>
      </c>
      <c r="K29" s="56">
        <v>64.751260000000002</v>
      </c>
      <c r="L29" s="56">
        <v>56.758780000000002</v>
      </c>
      <c r="M29" s="56">
        <v>72.707729999999998</v>
      </c>
      <c r="N29" s="56">
        <v>63.496980000000008</v>
      </c>
      <c r="O29" s="56">
        <v>70.943270000000012</v>
      </c>
      <c r="P29" s="56">
        <v>59.732690000000005</v>
      </c>
      <c r="Q29" s="56">
        <v>59.819330000000001</v>
      </c>
      <c r="R29" s="56">
        <v>48.193580000000004</v>
      </c>
    </row>
    <row r="30" spans="1:19">
      <c r="A30" s="51"/>
      <c r="B30" s="55" t="s">
        <v>314</v>
      </c>
      <c r="C30" s="56">
        <v>21.717140000000001</v>
      </c>
      <c r="D30" s="56">
        <v>24.644669999999998</v>
      </c>
      <c r="E30" s="56">
        <v>27.185919999999999</v>
      </c>
      <c r="F30" s="56">
        <v>25.74335</v>
      </c>
      <c r="G30" s="56">
        <v>24.626619999999999</v>
      </c>
      <c r="H30" s="56">
        <v>25.6477</v>
      </c>
      <c r="I30" s="56">
        <v>31.9434</v>
      </c>
      <c r="J30" s="56">
        <v>28.26257</v>
      </c>
      <c r="K30" s="56">
        <v>21.630040000000001</v>
      </c>
      <c r="L30" s="56">
        <v>31.932500000000001</v>
      </c>
      <c r="M30" s="56">
        <v>23.028130000000001</v>
      </c>
      <c r="N30" s="56">
        <v>18.314150000000001</v>
      </c>
      <c r="O30" s="56">
        <v>24.900259999999999</v>
      </c>
      <c r="P30" s="56">
        <v>21.313770000000002</v>
      </c>
      <c r="Q30" s="56">
        <v>24.591349999999998</v>
      </c>
      <c r="R30" s="56">
        <v>27.018280000000001</v>
      </c>
    </row>
    <row r="31" spans="1:19">
      <c r="A31" s="51"/>
      <c r="B31" s="55" t="s">
        <v>315</v>
      </c>
      <c r="C31" s="56">
        <v>25.566990000000001</v>
      </c>
      <c r="D31" s="56">
        <v>25.286570000000001</v>
      </c>
      <c r="E31" s="56">
        <v>25.383320000000001</v>
      </c>
      <c r="F31" s="56">
        <v>24.951070000000001</v>
      </c>
      <c r="G31" s="56">
        <v>22.238580000000002</v>
      </c>
      <c r="H31" s="56">
        <v>24.287089999999999</v>
      </c>
      <c r="I31" s="56">
        <v>18.56643</v>
      </c>
      <c r="J31" s="56">
        <v>23.555070000000001</v>
      </c>
      <c r="K31" s="56">
        <v>24.010279999999998</v>
      </c>
      <c r="L31" s="56">
        <v>20.711939999999998</v>
      </c>
      <c r="M31" s="56">
        <v>17.679380000000002</v>
      </c>
      <c r="N31" s="56">
        <v>16.47157</v>
      </c>
      <c r="O31" s="56">
        <v>17.471889999999998</v>
      </c>
      <c r="P31" s="56">
        <v>15.858740000000001</v>
      </c>
      <c r="Q31" s="56">
        <v>14.69632</v>
      </c>
      <c r="R31" s="56">
        <v>17.90307</v>
      </c>
    </row>
    <row r="32" spans="1:19">
      <c r="A32" s="51"/>
      <c r="B32" s="55" t="s">
        <v>316</v>
      </c>
      <c r="C32" s="56">
        <v>22.710970000000003</v>
      </c>
      <c r="D32" s="56">
        <v>22.323370000000001</v>
      </c>
      <c r="E32" s="56">
        <v>21.596679999999999</v>
      </c>
      <c r="F32" s="56">
        <v>20.63588</v>
      </c>
      <c r="G32" s="56">
        <v>13.79556</v>
      </c>
      <c r="H32" s="56">
        <v>19.470610000000001</v>
      </c>
      <c r="I32" s="56">
        <v>10.153129999999999</v>
      </c>
      <c r="J32" s="56">
        <v>19.941950000000002</v>
      </c>
      <c r="K32" s="56">
        <v>16.150200000000002</v>
      </c>
      <c r="L32" s="56">
        <v>13.15427</v>
      </c>
      <c r="M32" s="56">
        <v>24.908470000000001</v>
      </c>
      <c r="N32" s="56">
        <v>19.279720000000001</v>
      </c>
      <c r="O32" s="56">
        <v>27.52692</v>
      </c>
      <c r="P32" s="56">
        <v>22.041779999999999</v>
      </c>
      <c r="Q32" s="56">
        <v>27.96264</v>
      </c>
      <c r="R32" s="56">
        <v>26.783990000000003</v>
      </c>
    </row>
    <row r="33" spans="1:18">
      <c r="A33" s="51"/>
      <c r="B33" s="55" t="s">
        <v>317</v>
      </c>
      <c r="C33" s="56">
        <v>30.25421</v>
      </c>
      <c r="D33" s="56">
        <v>31.060680000000001</v>
      </c>
      <c r="E33" s="56">
        <v>31.760470000000002</v>
      </c>
      <c r="F33" s="56">
        <v>30.329190000000001</v>
      </c>
      <c r="G33" s="56">
        <v>27.684480000000001</v>
      </c>
      <c r="H33" s="56">
        <v>31.757720000000003</v>
      </c>
      <c r="I33" s="56">
        <v>25.062259999999998</v>
      </c>
      <c r="J33" s="56">
        <v>29.261869999999998</v>
      </c>
      <c r="K33" s="56">
        <v>31.848599999999998</v>
      </c>
      <c r="L33" s="56">
        <v>26.30264</v>
      </c>
      <c r="M33" s="56">
        <v>22.232200000000002</v>
      </c>
      <c r="N33" s="56">
        <v>22.343630000000001</v>
      </c>
      <c r="O33" s="56">
        <v>21.357189999999999</v>
      </c>
      <c r="P33" s="56">
        <v>20.962410000000002</v>
      </c>
      <c r="Q33" s="56">
        <v>18.878529999999998</v>
      </c>
      <c r="R33" s="56">
        <v>17.902950000000001</v>
      </c>
    </row>
    <row r="34" spans="1:18">
      <c r="A34" s="51"/>
      <c r="B34" s="55" t="s">
        <v>318</v>
      </c>
      <c r="C34" s="56">
        <v>72.455420000000004</v>
      </c>
      <c r="D34" s="56">
        <v>66.796000000000006</v>
      </c>
      <c r="E34" s="56">
        <v>68.830449999999999</v>
      </c>
      <c r="F34" s="56">
        <v>68.612410000000011</v>
      </c>
      <c r="G34" s="56">
        <v>57.906400000000005</v>
      </c>
      <c r="H34" s="56">
        <v>61.961570000000002</v>
      </c>
      <c r="I34" s="56">
        <v>51.06183</v>
      </c>
      <c r="J34" s="56">
        <v>66.034779999999998</v>
      </c>
      <c r="K34" s="56">
        <v>62.514660000000006</v>
      </c>
      <c r="L34" s="56">
        <v>54.829740000000001</v>
      </c>
      <c r="M34" s="56">
        <v>64.838790000000003</v>
      </c>
      <c r="N34" s="56">
        <v>60.990600000000001</v>
      </c>
      <c r="O34" s="56">
        <v>64.639150000000001</v>
      </c>
      <c r="P34" s="56">
        <v>58.906160000000007</v>
      </c>
      <c r="Q34" s="56">
        <v>55.717280000000002</v>
      </c>
      <c r="R34" s="56">
        <v>54.275640000000003</v>
      </c>
    </row>
    <row r="35" spans="1:18">
      <c r="A35" s="51"/>
      <c r="B35" s="55" t="s">
        <v>319</v>
      </c>
      <c r="C35" s="56">
        <v>24.159959999999998</v>
      </c>
      <c r="D35" s="56">
        <v>27.239740000000001</v>
      </c>
      <c r="E35" s="56">
        <v>31.339130000000001</v>
      </c>
      <c r="F35" s="56">
        <v>28.524250000000002</v>
      </c>
      <c r="G35" s="56">
        <v>26.91544</v>
      </c>
      <c r="H35" s="56">
        <v>29.7455</v>
      </c>
      <c r="I35" s="56">
        <v>36.285129999999995</v>
      </c>
      <c r="J35" s="56">
        <v>31.044810000000002</v>
      </c>
      <c r="K35" s="56">
        <v>25.597819999999999</v>
      </c>
      <c r="L35" s="56">
        <v>36.137180000000001</v>
      </c>
      <c r="M35" s="56">
        <v>23.363240000000001</v>
      </c>
      <c r="N35" s="56">
        <v>19.12642</v>
      </c>
      <c r="O35" s="56">
        <v>25.258710000000001</v>
      </c>
      <c r="P35" s="56">
        <v>22.628610000000002</v>
      </c>
      <c r="Q35" s="56">
        <v>24.744440000000001</v>
      </c>
      <c r="R35" s="56">
        <v>28.371259999999999</v>
      </c>
    </row>
    <row r="36" spans="1:18">
      <c r="A36" s="51"/>
      <c r="B36" s="55" t="s">
        <v>320</v>
      </c>
      <c r="C36" s="56">
        <v>26.981150000000003</v>
      </c>
      <c r="D36" s="56">
        <v>26.885069999999999</v>
      </c>
      <c r="E36" s="56">
        <v>28.365009999999998</v>
      </c>
      <c r="F36" s="56">
        <v>26.908609999999999</v>
      </c>
      <c r="G36" s="56">
        <v>23.9971</v>
      </c>
      <c r="H36" s="56">
        <v>27.523810000000001</v>
      </c>
      <c r="I36" s="56">
        <v>21.34412</v>
      </c>
      <c r="J36" s="56">
        <v>25.27685</v>
      </c>
      <c r="K36" s="56">
        <v>26.861919999999998</v>
      </c>
      <c r="L36" s="56">
        <v>23.327200000000001</v>
      </c>
      <c r="M36" s="56">
        <v>19.61645</v>
      </c>
      <c r="N36" s="56">
        <v>19.375019999999999</v>
      </c>
      <c r="O36" s="56">
        <v>19.364730000000002</v>
      </c>
      <c r="P36" s="56">
        <v>18.853830000000002</v>
      </c>
      <c r="Q36" s="56">
        <v>17.66939</v>
      </c>
      <c r="R36" s="56">
        <v>18.765080000000001</v>
      </c>
    </row>
    <row r="37" spans="1:18">
      <c r="A37" s="51"/>
      <c r="B37" s="55" t="s">
        <v>321</v>
      </c>
      <c r="C37" s="56">
        <v>25.206310000000002</v>
      </c>
      <c r="D37" s="56">
        <v>24.980810000000002</v>
      </c>
      <c r="E37" s="56">
        <v>25.59713</v>
      </c>
      <c r="F37" s="56">
        <v>23.434169999999998</v>
      </c>
      <c r="G37" s="56">
        <v>16.138480000000001</v>
      </c>
      <c r="H37" s="56">
        <v>23.605930000000001</v>
      </c>
      <c r="I37" s="56">
        <v>13.562899999999999</v>
      </c>
      <c r="J37" s="56">
        <v>22.77468</v>
      </c>
      <c r="K37" s="56">
        <v>20.145060000000001</v>
      </c>
      <c r="L37" s="56">
        <v>15.81748</v>
      </c>
      <c r="M37" s="56">
        <v>24.831740000000003</v>
      </c>
      <c r="N37" s="56">
        <v>19.202529999999999</v>
      </c>
      <c r="O37" s="56">
        <v>27.273689999999998</v>
      </c>
      <c r="P37" s="56">
        <v>22.37744</v>
      </c>
      <c r="Q37" s="56">
        <v>27.106200000000001</v>
      </c>
      <c r="R37" s="56">
        <v>28.162310000000002</v>
      </c>
    </row>
    <row r="38" spans="1:18">
      <c r="A38" s="51"/>
      <c r="B38" s="55" t="s">
        <v>322</v>
      </c>
      <c r="C38" s="56">
        <v>31.8018</v>
      </c>
      <c r="D38" s="56">
        <v>32.732250000000001</v>
      </c>
      <c r="E38" s="56">
        <v>34.447510000000001</v>
      </c>
      <c r="F38" s="56">
        <v>32.395069999999997</v>
      </c>
      <c r="G38" s="56">
        <v>29.413599999999999</v>
      </c>
      <c r="H38" s="56">
        <v>34.823390000000003</v>
      </c>
      <c r="I38" s="56">
        <v>27.518930000000001</v>
      </c>
      <c r="J38" s="56">
        <v>31.01426</v>
      </c>
      <c r="K38" s="56">
        <v>34.523330000000001</v>
      </c>
      <c r="L38" s="56">
        <v>28.882830000000002</v>
      </c>
      <c r="M38" s="56">
        <v>24.167900000000003</v>
      </c>
      <c r="N38" s="56">
        <v>25.07732</v>
      </c>
      <c r="O38" s="56">
        <v>23.257860000000001</v>
      </c>
      <c r="P38" s="56">
        <v>23.72345</v>
      </c>
      <c r="Q38" s="56">
        <v>21.627790000000001</v>
      </c>
      <c r="R38" s="56">
        <v>19.804310000000001</v>
      </c>
    </row>
    <row r="39" spans="1:18">
      <c r="A39" s="51"/>
      <c r="B39" s="55" t="s">
        <v>323</v>
      </c>
      <c r="C39" s="56">
        <v>88.944490000000002</v>
      </c>
      <c r="D39" s="56">
        <v>91.115429999999989</v>
      </c>
      <c r="E39" s="56">
        <v>93.813580000000002</v>
      </c>
      <c r="F39" s="56">
        <v>87.903500000000008</v>
      </c>
      <c r="G39" s="56">
        <v>68.055970000000002</v>
      </c>
      <c r="H39" s="56">
        <v>85.021969999999996</v>
      </c>
      <c r="I39" s="56">
        <v>57.490260000000006</v>
      </c>
      <c r="J39" s="56">
        <v>81.48169</v>
      </c>
      <c r="K39" s="56">
        <v>71.714880000000008</v>
      </c>
      <c r="L39" s="56">
        <v>61.594690000000007</v>
      </c>
      <c r="M39" s="56">
        <v>76.476560000000006</v>
      </c>
      <c r="N39" s="56">
        <v>64.26661</v>
      </c>
      <c r="O39" s="56">
        <v>70.635390000000001</v>
      </c>
      <c r="P39" s="56">
        <v>58.203130000000002</v>
      </c>
      <c r="Q39" s="56">
        <v>61.016059999999996</v>
      </c>
      <c r="R39" s="56">
        <v>66.177240000000012</v>
      </c>
    </row>
    <row r="40" spans="1:18">
      <c r="A40" s="51"/>
      <c r="B40" s="55" t="s">
        <v>324</v>
      </c>
      <c r="C40" s="56">
        <v>26.87107</v>
      </c>
      <c r="D40" s="56">
        <v>30.064619999999998</v>
      </c>
      <c r="E40" s="56">
        <v>34.778059999999996</v>
      </c>
      <c r="F40" s="56">
        <v>31.15052</v>
      </c>
      <c r="G40" s="56">
        <v>28.406279999999999</v>
      </c>
      <c r="H40" s="56">
        <v>32.445779999999999</v>
      </c>
      <c r="I40" s="56">
        <v>36.896080000000005</v>
      </c>
      <c r="J40" s="56">
        <v>32.651249999999997</v>
      </c>
      <c r="K40" s="56">
        <v>27.05416</v>
      </c>
      <c r="L40" s="56">
        <v>37.00206</v>
      </c>
      <c r="M40" s="56">
        <v>31.141590000000001</v>
      </c>
      <c r="N40" s="56">
        <v>26.196470000000001</v>
      </c>
      <c r="O40" s="56">
        <v>33.887129999999999</v>
      </c>
      <c r="P40" s="56">
        <v>30.798690000000001</v>
      </c>
      <c r="Q40" s="56">
        <v>33.491419999999998</v>
      </c>
      <c r="R40" s="56">
        <v>38.628039999999999</v>
      </c>
    </row>
    <row r="41" spans="1:18">
      <c r="A41" s="51"/>
      <c r="B41" s="55" t="s">
        <v>325</v>
      </c>
      <c r="C41" s="56">
        <v>26.621500000000001</v>
      </c>
      <c r="D41" s="56">
        <v>26.41226</v>
      </c>
      <c r="E41" s="56">
        <v>28.148680000000002</v>
      </c>
      <c r="F41" s="56">
        <v>26.314160000000001</v>
      </c>
      <c r="G41" s="56">
        <v>22.873830000000002</v>
      </c>
      <c r="H41" s="56">
        <v>26.83737</v>
      </c>
      <c r="I41" s="56">
        <v>19.736190000000001</v>
      </c>
      <c r="J41" s="56">
        <v>24.728300000000001</v>
      </c>
      <c r="K41" s="56">
        <v>24.89977</v>
      </c>
      <c r="L41" s="56">
        <v>22.060179999999999</v>
      </c>
      <c r="M41" s="56">
        <v>19.142200000000003</v>
      </c>
      <c r="N41" s="56">
        <v>17.231459999999998</v>
      </c>
      <c r="O41" s="56">
        <v>19.296569999999999</v>
      </c>
      <c r="P41" s="56">
        <v>20.156459999999999</v>
      </c>
      <c r="Q41" s="56">
        <v>20.076830000000001</v>
      </c>
      <c r="R41" s="56">
        <v>25.250990000000002</v>
      </c>
    </row>
    <row r="42" spans="1:18">
      <c r="A42" s="51"/>
      <c r="B42" s="55" t="s">
        <v>326</v>
      </c>
      <c r="C42" s="56">
        <v>28.407619999999998</v>
      </c>
      <c r="D42" s="56">
        <v>28.502599999999997</v>
      </c>
      <c r="E42" s="56">
        <v>29.771520000000002</v>
      </c>
      <c r="F42" s="56">
        <v>26.781689999999998</v>
      </c>
      <c r="G42" s="56">
        <v>18.361540000000002</v>
      </c>
      <c r="H42" s="56">
        <v>27.233040000000003</v>
      </c>
      <c r="I42" s="56">
        <v>14.934469999999999</v>
      </c>
      <c r="J42" s="56">
        <v>25.423259999999999</v>
      </c>
      <c r="K42" s="56">
        <v>23.303470000000001</v>
      </c>
      <c r="L42" s="56">
        <v>17.31587</v>
      </c>
      <c r="M42" s="56">
        <v>32.07931</v>
      </c>
      <c r="N42" s="56">
        <v>26.164290000000001</v>
      </c>
      <c r="O42" s="56">
        <v>35.672330000000002</v>
      </c>
      <c r="P42" s="56">
        <v>30.611560000000001</v>
      </c>
      <c r="Q42" s="56">
        <v>35.67069</v>
      </c>
      <c r="R42" s="56">
        <v>38.496259999999999</v>
      </c>
    </row>
    <row r="43" spans="1:18">
      <c r="A43" s="51"/>
      <c r="B43" s="55" t="s">
        <v>327</v>
      </c>
      <c r="C43" s="56">
        <v>33.95196</v>
      </c>
      <c r="D43" s="56">
        <v>35.08052</v>
      </c>
      <c r="E43" s="56">
        <v>37.59995</v>
      </c>
      <c r="F43" s="56">
        <v>35.048279999999998</v>
      </c>
      <c r="G43" s="56">
        <v>31.123080000000002</v>
      </c>
      <c r="H43" s="56">
        <v>37.535989999999998</v>
      </c>
      <c r="I43" s="56">
        <v>28.522580000000001</v>
      </c>
      <c r="J43" s="56">
        <v>32.715519999999998</v>
      </c>
      <c r="K43" s="56">
        <v>36.612739999999995</v>
      </c>
      <c r="L43" s="56">
        <v>30.262540000000001</v>
      </c>
      <c r="M43" s="56">
        <v>25.497140000000002</v>
      </c>
      <c r="N43" s="56">
        <v>26.484110000000001</v>
      </c>
      <c r="O43" s="56">
        <v>24.097049999999999</v>
      </c>
      <c r="P43" s="56">
        <v>24.497959999999999</v>
      </c>
      <c r="Q43" s="56">
        <v>22.42014</v>
      </c>
      <c r="R43" s="56">
        <v>25.250419999999998</v>
      </c>
    </row>
    <row r="44" spans="1:18">
      <c r="A44" s="51"/>
      <c r="B44" s="55" t="s">
        <v>223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>
      <c r="A45" s="51"/>
      <c r="B45" s="55" t="s">
        <v>328</v>
      </c>
      <c r="C45" s="56">
        <v>95.153850000000006</v>
      </c>
      <c r="D45" s="56">
        <v>102.18475000000001</v>
      </c>
      <c r="E45" s="56">
        <v>90.177820000000011</v>
      </c>
      <c r="F45" s="56">
        <v>104.10325</v>
      </c>
      <c r="G45" s="56">
        <v>92.590969999999999</v>
      </c>
      <c r="H45" s="56">
        <v>90.990710000000007</v>
      </c>
      <c r="I45" s="56">
        <v>84.911190000000005</v>
      </c>
      <c r="J45" s="56">
        <v>106.93963000000001</v>
      </c>
      <c r="K45" s="56">
        <v>93.721130000000002</v>
      </c>
      <c r="L45" s="56">
        <v>93.764179999999996</v>
      </c>
      <c r="M45" s="56">
        <v>111.85774000000001</v>
      </c>
      <c r="N45" s="56">
        <v>98.428359999999998</v>
      </c>
      <c r="O45" s="56">
        <v>115.18702</v>
      </c>
      <c r="P45" s="56">
        <v>105.46047</v>
      </c>
      <c r="Q45" s="56">
        <v>109.46437</v>
      </c>
      <c r="R45" s="56">
        <v>115.87430000000001</v>
      </c>
    </row>
    <row r="46" spans="1:18">
      <c r="A46" s="51"/>
      <c r="B46" s="55" t="s">
        <v>329</v>
      </c>
      <c r="C46" s="56">
        <v>24.379380000000001</v>
      </c>
      <c r="D46" s="56">
        <v>30.134229999999999</v>
      </c>
      <c r="E46" s="56">
        <v>33.338529999999999</v>
      </c>
      <c r="F46" s="56">
        <v>33.476889999999997</v>
      </c>
      <c r="G46" s="56">
        <v>36.035489999999996</v>
      </c>
      <c r="H46" s="56">
        <v>34.145160000000004</v>
      </c>
      <c r="I46" s="56">
        <v>47.360379999999999</v>
      </c>
      <c r="J46" s="56">
        <v>38.509550000000004</v>
      </c>
      <c r="K46" s="56">
        <v>28.886410000000001</v>
      </c>
      <c r="L46" s="56">
        <v>47.983930000000001</v>
      </c>
      <c r="M46" s="56">
        <v>30.53613</v>
      </c>
      <c r="N46" s="56">
        <v>25.962910000000001</v>
      </c>
      <c r="O46" s="56">
        <v>34.411980000000007</v>
      </c>
      <c r="P46" s="56">
        <v>32.755270000000003</v>
      </c>
      <c r="Q46" s="56">
        <v>36.160629999999998</v>
      </c>
      <c r="R46" s="56">
        <v>47.499550000000006</v>
      </c>
    </row>
    <row r="47" spans="1:18">
      <c r="A47" s="51"/>
      <c r="B47" s="55" t="s">
        <v>330</v>
      </c>
      <c r="C47" s="56">
        <v>34.970260000000003</v>
      </c>
      <c r="D47" s="56">
        <v>35.993540000000003</v>
      </c>
      <c r="E47" s="56">
        <v>35.603440000000006</v>
      </c>
      <c r="F47" s="56">
        <v>36.121790000000004</v>
      </c>
      <c r="G47" s="56">
        <v>32.311410000000002</v>
      </c>
      <c r="H47" s="56">
        <v>33.417730000000006</v>
      </c>
      <c r="I47" s="56">
        <v>27.683150000000001</v>
      </c>
      <c r="J47" s="56">
        <v>35.191279999999999</v>
      </c>
      <c r="K47" s="56">
        <v>30.080030000000001</v>
      </c>
      <c r="L47" s="56">
        <v>31.0578</v>
      </c>
      <c r="M47" s="56">
        <v>26.68075</v>
      </c>
      <c r="N47" s="56">
        <v>22.26859</v>
      </c>
      <c r="O47" s="56">
        <v>27.07987</v>
      </c>
      <c r="P47" s="56">
        <v>23.588229999999999</v>
      </c>
      <c r="Q47" s="56">
        <v>24.481990000000003</v>
      </c>
      <c r="R47" s="56">
        <v>31.16384</v>
      </c>
    </row>
    <row r="48" spans="1:18">
      <c r="A48" s="51"/>
      <c r="B48" s="55" t="s">
        <v>331</v>
      </c>
      <c r="C48" s="56">
        <v>26.703050000000001</v>
      </c>
      <c r="D48" s="56">
        <v>28.142710000000001</v>
      </c>
      <c r="E48" s="56">
        <v>27.276470000000003</v>
      </c>
      <c r="F48" s="56">
        <v>27.498799999999999</v>
      </c>
      <c r="G48" s="56">
        <v>18.564889999999998</v>
      </c>
      <c r="H48" s="56">
        <v>26.508950000000002</v>
      </c>
      <c r="I48" s="56">
        <v>15.817959999999999</v>
      </c>
      <c r="J48" s="56">
        <v>27.31448</v>
      </c>
      <c r="K48" s="56">
        <v>22.622919999999997</v>
      </c>
      <c r="L48" s="56">
        <v>20.464509999999997</v>
      </c>
      <c r="M48" s="56">
        <v>30.32142</v>
      </c>
      <c r="N48" s="56">
        <v>25.846229999999998</v>
      </c>
      <c r="O48" s="56">
        <v>34.071890000000003</v>
      </c>
      <c r="P48" s="56">
        <v>32.430430000000001</v>
      </c>
      <c r="Q48" s="56">
        <v>35.809249999999999</v>
      </c>
      <c r="R48" s="56">
        <v>47.179169999999999</v>
      </c>
    </row>
    <row r="49" spans="1:18">
      <c r="A49" s="51"/>
      <c r="B49" s="55" t="s">
        <v>332</v>
      </c>
      <c r="C49" s="56">
        <v>41.582940000000001</v>
      </c>
      <c r="D49" s="56">
        <v>43.790680000000002</v>
      </c>
      <c r="E49" s="56">
        <v>43.764499999999998</v>
      </c>
      <c r="F49" s="56">
        <v>43.517319999999998</v>
      </c>
      <c r="G49" s="56">
        <v>39.848570000000002</v>
      </c>
      <c r="H49" s="56">
        <v>43.007760000000005</v>
      </c>
      <c r="I49" s="56">
        <v>36.70364</v>
      </c>
      <c r="J49" s="56">
        <v>42.832430000000002</v>
      </c>
      <c r="K49" s="56">
        <v>39.039290000000001</v>
      </c>
      <c r="L49" s="56">
        <v>38.716279999999998</v>
      </c>
      <c r="M49" s="56">
        <v>32.357889999999998</v>
      </c>
      <c r="N49" s="56">
        <v>28.969080000000002</v>
      </c>
      <c r="O49" s="56">
        <v>32.195070000000001</v>
      </c>
      <c r="P49" s="56">
        <v>29.739509999999999</v>
      </c>
      <c r="Q49" s="56">
        <v>30.00487</v>
      </c>
      <c r="R49" s="56">
        <v>31.163240000000002</v>
      </c>
    </row>
    <row r="50" spans="1:18">
      <c r="A50" s="51"/>
      <c r="B50" s="55" t="s">
        <v>333</v>
      </c>
      <c r="C50" s="56">
        <v>89.74533000000001</v>
      </c>
      <c r="D50" s="56">
        <v>97.448859999999996</v>
      </c>
      <c r="E50" s="56">
        <v>94.994119999999995</v>
      </c>
      <c r="F50" s="56">
        <v>100.48944</v>
      </c>
      <c r="G50" s="56">
        <v>87.046250000000001</v>
      </c>
      <c r="H50" s="56">
        <v>96.292820000000006</v>
      </c>
      <c r="I50" s="56">
        <v>85.127940000000009</v>
      </c>
      <c r="J50" s="56">
        <v>105.04951</v>
      </c>
      <c r="K50" s="56">
        <v>91.16628</v>
      </c>
      <c r="L50" s="56">
        <v>95.189070000000015</v>
      </c>
      <c r="M50" s="56">
        <v>110.64460000000001</v>
      </c>
      <c r="N50" s="56">
        <v>95.570619999999991</v>
      </c>
      <c r="O50" s="56">
        <v>114.3242</v>
      </c>
      <c r="P50" s="56">
        <v>104.46517</v>
      </c>
      <c r="Q50" s="56">
        <v>111.53795</v>
      </c>
      <c r="R50" s="56">
        <v>124.185</v>
      </c>
    </row>
    <row r="51" spans="1:18">
      <c r="A51" s="51"/>
      <c r="B51" s="55" t="s">
        <v>334</v>
      </c>
      <c r="C51" s="56">
        <v>28.011389999999999</v>
      </c>
      <c r="D51" s="56">
        <v>34.009730000000005</v>
      </c>
      <c r="E51" s="56">
        <v>39.358220000000003</v>
      </c>
      <c r="F51" s="56">
        <v>37.662750000000003</v>
      </c>
      <c r="G51" s="56">
        <v>39.672379999999997</v>
      </c>
      <c r="H51" s="56">
        <v>40.159730000000003</v>
      </c>
      <c r="I51" s="56">
        <v>53.389540000000004</v>
      </c>
      <c r="J51" s="56">
        <v>42.794789999999999</v>
      </c>
      <c r="K51" s="56">
        <v>33.42145</v>
      </c>
      <c r="L51" s="56">
        <v>53.743550000000006</v>
      </c>
      <c r="M51" s="56">
        <v>32.314330000000005</v>
      </c>
      <c r="N51" s="56">
        <v>27.310000000000002</v>
      </c>
      <c r="O51" s="56">
        <v>36.220379999999999</v>
      </c>
      <c r="P51" s="56">
        <v>34.339660000000002</v>
      </c>
      <c r="Q51" s="56">
        <v>38.012680000000003</v>
      </c>
      <c r="R51" s="56">
        <v>49.349629999999998</v>
      </c>
    </row>
    <row r="52" spans="1:18">
      <c r="A52" s="51"/>
      <c r="B52" s="55" t="s">
        <v>335</v>
      </c>
      <c r="C52" s="56">
        <v>37.257770000000001</v>
      </c>
      <c r="D52" s="56">
        <v>38.585800000000006</v>
      </c>
      <c r="E52" s="56">
        <v>39.711210000000001</v>
      </c>
      <c r="F52" s="56">
        <v>38.937660000000001</v>
      </c>
      <c r="G52" s="56">
        <v>34.745249999999999</v>
      </c>
      <c r="H52" s="56">
        <v>37.572710000000001</v>
      </c>
      <c r="I52" s="56">
        <v>31.54045</v>
      </c>
      <c r="J52" s="56">
        <v>38.143010000000004</v>
      </c>
      <c r="K52" s="56">
        <v>33.339359999999999</v>
      </c>
      <c r="L52" s="56">
        <v>34.640279999999997</v>
      </c>
      <c r="M52" s="56">
        <v>29.937709999999999</v>
      </c>
      <c r="N52" s="56">
        <v>25.58154</v>
      </c>
      <c r="O52" s="56">
        <v>30.23639</v>
      </c>
      <c r="P52" s="56">
        <v>27.197959999999998</v>
      </c>
      <c r="Q52" s="56">
        <v>28.407990000000002</v>
      </c>
      <c r="R52" s="56">
        <v>32.342590000000001</v>
      </c>
    </row>
    <row r="53" spans="1:18">
      <c r="A53" s="51"/>
      <c r="B53" s="55" t="s">
        <v>336</v>
      </c>
      <c r="C53" s="56">
        <v>30.524799999999999</v>
      </c>
      <c r="D53" s="56">
        <v>32.213029999999996</v>
      </c>
      <c r="E53" s="56">
        <v>33.417500000000004</v>
      </c>
      <c r="F53" s="56">
        <v>31.792480000000001</v>
      </c>
      <c r="G53" s="56">
        <v>22.217359999999999</v>
      </c>
      <c r="H53" s="56">
        <v>32.692930000000004</v>
      </c>
      <c r="I53" s="56">
        <v>21.152189999999997</v>
      </c>
      <c r="J53" s="56">
        <v>31.681430000000002</v>
      </c>
      <c r="K53" s="56">
        <v>27.188959999999998</v>
      </c>
      <c r="L53" s="56">
        <v>24.799080000000004</v>
      </c>
      <c r="M53" s="56">
        <v>32.137799999999999</v>
      </c>
      <c r="N53" s="56">
        <v>27.222439999999999</v>
      </c>
      <c r="O53" s="56">
        <v>35.961460000000002</v>
      </c>
      <c r="P53" s="56">
        <v>34.036999999999999</v>
      </c>
      <c r="Q53" s="56">
        <v>37.758890000000001</v>
      </c>
      <c r="R53" s="56">
        <v>49.063910000000007</v>
      </c>
    </row>
    <row r="54" spans="1:18">
      <c r="A54" s="51"/>
      <c r="B54" s="55" t="s">
        <v>337</v>
      </c>
      <c r="C54" s="56">
        <v>44.060139999999997</v>
      </c>
      <c r="D54" s="56">
        <v>46.448239999999998</v>
      </c>
      <c r="E54" s="56">
        <v>47.828400000000002</v>
      </c>
      <c r="F54" s="56">
        <v>46.282859999999999</v>
      </c>
      <c r="G54" s="56">
        <v>42.24174</v>
      </c>
      <c r="H54" s="56">
        <v>46.943129999999996</v>
      </c>
      <c r="I54" s="56">
        <v>40.115130000000001</v>
      </c>
      <c r="J54" s="56">
        <v>45.631080000000004</v>
      </c>
      <c r="K54" s="56">
        <v>42.096350000000001</v>
      </c>
      <c r="L54" s="56">
        <v>42.250680000000003</v>
      </c>
      <c r="M54" s="56">
        <v>35.400169999999996</v>
      </c>
      <c r="N54" s="56">
        <v>32.088239999999999</v>
      </c>
      <c r="O54" s="56">
        <v>35.201169999999998</v>
      </c>
      <c r="P54" s="56">
        <v>33.067050000000002</v>
      </c>
      <c r="Q54" s="56">
        <v>33.635190000000001</v>
      </c>
      <c r="R54" s="56">
        <v>33.763730000000002</v>
      </c>
    </row>
    <row r="55" spans="1:18">
      <c r="A55" s="51"/>
      <c r="B55" s="55" t="s">
        <v>338</v>
      </c>
      <c r="C55" s="56">
        <v>103.23624000000001</v>
      </c>
      <c r="D55" s="56">
        <v>114.1874</v>
      </c>
      <c r="E55" s="56">
        <v>115.22187</v>
      </c>
      <c r="F55" s="56">
        <v>116.27133000000001</v>
      </c>
      <c r="G55" s="56">
        <v>95.780270000000002</v>
      </c>
      <c r="H55" s="56">
        <v>112.3869</v>
      </c>
      <c r="I55" s="56">
        <v>92.178229999999999</v>
      </c>
      <c r="J55" s="56">
        <v>114.15721000000001</v>
      </c>
      <c r="K55" s="56">
        <v>101.67570000000001</v>
      </c>
      <c r="L55" s="56">
        <v>101.42075</v>
      </c>
      <c r="M55" s="56">
        <v>113.61132000000001</v>
      </c>
      <c r="N55" s="56">
        <v>99.30592</v>
      </c>
      <c r="O55" s="56">
        <v>112.60034</v>
      </c>
      <c r="P55" s="56">
        <v>103.61860000000001</v>
      </c>
      <c r="Q55" s="56">
        <v>109.34424000000001</v>
      </c>
      <c r="R55" s="56">
        <v>140.44767999999999</v>
      </c>
    </row>
    <row r="56" spans="1:18">
      <c r="A56" s="51"/>
      <c r="B56" s="55" t="s">
        <v>339</v>
      </c>
      <c r="C56" s="56">
        <v>32.079889999999999</v>
      </c>
      <c r="D56" s="56">
        <v>38.171239999999997</v>
      </c>
      <c r="E56" s="56">
        <v>44.230699999999999</v>
      </c>
      <c r="F56" s="56">
        <v>41.59646</v>
      </c>
      <c r="G56" s="56">
        <v>41.735790000000001</v>
      </c>
      <c r="H56" s="56">
        <v>43.909289999999999</v>
      </c>
      <c r="I56" s="56">
        <v>54.237900000000003</v>
      </c>
      <c r="J56" s="56">
        <v>45.170449999999995</v>
      </c>
      <c r="K56" s="56">
        <v>35.08531</v>
      </c>
      <c r="L56" s="56">
        <v>54.927599999999998</v>
      </c>
      <c r="M56" s="56">
        <v>41.149850000000001</v>
      </c>
      <c r="N56" s="56">
        <v>35.376290000000004</v>
      </c>
      <c r="O56" s="56">
        <v>46.033080000000005</v>
      </c>
      <c r="P56" s="56">
        <v>44.184890000000003</v>
      </c>
      <c r="Q56" s="56">
        <v>48.502389999999998</v>
      </c>
      <c r="R56" s="56">
        <v>63.375730000000004</v>
      </c>
    </row>
    <row r="57" spans="1:18">
      <c r="A57" s="51"/>
      <c r="B57" s="55" t="s">
        <v>340</v>
      </c>
      <c r="C57" s="56">
        <v>36.57602</v>
      </c>
      <c r="D57" s="56">
        <v>37.664730000000006</v>
      </c>
      <c r="E57" s="56">
        <v>39.422420000000002</v>
      </c>
      <c r="F57" s="56">
        <v>38.141080000000002</v>
      </c>
      <c r="G57" s="56">
        <v>33.190669999999997</v>
      </c>
      <c r="H57" s="56">
        <v>36.691160000000004</v>
      </c>
      <c r="I57" s="56">
        <v>29.30752</v>
      </c>
      <c r="J57" s="56">
        <v>37.111000000000004</v>
      </c>
      <c r="K57" s="56">
        <v>31.095869999999998</v>
      </c>
      <c r="L57" s="56">
        <v>32.904180000000004</v>
      </c>
      <c r="M57" s="56">
        <v>29.041810000000002</v>
      </c>
      <c r="N57" s="56">
        <v>23.134709999999998</v>
      </c>
      <c r="O57" s="56">
        <v>29.97803</v>
      </c>
      <c r="P57" s="56">
        <v>28.766750000000002</v>
      </c>
      <c r="Q57" s="56">
        <v>31.58586</v>
      </c>
      <c r="R57" s="56">
        <v>41.212220000000002</v>
      </c>
    </row>
    <row r="58" spans="1:18">
      <c r="A58" s="51"/>
      <c r="B58" s="55" t="s">
        <v>341</v>
      </c>
      <c r="C58" s="56">
        <v>35.492580000000004</v>
      </c>
      <c r="D58" s="56">
        <v>37.68018</v>
      </c>
      <c r="E58" s="56">
        <v>39.579059999999998</v>
      </c>
      <c r="F58" s="56">
        <v>36.881889999999999</v>
      </c>
      <c r="G58" s="56">
        <v>25.797160000000002</v>
      </c>
      <c r="H58" s="56">
        <v>37.981699999999996</v>
      </c>
      <c r="I58" s="56">
        <v>23.447770000000002</v>
      </c>
      <c r="J58" s="56">
        <v>35.818820000000002</v>
      </c>
      <c r="K58" s="56">
        <v>30.798410000000001</v>
      </c>
      <c r="L58" s="56">
        <v>27.364790000000003</v>
      </c>
      <c r="M58" s="56">
        <v>41.04354</v>
      </c>
      <c r="N58" s="56">
        <v>35.339620000000004</v>
      </c>
      <c r="O58" s="56">
        <v>45.888800000000003</v>
      </c>
      <c r="P58" s="56">
        <v>43.959440000000001</v>
      </c>
      <c r="Q58" s="56">
        <v>48.37706</v>
      </c>
      <c r="R58" s="56">
        <v>63.195599999999999</v>
      </c>
    </row>
    <row r="59" spans="1:18">
      <c r="A59" s="51"/>
      <c r="B59" s="55" t="s">
        <v>342</v>
      </c>
      <c r="C59" s="56">
        <v>47.456139999999998</v>
      </c>
      <c r="D59" s="56">
        <v>50.185290000000002</v>
      </c>
      <c r="E59" s="56">
        <v>52.035319999999999</v>
      </c>
      <c r="F59" s="56">
        <v>49.834089999999996</v>
      </c>
      <c r="G59" s="56">
        <v>44.607769999999995</v>
      </c>
      <c r="H59" s="56">
        <v>50.424839999999996</v>
      </c>
      <c r="I59" s="56">
        <v>41.508830000000003</v>
      </c>
      <c r="J59" s="56">
        <v>48.350430000000003</v>
      </c>
      <c r="K59" s="56">
        <v>44.483550000000001</v>
      </c>
      <c r="L59" s="56">
        <v>44.140120000000003</v>
      </c>
      <c r="M59" s="56">
        <v>37.495839999999994</v>
      </c>
      <c r="N59" s="56">
        <v>33.692279999999997</v>
      </c>
      <c r="O59" s="56">
        <v>36.532089999999997</v>
      </c>
      <c r="P59" s="56">
        <v>33.998989999999999</v>
      </c>
      <c r="Q59" s="56">
        <v>34.679970000000004</v>
      </c>
      <c r="R59" s="56">
        <v>41.210999999999999</v>
      </c>
    </row>
    <row r="60" spans="1:18">
      <c r="A60" s="51"/>
      <c r="B60" s="54" t="s">
        <v>61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</row>
    <row r="61" spans="1:18">
      <c r="A61" s="51"/>
      <c r="B61" s="55" t="s">
        <v>62</v>
      </c>
    </row>
    <row r="62" spans="1:18">
      <c r="A62" s="51"/>
      <c r="B62" s="55" t="s">
        <v>313</v>
      </c>
      <c r="C62" s="56">
        <v>3.11</v>
      </c>
      <c r="D62" s="56">
        <v>3.11</v>
      </c>
      <c r="E62" s="56">
        <v>3.11</v>
      </c>
      <c r="F62" s="56">
        <v>3.11</v>
      </c>
      <c r="G62" s="56">
        <v>3.23</v>
      </c>
      <c r="H62" s="56">
        <v>3.23</v>
      </c>
      <c r="I62" s="56">
        <v>3.23</v>
      </c>
      <c r="J62" s="56">
        <v>3.11</v>
      </c>
      <c r="K62" s="56">
        <v>3.23</v>
      </c>
      <c r="L62" s="56">
        <v>3.23</v>
      </c>
      <c r="M62" s="56">
        <v>3.11</v>
      </c>
      <c r="N62" s="56">
        <v>3.23</v>
      </c>
      <c r="O62" s="56">
        <v>3.11</v>
      </c>
      <c r="P62" s="56">
        <v>3.23</v>
      </c>
      <c r="Q62" s="56">
        <v>3.23</v>
      </c>
      <c r="R62" s="56">
        <v>3.23</v>
      </c>
    </row>
    <row r="63" spans="1:18">
      <c r="A63" s="51"/>
      <c r="B63" s="55" t="s">
        <v>314</v>
      </c>
      <c r="C63" s="56">
        <v>3.38</v>
      </c>
      <c r="D63" s="56">
        <v>3.38</v>
      </c>
      <c r="E63" s="56">
        <v>3.38</v>
      </c>
      <c r="F63" s="56">
        <v>3.38</v>
      </c>
      <c r="G63" s="56">
        <v>3.38</v>
      </c>
      <c r="H63" s="56">
        <v>3.38</v>
      </c>
      <c r="I63" s="56">
        <v>3.38</v>
      </c>
      <c r="J63" s="56">
        <v>3.38</v>
      </c>
      <c r="K63" s="56">
        <v>3.38</v>
      </c>
      <c r="L63" s="56">
        <v>3.38</v>
      </c>
      <c r="M63" s="56">
        <v>3.38</v>
      </c>
      <c r="N63" s="56">
        <v>3.39</v>
      </c>
      <c r="O63" s="56">
        <v>3.38</v>
      </c>
      <c r="P63" s="56">
        <v>3.38</v>
      </c>
      <c r="Q63" s="56">
        <v>3.38</v>
      </c>
      <c r="R63" s="56">
        <v>3.38</v>
      </c>
    </row>
    <row r="64" spans="1:18">
      <c r="A64" s="51"/>
      <c r="B64" s="55" t="s">
        <v>315</v>
      </c>
      <c r="C64" s="56">
        <v>3.38</v>
      </c>
      <c r="D64" s="56">
        <v>3.38</v>
      </c>
      <c r="E64" s="56">
        <v>3.38</v>
      </c>
      <c r="F64" s="56">
        <v>3.38</v>
      </c>
      <c r="G64" s="56">
        <v>3.38</v>
      </c>
      <c r="H64" s="56">
        <v>3.38</v>
      </c>
      <c r="I64" s="56">
        <v>3.39</v>
      </c>
      <c r="J64" s="56">
        <v>3.38</v>
      </c>
      <c r="K64" s="56">
        <v>3.38</v>
      </c>
      <c r="L64" s="56">
        <v>3.38</v>
      </c>
      <c r="M64" s="56">
        <v>3.39</v>
      </c>
      <c r="N64" s="56">
        <v>3.39</v>
      </c>
      <c r="O64" s="56">
        <v>3.39</v>
      </c>
      <c r="P64" s="56">
        <v>3.39</v>
      </c>
      <c r="Q64" s="56">
        <v>3.39</v>
      </c>
      <c r="R64" s="56">
        <v>3.39</v>
      </c>
    </row>
    <row r="65" spans="1:18">
      <c r="A65" s="51"/>
      <c r="B65" s="55" t="s">
        <v>316</v>
      </c>
      <c r="C65" s="56">
        <v>3.38</v>
      </c>
      <c r="D65" s="56">
        <v>3.38</v>
      </c>
      <c r="E65" s="56">
        <v>3.38</v>
      </c>
      <c r="F65" s="56">
        <v>3.38</v>
      </c>
      <c r="G65" s="56">
        <v>3.39</v>
      </c>
      <c r="H65" s="56">
        <v>3.38</v>
      </c>
      <c r="I65" s="56">
        <v>3.39</v>
      </c>
      <c r="J65" s="56">
        <v>3.38</v>
      </c>
      <c r="K65" s="56">
        <v>3.39</v>
      </c>
      <c r="L65" s="56">
        <v>3.39</v>
      </c>
      <c r="M65" s="56">
        <v>3.38</v>
      </c>
      <c r="N65" s="56">
        <v>3.38</v>
      </c>
      <c r="O65" s="56">
        <v>3.38</v>
      </c>
      <c r="P65" s="56">
        <v>3.38</v>
      </c>
      <c r="Q65" s="56">
        <v>3.38</v>
      </c>
      <c r="R65" s="56">
        <v>3.38</v>
      </c>
    </row>
    <row r="66" spans="1:18">
      <c r="A66" s="51"/>
      <c r="B66" s="55" t="s">
        <v>317</v>
      </c>
      <c r="C66" s="56">
        <v>3.38</v>
      </c>
      <c r="D66" s="56">
        <v>3.38</v>
      </c>
      <c r="E66" s="56">
        <v>3.38</v>
      </c>
      <c r="F66" s="56">
        <v>3.38</v>
      </c>
      <c r="G66" s="56">
        <v>3.38</v>
      </c>
      <c r="H66" s="56">
        <v>3.38</v>
      </c>
      <c r="I66" s="56">
        <v>3.38</v>
      </c>
      <c r="J66" s="56">
        <v>3.38</v>
      </c>
      <c r="K66" s="56">
        <v>3.38</v>
      </c>
      <c r="L66" s="56">
        <v>3.38</v>
      </c>
      <c r="M66" s="56">
        <v>3.38</v>
      </c>
      <c r="N66" s="56">
        <v>3.38</v>
      </c>
      <c r="O66" s="56">
        <v>3.38</v>
      </c>
      <c r="P66" s="56">
        <v>3.38</v>
      </c>
      <c r="Q66" s="56">
        <v>3.39</v>
      </c>
      <c r="R66" s="56">
        <v>3.39</v>
      </c>
    </row>
    <row r="67" spans="1:18">
      <c r="A67" s="51"/>
      <c r="B67" s="55" t="s">
        <v>318</v>
      </c>
      <c r="C67" s="56">
        <v>3.11</v>
      </c>
      <c r="D67" s="56">
        <v>3.23</v>
      </c>
      <c r="E67" s="56">
        <v>3.23</v>
      </c>
      <c r="F67" s="56">
        <v>3.23</v>
      </c>
      <c r="G67" s="56">
        <v>3.23</v>
      </c>
      <c r="H67" s="56">
        <v>3.23</v>
      </c>
      <c r="I67" s="56">
        <v>3.23</v>
      </c>
      <c r="J67" s="56">
        <v>3.23</v>
      </c>
      <c r="K67" s="56">
        <v>3.23</v>
      </c>
      <c r="L67" s="56">
        <v>3.23</v>
      </c>
      <c r="M67" s="56">
        <v>3.23</v>
      </c>
      <c r="N67" s="56">
        <v>3.23</v>
      </c>
      <c r="O67" s="56">
        <v>3.23</v>
      </c>
      <c r="P67" s="56">
        <v>3.23</v>
      </c>
      <c r="Q67" s="56">
        <v>3.23</v>
      </c>
      <c r="R67" s="56">
        <v>3.23</v>
      </c>
    </row>
    <row r="68" spans="1:18">
      <c r="A68" s="51"/>
      <c r="B68" s="55" t="s">
        <v>319</v>
      </c>
      <c r="C68" s="56">
        <v>3.38</v>
      </c>
      <c r="D68" s="56">
        <v>3.38</v>
      </c>
      <c r="E68" s="56">
        <v>3.38</v>
      </c>
      <c r="F68" s="56">
        <v>3.38</v>
      </c>
      <c r="G68" s="56">
        <v>3.38</v>
      </c>
      <c r="H68" s="56">
        <v>3.38</v>
      </c>
      <c r="I68" s="56">
        <v>3.38</v>
      </c>
      <c r="J68" s="56">
        <v>3.38</v>
      </c>
      <c r="K68" s="56">
        <v>3.38</v>
      </c>
      <c r="L68" s="56">
        <v>3.38</v>
      </c>
      <c r="M68" s="56">
        <v>3.38</v>
      </c>
      <c r="N68" s="56">
        <v>3.38</v>
      </c>
      <c r="O68" s="56">
        <v>3.38</v>
      </c>
      <c r="P68" s="56">
        <v>3.38</v>
      </c>
      <c r="Q68" s="56">
        <v>3.38</v>
      </c>
      <c r="R68" s="56">
        <v>3.38</v>
      </c>
    </row>
    <row r="69" spans="1:18">
      <c r="A69" s="51"/>
      <c r="B69" s="55" t="s">
        <v>320</v>
      </c>
      <c r="C69" s="56">
        <v>3.38</v>
      </c>
      <c r="D69" s="56">
        <v>3.38</v>
      </c>
      <c r="E69" s="56">
        <v>3.38</v>
      </c>
      <c r="F69" s="56">
        <v>3.38</v>
      </c>
      <c r="G69" s="56">
        <v>3.38</v>
      </c>
      <c r="H69" s="56">
        <v>3.38</v>
      </c>
      <c r="I69" s="56">
        <v>3.38</v>
      </c>
      <c r="J69" s="56">
        <v>3.38</v>
      </c>
      <c r="K69" s="56">
        <v>3.38</v>
      </c>
      <c r="L69" s="56">
        <v>3.38</v>
      </c>
      <c r="M69" s="56">
        <v>3.38</v>
      </c>
      <c r="N69" s="56">
        <v>3.38</v>
      </c>
      <c r="O69" s="56">
        <v>3.38</v>
      </c>
      <c r="P69" s="56">
        <v>3.39</v>
      </c>
      <c r="Q69" s="56">
        <v>3.39</v>
      </c>
      <c r="R69" s="56">
        <v>3.39</v>
      </c>
    </row>
    <row r="70" spans="1:18">
      <c r="A70" s="51"/>
      <c r="B70" s="55" t="s">
        <v>321</v>
      </c>
      <c r="C70" s="56">
        <v>3.38</v>
      </c>
      <c r="D70" s="56">
        <v>3.38</v>
      </c>
      <c r="E70" s="56">
        <v>3.38</v>
      </c>
      <c r="F70" s="56">
        <v>3.38</v>
      </c>
      <c r="G70" s="56">
        <v>3.39</v>
      </c>
      <c r="H70" s="56">
        <v>3.38</v>
      </c>
      <c r="I70" s="56">
        <v>3.39</v>
      </c>
      <c r="J70" s="56">
        <v>3.38</v>
      </c>
      <c r="K70" s="56">
        <v>3.38</v>
      </c>
      <c r="L70" s="56">
        <v>3.39</v>
      </c>
      <c r="M70" s="56">
        <v>3.38</v>
      </c>
      <c r="N70" s="56">
        <v>3.38</v>
      </c>
      <c r="O70" s="56">
        <v>3.38</v>
      </c>
      <c r="P70" s="56">
        <v>3.38</v>
      </c>
      <c r="Q70" s="56">
        <v>3.38</v>
      </c>
      <c r="R70" s="56">
        <v>3.38</v>
      </c>
    </row>
    <row r="71" spans="1:18">
      <c r="A71" s="51"/>
      <c r="B71" s="55" t="s">
        <v>322</v>
      </c>
      <c r="C71" s="56">
        <v>3.38</v>
      </c>
      <c r="D71" s="56">
        <v>3.38</v>
      </c>
      <c r="E71" s="56">
        <v>3.38</v>
      </c>
      <c r="F71" s="56">
        <v>3.38</v>
      </c>
      <c r="G71" s="56">
        <v>3.38</v>
      </c>
      <c r="H71" s="56">
        <v>3.38</v>
      </c>
      <c r="I71" s="56">
        <v>3.38</v>
      </c>
      <c r="J71" s="56">
        <v>3.38</v>
      </c>
      <c r="K71" s="56">
        <v>3.38</v>
      </c>
      <c r="L71" s="56">
        <v>3.38</v>
      </c>
      <c r="M71" s="56">
        <v>3.38</v>
      </c>
      <c r="N71" s="56">
        <v>3.38</v>
      </c>
      <c r="O71" s="56">
        <v>3.38</v>
      </c>
      <c r="P71" s="56">
        <v>3.38</v>
      </c>
      <c r="Q71" s="56">
        <v>3.38</v>
      </c>
      <c r="R71" s="56">
        <v>3.38</v>
      </c>
    </row>
    <row r="72" spans="1:18">
      <c r="A72" s="51"/>
      <c r="B72" s="55" t="s">
        <v>323</v>
      </c>
      <c r="C72" s="56">
        <v>3.11</v>
      </c>
      <c r="D72" s="56">
        <v>3.11</v>
      </c>
      <c r="E72" s="56">
        <v>3.11</v>
      </c>
      <c r="F72" s="56">
        <v>3.11</v>
      </c>
      <c r="G72" s="56">
        <v>3.23</v>
      </c>
      <c r="H72" s="56">
        <v>3.11</v>
      </c>
      <c r="I72" s="56">
        <v>3.23</v>
      </c>
      <c r="J72" s="56">
        <v>3.11</v>
      </c>
      <c r="K72" s="56">
        <v>3.11</v>
      </c>
      <c r="L72" s="56">
        <v>3.23</v>
      </c>
      <c r="M72" s="56">
        <v>3.11</v>
      </c>
      <c r="N72" s="56">
        <v>3.23</v>
      </c>
      <c r="O72" s="56">
        <v>3.11</v>
      </c>
      <c r="P72" s="56">
        <v>3.23</v>
      </c>
      <c r="Q72" s="56">
        <v>3.23</v>
      </c>
      <c r="R72" s="56">
        <v>3.23</v>
      </c>
    </row>
    <row r="73" spans="1:18">
      <c r="A73" s="51"/>
      <c r="B73" s="55" t="s">
        <v>324</v>
      </c>
      <c r="C73" s="56">
        <v>3.38</v>
      </c>
      <c r="D73" s="56">
        <v>3.38</v>
      </c>
      <c r="E73" s="56">
        <v>3.38</v>
      </c>
      <c r="F73" s="56">
        <v>3.38</v>
      </c>
      <c r="G73" s="56">
        <v>3.38</v>
      </c>
      <c r="H73" s="56">
        <v>3.38</v>
      </c>
      <c r="I73" s="56">
        <v>3.38</v>
      </c>
      <c r="J73" s="56">
        <v>3.38</v>
      </c>
      <c r="K73" s="56">
        <v>3.38</v>
      </c>
      <c r="L73" s="56">
        <v>3.38</v>
      </c>
      <c r="M73" s="56">
        <v>3.38</v>
      </c>
      <c r="N73" s="56">
        <v>3.38</v>
      </c>
      <c r="O73" s="56">
        <v>3.38</v>
      </c>
      <c r="P73" s="56">
        <v>3.38</v>
      </c>
      <c r="Q73" s="56">
        <v>3.38</v>
      </c>
      <c r="R73" s="56">
        <v>3.38</v>
      </c>
    </row>
    <row r="74" spans="1:18">
      <c r="A74" s="51"/>
      <c r="B74" s="55" t="s">
        <v>325</v>
      </c>
      <c r="C74" s="56">
        <v>3.38</v>
      </c>
      <c r="D74" s="56">
        <v>3.38</v>
      </c>
      <c r="E74" s="56">
        <v>3.38</v>
      </c>
      <c r="F74" s="56">
        <v>3.38</v>
      </c>
      <c r="G74" s="56">
        <v>3.38</v>
      </c>
      <c r="H74" s="56">
        <v>3.38</v>
      </c>
      <c r="I74" s="56">
        <v>3.38</v>
      </c>
      <c r="J74" s="56">
        <v>3.38</v>
      </c>
      <c r="K74" s="56">
        <v>3.38</v>
      </c>
      <c r="L74" s="56">
        <v>3.38</v>
      </c>
      <c r="M74" s="56">
        <v>3.38</v>
      </c>
      <c r="N74" s="56">
        <v>3.39</v>
      </c>
      <c r="O74" s="56">
        <v>3.38</v>
      </c>
      <c r="P74" s="56">
        <v>3.38</v>
      </c>
      <c r="Q74" s="56">
        <v>3.38</v>
      </c>
      <c r="R74" s="56">
        <v>3.38</v>
      </c>
    </row>
    <row r="75" spans="1:18">
      <c r="A75" s="51"/>
      <c r="B75" s="55" t="s">
        <v>326</v>
      </c>
      <c r="C75" s="56">
        <v>3.38</v>
      </c>
      <c r="D75" s="56">
        <v>3.38</v>
      </c>
      <c r="E75" s="56">
        <v>3.38</v>
      </c>
      <c r="F75" s="56">
        <v>3.38</v>
      </c>
      <c r="G75" s="56">
        <v>3.39</v>
      </c>
      <c r="H75" s="56">
        <v>3.38</v>
      </c>
      <c r="I75" s="56">
        <v>3.39</v>
      </c>
      <c r="J75" s="56">
        <v>3.38</v>
      </c>
      <c r="K75" s="56">
        <v>3.38</v>
      </c>
      <c r="L75" s="56">
        <v>3.39</v>
      </c>
      <c r="M75" s="56">
        <v>3.38</v>
      </c>
      <c r="N75" s="56">
        <v>3.38</v>
      </c>
      <c r="O75" s="56">
        <v>3.38</v>
      </c>
      <c r="P75" s="56">
        <v>3.38</v>
      </c>
      <c r="Q75" s="56">
        <v>3.38</v>
      </c>
      <c r="R75" s="56">
        <v>3.38</v>
      </c>
    </row>
    <row r="76" spans="1:18">
      <c r="A76" s="51"/>
      <c r="B76" s="55" t="s">
        <v>327</v>
      </c>
      <c r="C76" s="56">
        <v>3.38</v>
      </c>
      <c r="D76" s="56">
        <v>3.38</v>
      </c>
      <c r="E76" s="56">
        <v>3.38</v>
      </c>
      <c r="F76" s="56">
        <v>3.38</v>
      </c>
      <c r="G76" s="56">
        <v>3.38</v>
      </c>
      <c r="H76" s="56">
        <v>3.38</v>
      </c>
      <c r="I76" s="56">
        <v>3.38</v>
      </c>
      <c r="J76" s="56">
        <v>3.38</v>
      </c>
      <c r="K76" s="56">
        <v>3.38</v>
      </c>
      <c r="L76" s="56">
        <v>3.38</v>
      </c>
      <c r="M76" s="56">
        <v>3.38</v>
      </c>
      <c r="N76" s="56">
        <v>3.38</v>
      </c>
      <c r="O76" s="56">
        <v>3.38</v>
      </c>
      <c r="P76" s="56">
        <v>3.38</v>
      </c>
      <c r="Q76" s="56">
        <v>3.38</v>
      </c>
      <c r="R76" s="56">
        <v>3.38</v>
      </c>
    </row>
    <row r="77" spans="1:18">
      <c r="A77" s="51"/>
      <c r="B77" s="55" t="s">
        <v>63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</row>
    <row r="78" spans="1:18">
      <c r="A78" s="51"/>
      <c r="B78" s="55" t="s">
        <v>328</v>
      </c>
      <c r="C78" s="56">
        <v>0.78</v>
      </c>
      <c r="D78" s="56">
        <v>0.78</v>
      </c>
      <c r="E78" s="56">
        <v>0.78</v>
      </c>
      <c r="F78" s="56">
        <v>0.78</v>
      </c>
      <c r="G78" s="56">
        <v>0.78</v>
      </c>
      <c r="H78" s="56">
        <v>0.78</v>
      </c>
      <c r="I78" s="56">
        <v>0.78</v>
      </c>
      <c r="J78" s="56">
        <v>0.78</v>
      </c>
      <c r="K78" s="56">
        <v>0.78</v>
      </c>
      <c r="L78" s="56">
        <v>0.78</v>
      </c>
      <c r="M78" s="56">
        <v>0.78</v>
      </c>
      <c r="N78" s="56">
        <v>0.78</v>
      </c>
      <c r="O78" s="56">
        <v>0.78</v>
      </c>
      <c r="P78" s="56">
        <v>0.78</v>
      </c>
      <c r="Q78" s="56">
        <v>0.78</v>
      </c>
      <c r="R78" s="56">
        <v>0.78</v>
      </c>
    </row>
    <row r="79" spans="1:18">
      <c r="A79" s="51"/>
      <c r="B79" s="55" t="s">
        <v>329</v>
      </c>
      <c r="C79" s="56">
        <v>0.78</v>
      </c>
      <c r="D79" s="56">
        <v>0.78</v>
      </c>
      <c r="E79" s="56">
        <v>0.78</v>
      </c>
      <c r="F79" s="56">
        <v>0.78</v>
      </c>
      <c r="G79" s="56">
        <v>0.78</v>
      </c>
      <c r="H79" s="56">
        <v>0.78</v>
      </c>
      <c r="I79" s="56">
        <v>0.78</v>
      </c>
      <c r="J79" s="56">
        <v>0.78</v>
      </c>
      <c r="K79" s="56">
        <v>0.78</v>
      </c>
      <c r="L79" s="56">
        <v>0.78</v>
      </c>
      <c r="M79" s="56">
        <v>0.78</v>
      </c>
      <c r="N79" s="56">
        <v>0.78</v>
      </c>
      <c r="O79" s="56">
        <v>0.78</v>
      </c>
      <c r="P79" s="56">
        <v>0.78</v>
      </c>
      <c r="Q79" s="56">
        <v>0.78</v>
      </c>
      <c r="R79" s="56">
        <v>0.78</v>
      </c>
    </row>
    <row r="80" spans="1:18">
      <c r="A80" s="51"/>
      <c r="B80" s="55" t="s">
        <v>330</v>
      </c>
      <c r="C80" s="56">
        <v>0.78</v>
      </c>
      <c r="D80" s="56">
        <v>0.78</v>
      </c>
      <c r="E80" s="56">
        <v>0.78</v>
      </c>
      <c r="F80" s="56">
        <v>0.78</v>
      </c>
      <c r="G80" s="56">
        <v>0.78</v>
      </c>
      <c r="H80" s="56">
        <v>0.78</v>
      </c>
      <c r="I80" s="56">
        <v>0.78</v>
      </c>
      <c r="J80" s="56">
        <v>0.78</v>
      </c>
      <c r="K80" s="56">
        <v>0.78</v>
      </c>
      <c r="L80" s="56">
        <v>0.78</v>
      </c>
      <c r="M80" s="56">
        <v>0.78</v>
      </c>
      <c r="N80" s="56">
        <v>0.78</v>
      </c>
      <c r="O80" s="56">
        <v>0.78</v>
      </c>
      <c r="P80" s="56">
        <v>0.78</v>
      </c>
      <c r="Q80" s="56">
        <v>0.78</v>
      </c>
      <c r="R80" s="56">
        <v>0.78</v>
      </c>
    </row>
    <row r="81" spans="1:18">
      <c r="A81" s="51"/>
      <c r="B81" s="55" t="s">
        <v>331</v>
      </c>
      <c r="C81" s="56">
        <v>0.78</v>
      </c>
      <c r="D81" s="56">
        <v>0.78</v>
      </c>
      <c r="E81" s="56">
        <v>0.78</v>
      </c>
      <c r="F81" s="56">
        <v>0.78</v>
      </c>
      <c r="G81" s="56">
        <v>0.78</v>
      </c>
      <c r="H81" s="56">
        <v>0.78</v>
      </c>
      <c r="I81" s="56">
        <v>0.78</v>
      </c>
      <c r="J81" s="56">
        <v>0.78</v>
      </c>
      <c r="K81" s="56">
        <v>0.78</v>
      </c>
      <c r="L81" s="56">
        <v>0.78</v>
      </c>
      <c r="M81" s="56">
        <v>0.78</v>
      </c>
      <c r="N81" s="56">
        <v>0.78</v>
      </c>
      <c r="O81" s="56">
        <v>0.78</v>
      </c>
      <c r="P81" s="56">
        <v>0.78</v>
      </c>
      <c r="Q81" s="56">
        <v>0.78</v>
      </c>
      <c r="R81" s="56">
        <v>0.78</v>
      </c>
    </row>
    <row r="82" spans="1:18">
      <c r="A82" s="51"/>
      <c r="B82" s="55" t="s">
        <v>332</v>
      </c>
      <c r="C82" s="56">
        <v>0.78</v>
      </c>
      <c r="D82" s="56">
        <v>0.78</v>
      </c>
      <c r="E82" s="56">
        <v>0.78</v>
      </c>
      <c r="F82" s="56">
        <v>0.78</v>
      </c>
      <c r="G82" s="56">
        <v>0.78</v>
      </c>
      <c r="H82" s="56">
        <v>0.78</v>
      </c>
      <c r="I82" s="56">
        <v>0.78</v>
      </c>
      <c r="J82" s="56">
        <v>0.78</v>
      </c>
      <c r="K82" s="56">
        <v>0.78</v>
      </c>
      <c r="L82" s="56">
        <v>0.78</v>
      </c>
      <c r="M82" s="56">
        <v>0.78</v>
      </c>
      <c r="N82" s="56">
        <v>0.78</v>
      </c>
      <c r="O82" s="56">
        <v>0.78</v>
      </c>
      <c r="P82" s="56">
        <v>0.78</v>
      </c>
      <c r="Q82" s="56">
        <v>0.78</v>
      </c>
      <c r="R82" s="56">
        <v>0.78</v>
      </c>
    </row>
    <row r="83" spans="1:18">
      <c r="A83" s="51"/>
      <c r="B83" s="55" t="s">
        <v>333</v>
      </c>
      <c r="C83" s="56">
        <v>0.78</v>
      </c>
      <c r="D83" s="56">
        <v>0.78</v>
      </c>
      <c r="E83" s="56">
        <v>0.78</v>
      </c>
      <c r="F83" s="56">
        <v>0.78</v>
      </c>
      <c r="G83" s="56">
        <v>0.78</v>
      </c>
      <c r="H83" s="56">
        <v>0.78</v>
      </c>
      <c r="I83" s="56">
        <v>0.78</v>
      </c>
      <c r="J83" s="56">
        <v>0.78</v>
      </c>
      <c r="K83" s="56">
        <v>0.78</v>
      </c>
      <c r="L83" s="56">
        <v>0.78</v>
      </c>
      <c r="M83" s="56">
        <v>0.78</v>
      </c>
      <c r="N83" s="56">
        <v>0.78</v>
      </c>
      <c r="O83" s="56">
        <v>0.78</v>
      </c>
      <c r="P83" s="56">
        <v>0.78</v>
      </c>
      <c r="Q83" s="56">
        <v>0.78</v>
      </c>
      <c r="R83" s="56">
        <v>0.78</v>
      </c>
    </row>
    <row r="84" spans="1:18">
      <c r="A84" s="51"/>
      <c r="B84" s="55" t="s">
        <v>334</v>
      </c>
      <c r="C84" s="56">
        <v>0.78</v>
      </c>
      <c r="D84" s="56">
        <v>0.78</v>
      </c>
      <c r="E84" s="56">
        <v>0.78</v>
      </c>
      <c r="F84" s="56">
        <v>0.78</v>
      </c>
      <c r="G84" s="56">
        <v>0.78</v>
      </c>
      <c r="H84" s="56">
        <v>0.78</v>
      </c>
      <c r="I84" s="56">
        <v>0.78</v>
      </c>
      <c r="J84" s="56">
        <v>0.78</v>
      </c>
      <c r="K84" s="56">
        <v>0.78</v>
      </c>
      <c r="L84" s="56">
        <v>0.78</v>
      </c>
      <c r="M84" s="56">
        <v>0.78</v>
      </c>
      <c r="N84" s="56">
        <v>0.78</v>
      </c>
      <c r="O84" s="56">
        <v>0.78</v>
      </c>
      <c r="P84" s="56">
        <v>0.78</v>
      </c>
      <c r="Q84" s="56">
        <v>0.78</v>
      </c>
      <c r="R84" s="56">
        <v>0.78</v>
      </c>
    </row>
    <row r="85" spans="1:18">
      <c r="A85" s="51"/>
      <c r="B85" s="55" t="s">
        <v>335</v>
      </c>
      <c r="C85" s="56">
        <v>0.78</v>
      </c>
      <c r="D85" s="56">
        <v>0.78</v>
      </c>
      <c r="E85" s="56">
        <v>0.78</v>
      </c>
      <c r="F85" s="56">
        <v>0.78</v>
      </c>
      <c r="G85" s="56">
        <v>0.78</v>
      </c>
      <c r="H85" s="56">
        <v>0.78</v>
      </c>
      <c r="I85" s="56">
        <v>0.78</v>
      </c>
      <c r="J85" s="56">
        <v>0.78</v>
      </c>
      <c r="K85" s="56">
        <v>0.78</v>
      </c>
      <c r="L85" s="56">
        <v>0.78</v>
      </c>
      <c r="M85" s="56">
        <v>0.78</v>
      </c>
      <c r="N85" s="56">
        <v>0.78</v>
      </c>
      <c r="O85" s="56">
        <v>0.78</v>
      </c>
      <c r="P85" s="56">
        <v>0.78</v>
      </c>
      <c r="Q85" s="56">
        <v>0.78</v>
      </c>
      <c r="R85" s="56">
        <v>0.78</v>
      </c>
    </row>
    <row r="86" spans="1:18">
      <c r="A86" s="51"/>
      <c r="B86" s="55" t="s">
        <v>336</v>
      </c>
      <c r="C86" s="56">
        <v>0.78</v>
      </c>
      <c r="D86" s="56">
        <v>0.78</v>
      </c>
      <c r="E86" s="56">
        <v>0.78</v>
      </c>
      <c r="F86" s="56">
        <v>0.78</v>
      </c>
      <c r="G86" s="56">
        <v>0.78</v>
      </c>
      <c r="H86" s="56">
        <v>0.78</v>
      </c>
      <c r="I86" s="56">
        <v>0.78</v>
      </c>
      <c r="J86" s="56">
        <v>0.78</v>
      </c>
      <c r="K86" s="56">
        <v>0.78</v>
      </c>
      <c r="L86" s="56">
        <v>0.78</v>
      </c>
      <c r="M86" s="56">
        <v>0.78</v>
      </c>
      <c r="N86" s="56">
        <v>0.78</v>
      </c>
      <c r="O86" s="56">
        <v>0.78</v>
      </c>
      <c r="P86" s="56">
        <v>0.78</v>
      </c>
      <c r="Q86" s="56">
        <v>0.78</v>
      </c>
      <c r="R86" s="56">
        <v>0.78</v>
      </c>
    </row>
    <row r="87" spans="1:18">
      <c r="A87" s="51"/>
      <c r="B87" s="55" t="s">
        <v>337</v>
      </c>
      <c r="C87" s="56">
        <v>0.78</v>
      </c>
      <c r="D87" s="56">
        <v>0.78</v>
      </c>
      <c r="E87" s="56">
        <v>0.78</v>
      </c>
      <c r="F87" s="56">
        <v>0.78</v>
      </c>
      <c r="G87" s="56">
        <v>0.78</v>
      </c>
      <c r="H87" s="56">
        <v>0.78</v>
      </c>
      <c r="I87" s="56">
        <v>0.78</v>
      </c>
      <c r="J87" s="56">
        <v>0.78</v>
      </c>
      <c r="K87" s="56">
        <v>0.78</v>
      </c>
      <c r="L87" s="56">
        <v>0.78</v>
      </c>
      <c r="M87" s="56">
        <v>0.78</v>
      </c>
      <c r="N87" s="56">
        <v>0.78</v>
      </c>
      <c r="O87" s="56">
        <v>0.78</v>
      </c>
      <c r="P87" s="56">
        <v>0.78</v>
      </c>
      <c r="Q87" s="56">
        <v>0.78</v>
      </c>
      <c r="R87" s="56">
        <v>0.78</v>
      </c>
    </row>
    <row r="88" spans="1:18">
      <c r="A88" s="51"/>
      <c r="B88" s="55" t="s">
        <v>338</v>
      </c>
      <c r="C88" s="56">
        <v>0.78</v>
      </c>
      <c r="D88" s="56">
        <v>0.78</v>
      </c>
      <c r="E88" s="56">
        <v>0.78</v>
      </c>
      <c r="F88" s="56">
        <v>0.78</v>
      </c>
      <c r="G88" s="56">
        <v>0.78</v>
      </c>
      <c r="H88" s="56">
        <v>0.78</v>
      </c>
      <c r="I88" s="56">
        <v>0.78</v>
      </c>
      <c r="J88" s="56">
        <v>0.78</v>
      </c>
      <c r="K88" s="56">
        <v>0.78</v>
      </c>
      <c r="L88" s="56">
        <v>0.78</v>
      </c>
      <c r="M88" s="56">
        <v>0.78</v>
      </c>
      <c r="N88" s="56">
        <v>0.78</v>
      </c>
      <c r="O88" s="56">
        <v>0.78</v>
      </c>
      <c r="P88" s="56">
        <v>0.78</v>
      </c>
      <c r="Q88" s="56">
        <v>0.78</v>
      </c>
      <c r="R88" s="56">
        <v>0.78</v>
      </c>
    </row>
    <row r="89" spans="1:18">
      <c r="A89" s="51"/>
      <c r="B89" s="55" t="s">
        <v>339</v>
      </c>
      <c r="C89" s="56">
        <v>0.78</v>
      </c>
      <c r="D89" s="56">
        <v>0.78</v>
      </c>
      <c r="E89" s="56">
        <v>0.78</v>
      </c>
      <c r="F89" s="56">
        <v>0.78</v>
      </c>
      <c r="G89" s="56">
        <v>0.78</v>
      </c>
      <c r="H89" s="56">
        <v>0.78</v>
      </c>
      <c r="I89" s="56">
        <v>0.78</v>
      </c>
      <c r="J89" s="56">
        <v>0.78</v>
      </c>
      <c r="K89" s="56">
        <v>0.78</v>
      </c>
      <c r="L89" s="56">
        <v>0.78</v>
      </c>
      <c r="M89" s="56">
        <v>0.78</v>
      </c>
      <c r="N89" s="56">
        <v>0.78</v>
      </c>
      <c r="O89" s="56">
        <v>0.78</v>
      </c>
      <c r="P89" s="56">
        <v>0.78</v>
      </c>
      <c r="Q89" s="56">
        <v>0.78</v>
      </c>
      <c r="R89" s="56">
        <v>0.78</v>
      </c>
    </row>
    <row r="90" spans="1:18">
      <c r="A90" s="51"/>
      <c r="B90" s="55" t="s">
        <v>340</v>
      </c>
      <c r="C90" s="56">
        <v>0.78</v>
      </c>
      <c r="D90" s="56">
        <v>0.78</v>
      </c>
      <c r="E90" s="56">
        <v>0.78</v>
      </c>
      <c r="F90" s="56">
        <v>0.78</v>
      </c>
      <c r="G90" s="56">
        <v>0.78</v>
      </c>
      <c r="H90" s="56">
        <v>0.78</v>
      </c>
      <c r="I90" s="56">
        <v>0.78</v>
      </c>
      <c r="J90" s="56">
        <v>0.78</v>
      </c>
      <c r="K90" s="56">
        <v>0.78</v>
      </c>
      <c r="L90" s="56">
        <v>0.78</v>
      </c>
      <c r="M90" s="56">
        <v>0.78</v>
      </c>
      <c r="N90" s="56">
        <v>0.78</v>
      </c>
      <c r="O90" s="56">
        <v>0.78</v>
      </c>
      <c r="P90" s="56">
        <v>0.78</v>
      </c>
      <c r="Q90" s="56">
        <v>0.78</v>
      </c>
      <c r="R90" s="56">
        <v>0.78</v>
      </c>
    </row>
    <row r="91" spans="1:18">
      <c r="A91" s="51"/>
      <c r="B91" s="55" t="s">
        <v>341</v>
      </c>
      <c r="C91" s="56">
        <v>0.78</v>
      </c>
      <c r="D91" s="56">
        <v>0.78</v>
      </c>
      <c r="E91" s="56">
        <v>0.78</v>
      </c>
      <c r="F91" s="56">
        <v>0.78</v>
      </c>
      <c r="G91" s="56">
        <v>0.78</v>
      </c>
      <c r="H91" s="56">
        <v>0.78</v>
      </c>
      <c r="I91" s="56">
        <v>0.78</v>
      </c>
      <c r="J91" s="56">
        <v>0.78</v>
      </c>
      <c r="K91" s="56">
        <v>0.78</v>
      </c>
      <c r="L91" s="56">
        <v>0.78</v>
      </c>
      <c r="M91" s="56">
        <v>0.78</v>
      </c>
      <c r="N91" s="56">
        <v>0.78</v>
      </c>
      <c r="O91" s="56">
        <v>0.78</v>
      </c>
      <c r="P91" s="56">
        <v>0.78</v>
      </c>
      <c r="Q91" s="56">
        <v>0.78</v>
      </c>
      <c r="R91" s="56">
        <v>0.78</v>
      </c>
    </row>
    <row r="92" spans="1:18">
      <c r="A92" s="51"/>
      <c r="B92" s="55" t="s">
        <v>342</v>
      </c>
      <c r="C92" s="56">
        <v>0.78</v>
      </c>
      <c r="D92" s="56">
        <v>0.78</v>
      </c>
      <c r="E92" s="56">
        <v>0.78</v>
      </c>
      <c r="F92" s="56">
        <v>0.78</v>
      </c>
      <c r="G92" s="56">
        <v>0.78</v>
      </c>
      <c r="H92" s="56">
        <v>0.78</v>
      </c>
      <c r="I92" s="56">
        <v>0.78</v>
      </c>
      <c r="J92" s="56">
        <v>0.78</v>
      </c>
      <c r="K92" s="56">
        <v>0.78</v>
      </c>
      <c r="L92" s="56">
        <v>0.78</v>
      </c>
      <c r="M92" s="56">
        <v>0.78</v>
      </c>
      <c r="N92" s="56">
        <v>0.78</v>
      </c>
      <c r="O92" s="56">
        <v>0.78</v>
      </c>
      <c r="P92" s="56">
        <v>0.78</v>
      </c>
      <c r="Q92" s="56">
        <v>0.78</v>
      </c>
      <c r="R92" s="56">
        <v>0.78</v>
      </c>
    </row>
    <row r="93" spans="1:18">
      <c r="A93" s="51"/>
      <c r="B93" s="54" t="s">
        <v>286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</row>
    <row r="94" spans="1:18">
      <c r="A94" s="51"/>
      <c r="B94" s="55" t="s">
        <v>372</v>
      </c>
      <c r="C94" s="65" t="s">
        <v>287</v>
      </c>
      <c r="D94" s="65" t="s">
        <v>287</v>
      </c>
      <c r="E94" s="65" t="s">
        <v>468</v>
      </c>
      <c r="F94" s="65" t="s">
        <v>287</v>
      </c>
      <c r="G94" s="65" t="s">
        <v>468</v>
      </c>
      <c r="H94" s="65" t="s">
        <v>468</v>
      </c>
      <c r="I94" s="65" t="s">
        <v>468</v>
      </c>
      <c r="J94" s="65" t="s">
        <v>287</v>
      </c>
      <c r="K94" s="65" t="s">
        <v>468</v>
      </c>
      <c r="L94" s="65" t="s">
        <v>468</v>
      </c>
      <c r="M94" s="65" t="s">
        <v>468</v>
      </c>
      <c r="N94" s="65" t="s">
        <v>468</v>
      </c>
      <c r="O94" s="65" t="s">
        <v>468</v>
      </c>
      <c r="P94" s="65" t="s">
        <v>468</v>
      </c>
      <c r="Q94" s="65" t="s">
        <v>468</v>
      </c>
      <c r="R94" s="65" t="s">
        <v>468</v>
      </c>
    </row>
    <row r="95" spans="1:18">
      <c r="A95" s="51"/>
      <c r="B95" s="55" t="s">
        <v>373</v>
      </c>
      <c r="C95" s="65" t="s">
        <v>287</v>
      </c>
      <c r="D95" s="65" t="s">
        <v>287</v>
      </c>
      <c r="E95" s="65" t="s">
        <v>287</v>
      </c>
      <c r="F95" s="65" t="s">
        <v>287</v>
      </c>
      <c r="G95" s="65" t="s">
        <v>468</v>
      </c>
      <c r="H95" s="65" t="s">
        <v>468</v>
      </c>
      <c r="I95" s="65" t="s">
        <v>468</v>
      </c>
      <c r="J95" s="65" t="s">
        <v>287</v>
      </c>
      <c r="K95" s="65" t="s">
        <v>468</v>
      </c>
      <c r="L95" s="65" t="s">
        <v>468</v>
      </c>
      <c r="M95" s="65" t="s">
        <v>287</v>
      </c>
      <c r="N95" s="65" t="s">
        <v>287</v>
      </c>
      <c r="O95" s="65" t="s">
        <v>287</v>
      </c>
      <c r="P95" s="65" t="s">
        <v>468</v>
      </c>
      <c r="Q95" s="65" t="s">
        <v>287</v>
      </c>
      <c r="R95" s="65" t="s">
        <v>287</v>
      </c>
    </row>
    <row r="96" spans="1:18">
      <c r="A96" s="51"/>
      <c r="B96" s="55" t="s">
        <v>374</v>
      </c>
      <c r="C96" s="65" t="s">
        <v>287</v>
      </c>
      <c r="D96" s="65" t="s">
        <v>287</v>
      </c>
      <c r="E96" s="65" t="s">
        <v>287</v>
      </c>
      <c r="F96" s="65" t="s">
        <v>287</v>
      </c>
      <c r="G96" s="65" t="s">
        <v>468</v>
      </c>
      <c r="H96" s="65" t="s">
        <v>468</v>
      </c>
      <c r="I96" s="65" t="s">
        <v>287</v>
      </c>
      <c r="J96" s="65" t="s">
        <v>287</v>
      </c>
      <c r="K96" s="65" t="s">
        <v>468</v>
      </c>
      <c r="L96" s="65" t="s">
        <v>468</v>
      </c>
      <c r="M96" s="65" t="s">
        <v>287</v>
      </c>
      <c r="N96" s="65" t="s">
        <v>287</v>
      </c>
      <c r="O96" s="65" t="s">
        <v>287</v>
      </c>
      <c r="P96" s="65" t="s">
        <v>287</v>
      </c>
      <c r="Q96" s="65" t="s">
        <v>287</v>
      </c>
      <c r="R96" s="65" t="s">
        <v>287</v>
      </c>
    </row>
    <row r="97" spans="1:18">
      <c r="A97" s="51"/>
      <c r="B97" s="55" t="s">
        <v>376</v>
      </c>
      <c r="C97" s="65" t="s">
        <v>287</v>
      </c>
      <c r="D97" s="65" t="s">
        <v>287</v>
      </c>
      <c r="E97" s="65" t="s">
        <v>287</v>
      </c>
      <c r="F97" s="65" t="s">
        <v>287</v>
      </c>
      <c r="G97" s="65" t="s">
        <v>287</v>
      </c>
      <c r="H97" s="65" t="s">
        <v>468</v>
      </c>
      <c r="I97" s="65" t="s">
        <v>287</v>
      </c>
      <c r="J97" s="65" t="s">
        <v>287</v>
      </c>
      <c r="K97" s="65" t="s">
        <v>287</v>
      </c>
      <c r="L97" s="65" t="s">
        <v>287</v>
      </c>
      <c r="M97" s="65" t="s">
        <v>287</v>
      </c>
      <c r="N97" s="65" t="s">
        <v>468</v>
      </c>
      <c r="O97" s="65" t="s">
        <v>287</v>
      </c>
      <c r="P97" s="65" t="s">
        <v>468</v>
      </c>
      <c r="Q97" s="65" t="s">
        <v>287</v>
      </c>
      <c r="R97" s="65" t="s">
        <v>287</v>
      </c>
    </row>
    <row r="98" spans="1:18">
      <c r="A98" s="51"/>
      <c r="B98" s="55" t="s">
        <v>375</v>
      </c>
      <c r="C98" s="65" t="s">
        <v>287</v>
      </c>
      <c r="D98" s="65" t="s">
        <v>287</v>
      </c>
      <c r="E98" s="65" t="s">
        <v>287</v>
      </c>
      <c r="F98" s="65" t="s">
        <v>287</v>
      </c>
      <c r="G98" s="65" t="s">
        <v>468</v>
      </c>
      <c r="H98" s="65" t="s">
        <v>468</v>
      </c>
      <c r="I98" s="65" t="s">
        <v>468</v>
      </c>
      <c r="J98" s="65" t="s">
        <v>287</v>
      </c>
      <c r="K98" s="65" t="s">
        <v>468</v>
      </c>
      <c r="L98" s="65" t="s">
        <v>468</v>
      </c>
      <c r="M98" s="65" t="s">
        <v>287</v>
      </c>
      <c r="N98" s="65" t="s">
        <v>468</v>
      </c>
      <c r="O98" s="65" t="s">
        <v>287</v>
      </c>
      <c r="P98" s="65" t="s">
        <v>468</v>
      </c>
      <c r="Q98" s="65" t="s">
        <v>287</v>
      </c>
      <c r="R98" s="65" t="s">
        <v>287</v>
      </c>
    </row>
    <row r="99" spans="1:18">
      <c r="A99" s="51"/>
      <c r="B99" s="55" t="s">
        <v>377</v>
      </c>
      <c r="C99" s="65" t="s">
        <v>287</v>
      </c>
      <c r="D99" s="65" t="s">
        <v>287</v>
      </c>
      <c r="E99" s="65" t="s">
        <v>468</v>
      </c>
      <c r="F99" s="65" t="s">
        <v>287</v>
      </c>
      <c r="G99" s="65" t="s">
        <v>468</v>
      </c>
      <c r="H99" s="65" t="s">
        <v>468</v>
      </c>
      <c r="I99" s="65" t="s">
        <v>468</v>
      </c>
      <c r="J99" s="65" t="s">
        <v>287</v>
      </c>
      <c r="K99" s="65" t="s">
        <v>468</v>
      </c>
      <c r="L99" s="65" t="s">
        <v>468</v>
      </c>
      <c r="M99" s="65" t="s">
        <v>468</v>
      </c>
      <c r="N99" s="65" t="s">
        <v>468</v>
      </c>
      <c r="O99" s="65" t="s">
        <v>468</v>
      </c>
      <c r="P99" s="65" t="s">
        <v>468</v>
      </c>
      <c r="Q99" s="65" t="s">
        <v>468</v>
      </c>
      <c r="R99" s="65" t="s">
        <v>468</v>
      </c>
    </row>
    <row r="100" spans="1:18">
      <c r="A100" s="51"/>
      <c r="B100" s="55" t="s">
        <v>378</v>
      </c>
      <c r="C100" s="65" t="s">
        <v>287</v>
      </c>
      <c r="D100" s="65" t="s">
        <v>287</v>
      </c>
      <c r="E100" s="65" t="s">
        <v>287</v>
      </c>
      <c r="F100" s="65" t="s">
        <v>287</v>
      </c>
      <c r="G100" s="65" t="s">
        <v>468</v>
      </c>
      <c r="H100" s="65" t="s">
        <v>468</v>
      </c>
      <c r="I100" s="65" t="s">
        <v>468</v>
      </c>
      <c r="J100" s="65" t="s">
        <v>287</v>
      </c>
      <c r="K100" s="65" t="s">
        <v>468</v>
      </c>
      <c r="L100" s="65" t="s">
        <v>468</v>
      </c>
      <c r="M100" s="65" t="s">
        <v>287</v>
      </c>
      <c r="N100" s="65" t="s">
        <v>468</v>
      </c>
      <c r="O100" s="65" t="s">
        <v>287</v>
      </c>
      <c r="P100" s="65" t="s">
        <v>468</v>
      </c>
      <c r="Q100" s="65" t="s">
        <v>287</v>
      </c>
      <c r="R100" s="65" t="s">
        <v>287</v>
      </c>
    </row>
    <row r="101" spans="1:18">
      <c r="A101" s="51"/>
      <c r="B101" s="55" t="s">
        <v>379</v>
      </c>
      <c r="C101" s="65" t="s">
        <v>287</v>
      </c>
      <c r="D101" s="65" t="s">
        <v>287</v>
      </c>
      <c r="E101" s="65" t="s">
        <v>287</v>
      </c>
      <c r="F101" s="65" t="s">
        <v>287</v>
      </c>
      <c r="G101" s="65" t="s">
        <v>468</v>
      </c>
      <c r="H101" s="65" t="s">
        <v>468</v>
      </c>
      <c r="I101" s="65" t="s">
        <v>468</v>
      </c>
      <c r="J101" s="65" t="s">
        <v>287</v>
      </c>
      <c r="K101" s="65" t="s">
        <v>468</v>
      </c>
      <c r="L101" s="65" t="s">
        <v>468</v>
      </c>
      <c r="M101" s="65" t="s">
        <v>287</v>
      </c>
      <c r="N101" s="65" t="s">
        <v>468</v>
      </c>
      <c r="O101" s="65" t="s">
        <v>287</v>
      </c>
      <c r="P101" s="65" t="s">
        <v>287</v>
      </c>
      <c r="Q101" s="65" t="s">
        <v>287</v>
      </c>
      <c r="R101" s="65" t="s">
        <v>287</v>
      </c>
    </row>
    <row r="102" spans="1:18">
      <c r="A102" s="51"/>
      <c r="B102" s="55" t="s">
        <v>380</v>
      </c>
      <c r="C102" s="65" t="s">
        <v>287</v>
      </c>
      <c r="D102" s="65" t="s">
        <v>287</v>
      </c>
      <c r="E102" s="65" t="s">
        <v>287</v>
      </c>
      <c r="F102" s="65" t="s">
        <v>287</v>
      </c>
      <c r="G102" s="65" t="s">
        <v>287</v>
      </c>
      <c r="H102" s="65" t="s">
        <v>468</v>
      </c>
      <c r="I102" s="65" t="s">
        <v>287</v>
      </c>
      <c r="J102" s="65" t="s">
        <v>287</v>
      </c>
      <c r="K102" s="65" t="s">
        <v>468</v>
      </c>
      <c r="L102" s="65" t="s">
        <v>287</v>
      </c>
      <c r="M102" s="65" t="s">
        <v>287</v>
      </c>
      <c r="N102" s="65" t="s">
        <v>468</v>
      </c>
      <c r="O102" s="65" t="s">
        <v>287</v>
      </c>
      <c r="P102" s="65" t="s">
        <v>468</v>
      </c>
      <c r="Q102" s="65" t="s">
        <v>287</v>
      </c>
      <c r="R102" s="65" t="s">
        <v>287</v>
      </c>
    </row>
    <row r="103" spans="1:18">
      <c r="A103" s="51"/>
      <c r="B103" s="55" t="s">
        <v>381</v>
      </c>
      <c r="C103" s="65" t="s">
        <v>287</v>
      </c>
      <c r="D103" s="65" t="s">
        <v>287</v>
      </c>
      <c r="E103" s="65" t="s">
        <v>287</v>
      </c>
      <c r="F103" s="65" t="s">
        <v>287</v>
      </c>
      <c r="G103" s="65" t="s">
        <v>468</v>
      </c>
      <c r="H103" s="65" t="s">
        <v>468</v>
      </c>
      <c r="I103" s="65" t="s">
        <v>468</v>
      </c>
      <c r="J103" s="65" t="s">
        <v>287</v>
      </c>
      <c r="K103" s="65" t="s">
        <v>468</v>
      </c>
      <c r="L103" s="65" t="s">
        <v>468</v>
      </c>
      <c r="M103" s="65" t="s">
        <v>287</v>
      </c>
      <c r="N103" s="65" t="s">
        <v>468</v>
      </c>
      <c r="O103" s="65" t="s">
        <v>287</v>
      </c>
      <c r="P103" s="65" t="s">
        <v>468</v>
      </c>
      <c r="Q103" s="65" t="s">
        <v>287</v>
      </c>
      <c r="R103" s="65" t="s">
        <v>287</v>
      </c>
    </row>
    <row r="104" spans="1:18">
      <c r="A104" s="51"/>
      <c r="B104" s="55" t="s">
        <v>382</v>
      </c>
      <c r="C104" s="65" t="s">
        <v>287</v>
      </c>
      <c r="D104" s="65" t="s">
        <v>287</v>
      </c>
      <c r="E104" s="65" t="s">
        <v>468</v>
      </c>
      <c r="F104" s="65" t="s">
        <v>287</v>
      </c>
      <c r="G104" s="65" t="s">
        <v>468</v>
      </c>
      <c r="H104" s="65" t="s">
        <v>468</v>
      </c>
      <c r="I104" s="65" t="s">
        <v>468</v>
      </c>
      <c r="J104" s="65" t="s">
        <v>287</v>
      </c>
      <c r="K104" s="65" t="s">
        <v>468</v>
      </c>
      <c r="L104" s="65" t="s">
        <v>468</v>
      </c>
      <c r="M104" s="65" t="s">
        <v>468</v>
      </c>
      <c r="N104" s="65" t="s">
        <v>468</v>
      </c>
      <c r="O104" s="65" t="s">
        <v>468</v>
      </c>
      <c r="P104" s="65" t="s">
        <v>468</v>
      </c>
      <c r="Q104" s="65" t="s">
        <v>468</v>
      </c>
      <c r="R104" s="65" t="s">
        <v>468</v>
      </c>
    </row>
    <row r="105" spans="1:18">
      <c r="A105" s="51"/>
      <c r="B105" s="55" t="s">
        <v>383</v>
      </c>
      <c r="C105" s="65" t="s">
        <v>287</v>
      </c>
      <c r="D105" s="65" t="s">
        <v>287</v>
      </c>
      <c r="E105" s="65" t="s">
        <v>287</v>
      </c>
      <c r="F105" s="65" t="s">
        <v>287</v>
      </c>
      <c r="G105" s="65" t="s">
        <v>468</v>
      </c>
      <c r="H105" s="65" t="s">
        <v>468</v>
      </c>
      <c r="I105" s="65" t="s">
        <v>468</v>
      </c>
      <c r="J105" s="65" t="s">
        <v>287</v>
      </c>
      <c r="K105" s="65" t="s">
        <v>468</v>
      </c>
      <c r="L105" s="65" t="s">
        <v>468</v>
      </c>
      <c r="M105" s="65" t="s">
        <v>287</v>
      </c>
      <c r="N105" s="65" t="s">
        <v>468</v>
      </c>
      <c r="O105" s="65" t="s">
        <v>287</v>
      </c>
      <c r="P105" s="65" t="s">
        <v>468</v>
      </c>
      <c r="Q105" s="65" t="s">
        <v>287</v>
      </c>
      <c r="R105" s="65" t="s">
        <v>287</v>
      </c>
    </row>
    <row r="106" spans="1:18">
      <c r="A106" s="51"/>
      <c r="B106" s="55" t="s">
        <v>384</v>
      </c>
      <c r="C106" s="65" t="s">
        <v>287</v>
      </c>
      <c r="D106" s="65" t="s">
        <v>287</v>
      </c>
      <c r="E106" s="65" t="s">
        <v>287</v>
      </c>
      <c r="F106" s="65" t="s">
        <v>287</v>
      </c>
      <c r="G106" s="65" t="s">
        <v>468</v>
      </c>
      <c r="H106" s="65" t="s">
        <v>468</v>
      </c>
      <c r="I106" s="65" t="s">
        <v>468</v>
      </c>
      <c r="J106" s="65" t="s">
        <v>287</v>
      </c>
      <c r="K106" s="65" t="s">
        <v>468</v>
      </c>
      <c r="L106" s="65" t="s">
        <v>468</v>
      </c>
      <c r="M106" s="65" t="s">
        <v>287</v>
      </c>
      <c r="N106" s="65" t="s">
        <v>287</v>
      </c>
      <c r="O106" s="65" t="s">
        <v>287</v>
      </c>
      <c r="P106" s="65" t="s">
        <v>468</v>
      </c>
      <c r="Q106" s="65" t="s">
        <v>287</v>
      </c>
      <c r="R106" s="65" t="s">
        <v>287</v>
      </c>
    </row>
    <row r="107" spans="1:18">
      <c r="A107" s="51"/>
      <c r="B107" s="55" t="s">
        <v>385</v>
      </c>
      <c r="C107" s="65" t="s">
        <v>287</v>
      </c>
      <c r="D107" s="65" t="s">
        <v>287</v>
      </c>
      <c r="E107" s="65" t="s">
        <v>287</v>
      </c>
      <c r="F107" s="65" t="s">
        <v>287</v>
      </c>
      <c r="G107" s="65" t="s">
        <v>287</v>
      </c>
      <c r="H107" s="65" t="s">
        <v>468</v>
      </c>
      <c r="I107" s="65" t="s">
        <v>287</v>
      </c>
      <c r="J107" s="65" t="s">
        <v>287</v>
      </c>
      <c r="K107" s="65" t="s">
        <v>468</v>
      </c>
      <c r="L107" s="65" t="s">
        <v>287</v>
      </c>
      <c r="M107" s="65" t="s">
        <v>287</v>
      </c>
      <c r="N107" s="65" t="s">
        <v>468</v>
      </c>
      <c r="O107" s="65" t="s">
        <v>287</v>
      </c>
      <c r="P107" s="65" t="s">
        <v>468</v>
      </c>
      <c r="Q107" s="65" t="s">
        <v>287</v>
      </c>
      <c r="R107" s="65" t="s">
        <v>287</v>
      </c>
    </row>
    <row r="108" spans="1:18">
      <c r="A108" s="51"/>
      <c r="B108" s="55" t="s">
        <v>386</v>
      </c>
      <c r="C108" s="65" t="s">
        <v>287</v>
      </c>
      <c r="D108" s="65" t="s">
        <v>287</v>
      </c>
      <c r="E108" s="65" t="s">
        <v>287</v>
      </c>
      <c r="F108" s="65" t="s">
        <v>287</v>
      </c>
      <c r="G108" s="65" t="s">
        <v>468</v>
      </c>
      <c r="H108" s="65" t="s">
        <v>468</v>
      </c>
      <c r="I108" s="65" t="s">
        <v>468</v>
      </c>
      <c r="J108" s="65" t="s">
        <v>287</v>
      </c>
      <c r="K108" s="65" t="s">
        <v>468</v>
      </c>
      <c r="L108" s="65" t="s">
        <v>468</v>
      </c>
      <c r="M108" s="65" t="s">
        <v>287</v>
      </c>
      <c r="N108" s="65" t="s">
        <v>468</v>
      </c>
      <c r="O108" s="65" t="s">
        <v>287</v>
      </c>
      <c r="P108" s="65" t="s">
        <v>468</v>
      </c>
      <c r="Q108" s="65" t="s">
        <v>287</v>
      </c>
      <c r="R108" s="65" t="s">
        <v>287</v>
      </c>
    </row>
    <row r="109" spans="1:18">
      <c r="A109" s="51"/>
      <c r="B109" s="54" t="s">
        <v>232</v>
      </c>
    </row>
    <row r="110" spans="1:18">
      <c r="A110" s="51"/>
      <c r="B110" s="55" t="s">
        <v>343</v>
      </c>
      <c r="C110" s="56">
        <v>3.69</v>
      </c>
      <c r="D110" s="56">
        <v>3.65</v>
      </c>
      <c r="E110" s="56">
        <v>3.45</v>
      </c>
      <c r="F110" s="56">
        <v>3.71</v>
      </c>
      <c r="G110" s="56">
        <v>3.54</v>
      </c>
      <c r="H110" s="56">
        <v>3.49</v>
      </c>
      <c r="I110" s="56">
        <v>3.08</v>
      </c>
      <c r="J110" s="56">
        <v>3.56</v>
      </c>
      <c r="K110" s="56">
        <v>3.91</v>
      </c>
      <c r="L110" s="56">
        <v>3.25</v>
      </c>
      <c r="M110" s="56">
        <v>3.53</v>
      </c>
      <c r="N110" s="56">
        <v>3.84</v>
      </c>
      <c r="O110" s="56">
        <v>3.53</v>
      </c>
      <c r="P110" s="56">
        <v>3.61</v>
      </c>
      <c r="Q110" s="56">
        <v>3.27</v>
      </c>
      <c r="R110" s="56">
        <v>2.91</v>
      </c>
    </row>
    <row r="111" spans="1:18">
      <c r="A111" s="51"/>
      <c r="B111" s="55" t="s">
        <v>344</v>
      </c>
      <c r="C111" s="56">
        <v>0.96</v>
      </c>
      <c r="D111" s="56">
        <v>1.1399999999999999</v>
      </c>
      <c r="E111" s="56">
        <v>1.38</v>
      </c>
      <c r="F111" s="56">
        <v>1.3</v>
      </c>
      <c r="G111" s="56">
        <v>1.47</v>
      </c>
      <c r="H111" s="56">
        <v>1.44</v>
      </c>
      <c r="I111" s="56">
        <v>1.93</v>
      </c>
      <c r="J111" s="56">
        <v>1.45</v>
      </c>
      <c r="K111" s="56">
        <v>1.31</v>
      </c>
      <c r="L111" s="56">
        <v>1.93</v>
      </c>
      <c r="M111" s="56">
        <v>1.05</v>
      </c>
      <c r="N111" s="56">
        <v>1.08</v>
      </c>
      <c r="O111" s="56">
        <v>1.2</v>
      </c>
      <c r="P111" s="56">
        <v>1.29</v>
      </c>
      <c r="Q111" s="56">
        <v>1.29</v>
      </c>
      <c r="R111" s="56">
        <v>1.63</v>
      </c>
    </row>
    <row r="112" spans="1:18">
      <c r="A112" s="51"/>
      <c r="B112" s="55" t="s">
        <v>345</v>
      </c>
      <c r="C112" s="56">
        <v>1.46</v>
      </c>
      <c r="D112" s="56">
        <v>1.46</v>
      </c>
      <c r="E112" s="56">
        <v>1.53</v>
      </c>
      <c r="F112" s="56">
        <v>1.5</v>
      </c>
      <c r="G112" s="56">
        <v>1.34</v>
      </c>
      <c r="H112" s="56">
        <v>1.47</v>
      </c>
      <c r="I112" s="56">
        <v>1.1200000000000001</v>
      </c>
      <c r="J112" s="56">
        <v>1.39</v>
      </c>
      <c r="K112" s="56">
        <v>1.45</v>
      </c>
      <c r="L112" s="56">
        <v>1.25</v>
      </c>
      <c r="M112" s="56">
        <v>0.99</v>
      </c>
      <c r="N112" s="56">
        <v>1</v>
      </c>
      <c r="O112" s="56">
        <v>0.99</v>
      </c>
      <c r="P112" s="56">
        <v>0.96</v>
      </c>
      <c r="Q112" s="56">
        <v>0.89</v>
      </c>
      <c r="R112" s="56">
        <v>1.08</v>
      </c>
    </row>
    <row r="113" spans="1:18">
      <c r="A113" s="51"/>
      <c r="B113" s="55" t="s">
        <v>346</v>
      </c>
      <c r="C113" s="56">
        <v>1.07</v>
      </c>
      <c r="D113" s="56">
        <v>1.06</v>
      </c>
      <c r="E113" s="56">
        <v>1.1000000000000001</v>
      </c>
      <c r="F113" s="56">
        <v>1.03</v>
      </c>
      <c r="G113" s="56">
        <v>0.7</v>
      </c>
      <c r="H113" s="56">
        <v>1.08</v>
      </c>
      <c r="I113" s="56">
        <v>0.56000000000000005</v>
      </c>
      <c r="J113" s="56">
        <v>0.96</v>
      </c>
      <c r="K113" s="56">
        <v>0.98</v>
      </c>
      <c r="L113" s="56">
        <v>0.72</v>
      </c>
      <c r="M113" s="56">
        <v>1.04</v>
      </c>
      <c r="N113" s="56">
        <v>1.08</v>
      </c>
      <c r="O113" s="56">
        <v>1.18</v>
      </c>
      <c r="P113" s="56">
        <v>1.27</v>
      </c>
      <c r="Q113" s="56">
        <v>1.27</v>
      </c>
      <c r="R113" s="56">
        <v>1.62</v>
      </c>
    </row>
    <row r="114" spans="1:18">
      <c r="A114" s="51"/>
      <c r="B114" s="55" t="s">
        <v>347</v>
      </c>
      <c r="C114" s="56">
        <v>1.75</v>
      </c>
      <c r="D114" s="56">
        <v>1.8</v>
      </c>
      <c r="E114" s="56">
        <v>1.9</v>
      </c>
      <c r="F114" s="56">
        <v>1.83</v>
      </c>
      <c r="G114" s="56">
        <v>1.67</v>
      </c>
      <c r="H114" s="56">
        <v>1.92</v>
      </c>
      <c r="I114" s="56">
        <v>1.51</v>
      </c>
      <c r="J114" s="56">
        <v>1.72</v>
      </c>
      <c r="K114" s="56">
        <v>1.92</v>
      </c>
      <c r="L114" s="56">
        <v>1.59</v>
      </c>
      <c r="M114" s="56">
        <v>1.25</v>
      </c>
      <c r="N114" s="56">
        <v>1.35</v>
      </c>
      <c r="O114" s="56">
        <v>1.22</v>
      </c>
      <c r="P114" s="56">
        <v>1.27</v>
      </c>
      <c r="Q114" s="56">
        <v>1.1399999999999999</v>
      </c>
      <c r="R114" s="56">
        <v>1.08</v>
      </c>
    </row>
    <row r="115" spans="1:18">
      <c r="A115" s="51"/>
      <c r="B115" s="55" t="s">
        <v>348</v>
      </c>
      <c r="C115" s="56">
        <v>3.45</v>
      </c>
      <c r="D115" s="56">
        <v>3.44</v>
      </c>
      <c r="E115" s="56">
        <v>3.67</v>
      </c>
      <c r="F115" s="56">
        <v>3.55</v>
      </c>
      <c r="G115" s="56">
        <v>3.3</v>
      </c>
      <c r="H115" s="56">
        <v>3.74</v>
      </c>
      <c r="I115" s="56">
        <v>3.08</v>
      </c>
      <c r="J115" s="56">
        <v>3.48</v>
      </c>
      <c r="K115" s="56">
        <v>3.78</v>
      </c>
      <c r="L115" s="56">
        <v>3.31</v>
      </c>
      <c r="M115" s="56">
        <v>3.47</v>
      </c>
      <c r="N115" s="56">
        <v>3.68</v>
      </c>
      <c r="O115" s="56">
        <v>3.49</v>
      </c>
      <c r="P115" s="56">
        <v>3.56</v>
      </c>
      <c r="Q115" s="56">
        <v>3.37</v>
      </c>
      <c r="R115" s="56">
        <v>3.28</v>
      </c>
    </row>
    <row r="116" spans="1:18">
      <c r="A116" s="51"/>
      <c r="B116" s="55" t="s">
        <v>349</v>
      </c>
      <c r="C116" s="56">
        <v>1.1200000000000001</v>
      </c>
      <c r="D116" s="56">
        <v>1.31</v>
      </c>
      <c r="E116" s="56">
        <v>1.65</v>
      </c>
      <c r="F116" s="56">
        <v>1.49</v>
      </c>
      <c r="G116" s="56">
        <v>1.63</v>
      </c>
      <c r="H116" s="56">
        <v>1.72</v>
      </c>
      <c r="I116" s="56">
        <v>2.19</v>
      </c>
      <c r="J116" s="56">
        <v>1.64</v>
      </c>
      <c r="K116" s="56">
        <v>1.55</v>
      </c>
      <c r="L116" s="56">
        <v>2.1800000000000002</v>
      </c>
      <c r="M116" s="56">
        <v>1.1299999999999999</v>
      </c>
      <c r="N116" s="56">
        <v>1.1599999999999999</v>
      </c>
      <c r="O116" s="56">
        <v>1.28</v>
      </c>
      <c r="P116" s="56">
        <v>1.37</v>
      </c>
      <c r="Q116" s="56">
        <v>1.37</v>
      </c>
      <c r="R116" s="56">
        <v>1.71</v>
      </c>
    </row>
    <row r="117" spans="1:18">
      <c r="A117" s="51"/>
      <c r="B117" s="55" t="s">
        <v>350</v>
      </c>
      <c r="C117" s="56">
        <v>1.56</v>
      </c>
      <c r="D117" s="56">
        <v>1.58</v>
      </c>
      <c r="E117" s="56">
        <v>1.71</v>
      </c>
      <c r="F117" s="56">
        <v>1.63</v>
      </c>
      <c r="G117" s="56">
        <v>1.45</v>
      </c>
      <c r="H117" s="56">
        <v>1.66</v>
      </c>
      <c r="I117" s="56">
        <v>1.29</v>
      </c>
      <c r="J117" s="56">
        <v>1.52</v>
      </c>
      <c r="K117" s="56">
        <v>1.62</v>
      </c>
      <c r="L117" s="56">
        <v>1.41</v>
      </c>
      <c r="M117" s="56">
        <v>1.1399999999999999</v>
      </c>
      <c r="N117" s="56">
        <v>1.17</v>
      </c>
      <c r="O117" s="56">
        <v>1.1399999999999999</v>
      </c>
      <c r="P117" s="56">
        <v>1.1399999999999999</v>
      </c>
      <c r="Q117" s="56">
        <v>1.07</v>
      </c>
      <c r="R117" s="56">
        <v>1.1299999999999999</v>
      </c>
    </row>
    <row r="118" spans="1:18">
      <c r="A118" s="51"/>
      <c r="B118" s="55" t="s">
        <v>351</v>
      </c>
      <c r="C118" s="56">
        <v>1.23</v>
      </c>
      <c r="D118" s="56">
        <v>1.23</v>
      </c>
      <c r="E118" s="56">
        <v>1.38</v>
      </c>
      <c r="F118" s="56">
        <v>1.23</v>
      </c>
      <c r="G118" s="56">
        <v>0.86</v>
      </c>
      <c r="H118" s="56">
        <v>1.37</v>
      </c>
      <c r="I118" s="56">
        <v>0.79</v>
      </c>
      <c r="J118" s="56">
        <v>1.1499999999999999</v>
      </c>
      <c r="K118" s="56">
        <v>1.22</v>
      </c>
      <c r="L118" s="56">
        <v>0.91</v>
      </c>
      <c r="M118" s="56">
        <v>1.1200000000000001</v>
      </c>
      <c r="N118" s="56">
        <v>1.1499999999999999</v>
      </c>
      <c r="O118" s="56">
        <v>1.27</v>
      </c>
      <c r="P118" s="56">
        <v>1.35</v>
      </c>
      <c r="Q118" s="56">
        <v>1.36</v>
      </c>
      <c r="R118" s="56">
        <v>1.7</v>
      </c>
    </row>
    <row r="119" spans="1:18">
      <c r="A119" s="51"/>
      <c r="B119" s="55" t="s">
        <v>352</v>
      </c>
      <c r="C119" s="56">
        <v>1.86</v>
      </c>
      <c r="D119" s="56">
        <v>1.92</v>
      </c>
      <c r="E119" s="56">
        <v>2.08</v>
      </c>
      <c r="F119" s="56">
        <v>1.96</v>
      </c>
      <c r="G119" s="56">
        <v>1.78</v>
      </c>
      <c r="H119" s="56">
        <v>2.1</v>
      </c>
      <c r="I119" s="56">
        <v>1.66</v>
      </c>
      <c r="J119" s="56">
        <v>1.85</v>
      </c>
      <c r="K119" s="56">
        <v>2.09</v>
      </c>
      <c r="L119" s="56">
        <v>1.74</v>
      </c>
      <c r="M119" s="56">
        <v>1.38</v>
      </c>
      <c r="N119" s="56">
        <v>1.51</v>
      </c>
      <c r="O119" s="56">
        <v>1.36</v>
      </c>
      <c r="P119" s="56">
        <v>1.43</v>
      </c>
      <c r="Q119" s="56">
        <v>1.31</v>
      </c>
      <c r="R119" s="56">
        <v>1.2</v>
      </c>
    </row>
    <row r="120" spans="1:18">
      <c r="A120" s="51"/>
      <c r="B120" s="55" t="s">
        <v>353</v>
      </c>
      <c r="C120" s="56">
        <v>4.04</v>
      </c>
      <c r="D120" s="56">
        <v>4.17</v>
      </c>
      <c r="E120" s="56">
        <v>4.59</v>
      </c>
      <c r="F120" s="56">
        <v>4.26</v>
      </c>
      <c r="G120" s="56">
        <v>3.68</v>
      </c>
      <c r="H120" s="56">
        <v>4.5</v>
      </c>
      <c r="I120" s="56">
        <v>3.39</v>
      </c>
      <c r="J120" s="56">
        <v>3.88</v>
      </c>
      <c r="K120" s="56">
        <v>4.33</v>
      </c>
      <c r="L120" s="56">
        <v>3.59</v>
      </c>
      <c r="M120" s="56">
        <v>3.61</v>
      </c>
      <c r="N120" s="56">
        <v>3.88</v>
      </c>
      <c r="O120" s="56">
        <v>3.41</v>
      </c>
      <c r="P120" s="56">
        <v>3.52</v>
      </c>
      <c r="Q120" s="56">
        <v>3.27</v>
      </c>
      <c r="R120" s="56">
        <v>4</v>
      </c>
    </row>
    <row r="121" spans="1:18">
      <c r="A121" s="51"/>
      <c r="B121" s="55" t="s">
        <v>354</v>
      </c>
      <c r="C121" s="56">
        <v>1.3</v>
      </c>
      <c r="D121" s="56">
        <v>1.49</v>
      </c>
      <c r="E121" s="56">
        <v>1.87</v>
      </c>
      <c r="F121" s="56">
        <v>1.67</v>
      </c>
      <c r="G121" s="56">
        <v>1.72</v>
      </c>
      <c r="H121" s="56">
        <v>1.9</v>
      </c>
      <c r="I121" s="56">
        <v>2.23</v>
      </c>
      <c r="J121" s="56">
        <v>1.74</v>
      </c>
      <c r="K121" s="56">
        <v>1.63</v>
      </c>
      <c r="L121" s="56">
        <v>2.2400000000000002</v>
      </c>
      <c r="M121" s="56">
        <v>1.52</v>
      </c>
      <c r="N121" s="56">
        <v>1.58</v>
      </c>
      <c r="O121" s="56">
        <v>1.72</v>
      </c>
      <c r="P121" s="56">
        <v>1.86</v>
      </c>
      <c r="Q121" s="56">
        <v>1.85</v>
      </c>
      <c r="R121" s="56">
        <v>2.33</v>
      </c>
    </row>
    <row r="122" spans="1:18">
      <c r="A122" s="51"/>
      <c r="B122" s="55" t="s">
        <v>355</v>
      </c>
      <c r="C122" s="56">
        <v>1.53</v>
      </c>
      <c r="D122" s="56">
        <v>1.53</v>
      </c>
      <c r="E122" s="56">
        <v>1.7</v>
      </c>
      <c r="F122" s="56">
        <v>1.59</v>
      </c>
      <c r="G122" s="56">
        <v>1.38</v>
      </c>
      <c r="H122" s="56">
        <v>1.62</v>
      </c>
      <c r="I122" s="56">
        <v>1.19</v>
      </c>
      <c r="J122" s="56">
        <v>1.47</v>
      </c>
      <c r="K122" s="56">
        <v>1.5</v>
      </c>
      <c r="L122" s="56">
        <v>1.33</v>
      </c>
      <c r="M122" s="56">
        <v>1.1000000000000001</v>
      </c>
      <c r="N122" s="56">
        <v>1.04</v>
      </c>
      <c r="O122" s="56">
        <v>1.1200000000000001</v>
      </c>
      <c r="P122" s="56">
        <v>1.22</v>
      </c>
      <c r="Q122" s="56">
        <v>1.21</v>
      </c>
      <c r="R122" s="56">
        <v>1.53</v>
      </c>
    </row>
    <row r="123" spans="1:18">
      <c r="A123" s="51"/>
      <c r="B123" s="55" t="s">
        <v>356</v>
      </c>
      <c r="C123" s="56">
        <v>1.45</v>
      </c>
      <c r="D123" s="56">
        <v>1.47</v>
      </c>
      <c r="E123" s="56">
        <v>1.66</v>
      </c>
      <c r="F123" s="56">
        <v>1.46</v>
      </c>
      <c r="G123" s="56">
        <v>1.02</v>
      </c>
      <c r="H123" s="56">
        <v>1.62</v>
      </c>
      <c r="I123" s="56">
        <v>0.89</v>
      </c>
      <c r="J123" s="56">
        <v>1.33</v>
      </c>
      <c r="K123" s="56">
        <v>1.41</v>
      </c>
      <c r="L123" s="56">
        <v>1.02</v>
      </c>
      <c r="M123" s="56">
        <v>1.52</v>
      </c>
      <c r="N123" s="56">
        <v>1.58</v>
      </c>
      <c r="O123" s="56">
        <v>1.71</v>
      </c>
      <c r="P123" s="56">
        <v>1.85</v>
      </c>
      <c r="Q123" s="56">
        <v>1.85</v>
      </c>
      <c r="R123" s="56">
        <v>2.33</v>
      </c>
    </row>
    <row r="124" spans="1:18">
      <c r="A124" s="51"/>
      <c r="B124" s="55" t="s">
        <v>357</v>
      </c>
      <c r="C124" s="56">
        <v>2</v>
      </c>
      <c r="D124" s="56">
        <v>2.08</v>
      </c>
      <c r="E124" s="56">
        <v>2.27</v>
      </c>
      <c r="F124" s="56">
        <v>2.12</v>
      </c>
      <c r="G124" s="56">
        <v>1.88</v>
      </c>
      <c r="H124" s="56">
        <v>2.27</v>
      </c>
      <c r="I124" s="56">
        <v>1.72</v>
      </c>
      <c r="J124" s="56">
        <v>1.96</v>
      </c>
      <c r="K124" s="56">
        <v>2.21</v>
      </c>
      <c r="L124" s="56">
        <v>1.83</v>
      </c>
      <c r="M124" s="56">
        <v>1.47</v>
      </c>
      <c r="N124" s="56">
        <v>1.6</v>
      </c>
      <c r="O124" s="56">
        <v>1.42</v>
      </c>
      <c r="P124" s="56">
        <v>1.48</v>
      </c>
      <c r="Q124" s="56">
        <v>1.35</v>
      </c>
      <c r="R124" s="56">
        <v>1.53</v>
      </c>
    </row>
    <row r="125" spans="1:18">
      <c r="A125" s="54" t="s">
        <v>73</v>
      </c>
      <c r="B125" s="48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</row>
    <row r="126" spans="1:18">
      <c r="A126" s="51"/>
      <c r="B126" s="54" t="s">
        <v>74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</row>
    <row r="127" spans="1:18">
      <c r="A127" s="51"/>
      <c r="B127" s="55" t="s">
        <v>224</v>
      </c>
      <c r="C127" s="72">
        <v>8.5900117481431129E-2</v>
      </c>
      <c r="D127" s="72">
        <v>0.1177938077972234</v>
      </c>
      <c r="E127" s="72">
        <v>9.0225816300568223E-2</v>
      </c>
      <c r="F127" s="72">
        <v>9.8462067613914739E-2</v>
      </c>
      <c r="G127" s="72">
        <v>0.13108600406852866</v>
      </c>
      <c r="H127" s="72">
        <v>9.9262805493174094E-2</v>
      </c>
      <c r="I127" s="72">
        <v>0.14863228132321768</v>
      </c>
      <c r="J127" s="72">
        <v>7.5400076818001982E-2</v>
      </c>
      <c r="K127" s="72">
        <v>3.7125785172112472E-2</v>
      </c>
      <c r="L127" s="72">
        <v>7.5253249052338891E-2</v>
      </c>
      <c r="M127" s="72">
        <v>9.1257078997783708E-2</v>
      </c>
      <c r="N127" s="72">
        <v>3.7142281243909905E-2</v>
      </c>
      <c r="O127" s="72">
        <v>5.9734711574353228E-2</v>
      </c>
      <c r="P127" s="72">
        <v>7.6273426493690774E-2</v>
      </c>
      <c r="Q127" s="72">
        <v>5.9057944867885327E-2</v>
      </c>
      <c r="R127" s="72">
        <v>9.6738293576801901E-2</v>
      </c>
    </row>
    <row r="128" spans="1:18">
      <c r="A128" s="51"/>
      <c r="B128" s="55" t="s">
        <v>233</v>
      </c>
      <c r="C128" s="56">
        <v>19.73</v>
      </c>
      <c r="D128" s="56">
        <v>25.3</v>
      </c>
      <c r="E128" s="56">
        <v>21.35</v>
      </c>
      <c r="F128" s="56">
        <v>20.170000000000002</v>
      </c>
      <c r="G128" s="56">
        <v>22.74</v>
      </c>
      <c r="H128" s="56">
        <v>21.83</v>
      </c>
      <c r="I128" s="56">
        <v>23.77</v>
      </c>
      <c r="J128" s="56">
        <v>14.56</v>
      </c>
      <c r="K128" s="56">
        <v>7.25</v>
      </c>
      <c r="L128" s="56">
        <v>12.58</v>
      </c>
      <c r="M128" s="56">
        <v>16.25</v>
      </c>
      <c r="N128" s="56">
        <v>6.69</v>
      </c>
      <c r="O128" s="56">
        <v>10.44</v>
      </c>
      <c r="P128" s="56">
        <v>13.43</v>
      </c>
      <c r="Q128" s="56">
        <v>9.7899999999999991</v>
      </c>
      <c r="R128" s="56">
        <v>16.78</v>
      </c>
    </row>
    <row r="129" spans="1:18">
      <c r="A129" s="51"/>
      <c r="B129" s="54" t="s">
        <v>75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</row>
    <row r="130" spans="1:18">
      <c r="A130" s="51"/>
      <c r="B130" s="55" t="s">
        <v>225</v>
      </c>
      <c r="C130" s="72">
        <v>1.1453920776071141E-2</v>
      </c>
      <c r="D130" s="72">
        <v>8.0871595946801784E-3</v>
      </c>
      <c r="E130" s="72">
        <v>8.291115311909264E-3</v>
      </c>
      <c r="F130" s="72">
        <v>9.5313178855901525E-3</v>
      </c>
      <c r="G130" s="72">
        <v>8.5703242430749411E-3</v>
      </c>
      <c r="H130" s="72">
        <v>7.6995922905856197E-3</v>
      </c>
      <c r="I130" s="72">
        <v>8.703555487147914E-3</v>
      </c>
      <c r="J130" s="72">
        <v>9.6561070289754615E-3</v>
      </c>
      <c r="K130" s="72">
        <v>6.8577767240211359E-3</v>
      </c>
      <c r="L130" s="72">
        <v>8.4644350528834331E-3</v>
      </c>
      <c r="M130" s="72">
        <v>8.2331904426427224E-3</v>
      </c>
      <c r="N130" s="72">
        <v>6.852077924651697E-3</v>
      </c>
      <c r="O130" s="72">
        <v>7.9186725046200088E-3</v>
      </c>
      <c r="P130" s="72">
        <v>7.9279328917925135E-3</v>
      </c>
      <c r="Q130" s="72">
        <v>7.8816423278436527E-3</v>
      </c>
      <c r="R130" s="72">
        <v>4.0987635253889659E-3</v>
      </c>
    </row>
    <row r="131" spans="1:18">
      <c r="A131" s="51"/>
      <c r="B131" s="55" t="s">
        <v>233</v>
      </c>
      <c r="C131" s="56">
        <v>0.06</v>
      </c>
      <c r="D131" s="56">
        <v>0.21</v>
      </c>
      <c r="E131" s="56">
        <v>0.11</v>
      </c>
      <c r="F131" s="56">
        <v>0.53</v>
      </c>
      <c r="G131" s="56">
        <v>0.08</v>
      </c>
      <c r="H131" s="56">
        <v>0.17</v>
      </c>
      <c r="I131" s="56">
        <v>0.23</v>
      </c>
      <c r="J131" s="56">
        <v>1.1200000000000001</v>
      </c>
      <c r="K131" s="56">
        <v>0.41</v>
      </c>
      <c r="L131" s="56">
        <v>0.76</v>
      </c>
      <c r="M131" s="56">
        <v>1.38</v>
      </c>
      <c r="N131" s="56">
        <v>0.69</v>
      </c>
      <c r="O131" s="56">
        <v>2.0699999999999998</v>
      </c>
      <c r="P131" s="56">
        <v>1.42</v>
      </c>
      <c r="Q131" s="56">
        <v>2.7</v>
      </c>
      <c r="R131" s="56">
        <v>2.66</v>
      </c>
    </row>
    <row r="132" spans="1:18">
      <c r="A132" s="51"/>
      <c r="B132" s="54" t="s">
        <v>76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</row>
    <row r="133" spans="1:18">
      <c r="A133" s="51"/>
      <c r="B133" s="55" t="s">
        <v>234</v>
      </c>
      <c r="C133" s="56">
        <v>19.79</v>
      </c>
      <c r="D133" s="56">
        <v>25.51</v>
      </c>
      <c r="E133" s="56">
        <v>21.46</v>
      </c>
      <c r="F133" s="56">
        <v>20.7</v>
      </c>
      <c r="G133" s="56">
        <v>22.82</v>
      </c>
      <c r="H133" s="56">
        <v>22</v>
      </c>
      <c r="I133" s="56">
        <v>24</v>
      </c>
      <c r="J133" s="56">
        <v>15.68</v>
      </c>
      <c r="K133" s="56">
        <v>7.65</v>
      </c>
      <c r="L133" s="56">
        <v>13.34</v>
      </c>
      <c r="M133" s="56">
        <v>17.64</v>
      </c>
      <c r="N133" s="56">
        <v>7.39</v>
      </c>
      <c r="O133" s="56">
        <v>12.51</v>
      </c>
      <c r="P133" s="56">
        <v>14.84</v>
      </c>
      <c r="Q133" s="56">
        <v>12.49</v>
      </c>
      <c r="R133" s="56">
        <v>19.440000000000001</v>
      </c>
    </row>
    <row r="134" spans="1:18">
      <c r="A134" s="54" t="s">
        <v>77</v>
      </c>
      <c r="B134" s="48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</row>
    <row r="135" spans="1:18">
      <c r="A135" s="51"/>
      <c r="B135" s="54" t="s">
        <v>78</v>
      </c>
    </row>
    <row r="136" spans="1:18">
      <c r="A136" s="51"/>
      <c r="B136" s="55" t="s">
        <v>70</v>
      </c>
      <c r="C136" s="57">
        <v>0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</row>
    <row r="137" spans="1:18">
      <c r="A137" s="51"/>
      <c r="B137" s="55" t="s">
        <v>71</v>
      </c>
      <c r="C137" s="57">
        <v>301736.11111111112</v>
      </c>
      <c r="D137" s="57">
        <v>230636.11111111112</v>
      </c>
      <c r="E137" s="57">
        <v>305011.11111111112</v>
      </c>
      <c r="F137" s="57">
        <v>163450</v>
      </c>
      <c r="G137" s="57">
        <v>54647.222222222219</v>
      </c>
      <c r="H137" s="57">
        <v>230033.33333333334</v>
      </c>
      <c r="I137" s="57">
        <v>18325</v>
      </c>
      <c r="J137" s="57">
        <v>122377.77777777778</v>
      </c>
      <c r="K137" s="57">
        <v>108294.44444444444</v>
      </c>
      <c r="L137" s="57">
        <v>20133.333333333332</v>
      </c>
      <c r="M137" s="57">
        <v>70130.555555555562</v>
      </c>
      <c r="N137" s="57">
        <v>61588.888888888891</v>
      </c>
      <c r="O137" s="57">
        <v>59969.444444444445</v>
      </c>
      <c r="P137" s="57">
        <v>36013.888888888891</v>
      </c>
      <c r="Q137" s="57">
        <v>26550</v>
      </c>
      <c r="R137" s="57">
        <v>18738.888888888891</v>
      </c>
    </row>
    <row r="138" spans="1:18">
      <c r="A138" s="51"/>
      <c r="B138" s="55" t="s">
        <v>79</v>
      </c>
      <c r="C138" s="57">
        <v>264338.88888888888</v>
      </c>
      <c r="D138" s="57">
        <v>264338.88888888888</v>
      </c>
      <c r="E138" s="57">
        <v>264338.88888888888</v>
      </c>
      <c r="F138" s="57">
        <v>264338.88888888888</v>
      </c>
      <c r="G138" s="57">
        <v>264338.88888888888</v>
      </c>
      <c r="H138" s="57">
        <v>264338.88888888888</v>
      </c>
      <c r="I138" s="57">
        <v>264338.88888888888</v>
      </c>
      <c r="J138" s="57">
        <v>264338.88888888888</v>
      </c>
      <c r="K138" s="57">
        <v>264338.88888888888</v>
      </c>
      <c r="L138" s="57">
        <v>264338.88888888888</v>
      </c>
      <c r="M138" s="57">
        <v>264338.88888888888</v>
      </c>
      <c r="N138" s="57">
        <v>264338.88888888888</v>
      </c>
      <c r="O138" s="57">
        <v>264338.88888888888</v>
      </c>
      <c r="P138" s="57">
        <v>264338.88888888888</v>
      </c>
      <c r="Q138" s="57">
        <v>264338.88888888888</v>
      </c>
      <c r="R138" s="57">
        <v>264338.88888888888</v>
      </c>
    </row>
    <row r="139" spans="1:18">
      <c r="A139" s="51"/>
      <c r="B139" s="55" t="s">
        <v>80</v>
      </c>
      <c r="C139" s="57">
        <v>77844.444444444438</v>
      </c>
      <c r="D139" s="57">
        <v>77813.888888888891</v>
      </c>
      <c r="E139" s="57">
        <v>77800</v>
      </c>
      <c r="F139" s="57">
        <v>77786.111111111109</v>
      </c>
      <c r="G139" s="57">
        <v>77727.777777777781</v>
      </c>
      <c r="H139" s="57">
        <v>77708.333333333328</v>
      </c>
      <c r="I139" s="57">
        <v>77750</v>
      </c>
      <c r="J139" s="57">
        <v>77702.777777777781</v>
      </c>
      <c r="K139" s="57">
        <v>77733.333333333328</v>
      </c>
      <c r="L139" s="57">
        <v>77577.777777777781</v>
      </c>
      <c r="M139" s="57">
        <v>77716.666666666672</v>
      </c>
      <c r="N139" s="57">
        <v>77672.222222222219</v>
      </c>
      <c r="O139" s="57">
        <v>77663.888888888891</v>
      </c>
      <c r="P139" s="57">
        <v>77647.222222222219</v>
      </c>
      <c r="Q139" s="57">
        <v>77602.777777777781</v>
      </c>
      <c r="R139" s="57">
        <v>77127.777777777781</v>
      </c>
    </row>
    <row r="140" spans="1:18">
      <c r="A140" s="51"/>
      <c r="B140" s="55" t="s">
        <v>81</v>
      </c>
      <c r="C140" s="57">
        <v>296255.55555555556</v>
      </c>
      <c r="D140" s="57">
        <v>296255.55555555556</v>
      </c>
      <c r="E140" s="57">
        <v>296255.55555555556</v>
      </c>
      <c r="F140" s="57">
        <v>296255.55555555556</v>
      </c>
      <c r="G140" s="57">
        <v>296255.55555555556</v>
      </c>
      <c r="H140" s="57">
        <v>296255.55555555556</v>
      </c>
      <c r="I140" s="57">
        <v>296255.55555555556</v>
      </c>
      <c r="J140" s="57">
        <v>296255.55555555556</v>
      </c>
      <c r="K140" s="57">
        <v>296255.55555555556</v>
      </c>
      <c r="L140" s="57">
        <v>296255.55555555556</v>
      </c>
      <c r="M140" s="57">
        <v>296255.55555555556</v>
      </c>
      <c r="N140" s="57">
        <v>296255.55555555556</v>
      </c>
      <c r="O140" s="57">
        <v>296255.55555555556</v>
      </c>
      <c r="P140" s="57">
        <v>296255.55555555556</v>
      </c>
      <c r="Q140" s="57">
        <v>296255.55555555556</v>
      </c>
      <c r="R140" s="57">
        <v>296255.55555555556</v>
      </c>
    </row>
    <row r="141" spans="1:18">
      <c r="A141" s="51"/>
      <c r="B141" s="55" t="s">
        <v>82</v>
      </c>
      <c r="C141" s="57">
        <v>0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</row>
    <row r="142" spans="1:18">
      <c r="A142" s="51"/>
      <c r="B142" s="55" t="s">
        <v>83</v>
      </c>
      <c r="C142" s="57">
        <v>204141.66666666666</v>
      </c>
      <c r="D142" s="57">
        <v>201133.33333333334</v>
      </c>
      <c r="E142" s="57">
        <v>235619.44444444444</v>
      </c>
      <c r="F142" s="57">
        <v>218597.22222222222</v>
      </c>
      <c r="G142" s="57">
        <v>171313.88888888888</v>
      </c>
      <c r="H142" s="57">
        <v>227494.44444444444</v>
      </c>
      <c r="I142" s="57">
        <v>139966.66666666666</v>
      </c>
      <c r="J142" s="57">
        <v>201122.22222222222</v>
      </c>
      <c r="K142" s="57">
        <v>226022.22222222222</v>
      </c>
      <c r="L142" s="57">
        <v>174811.11111111112</v>
      </c>
      <c r="M142" s="57">
        <v>178850</v>
      </c>
      <c r="N142" s="57">
        <v>198047.22222222222</v>
      </c>
      <c r="O142" s="57">
        <v>172372.22222222222</v>
      </c>
      <c r="P142" s="57">
        <v>202691.66666666666</v>
      </c>
      <c r="Q142" s="57">
        <v>161377.77777777778</v>
      </c>
      <c r="R142" s="57">
        <v>207522.22222222222</v>
      </c>
    </row>
    <row r="143" spans="1:18">
      <c r="A143" s="51"/>
      <c r="B143" s="55" t="s">
        <v>84</v>
      </c>
      <c r="C143" s="57">
        <v>75</v>
      </c>
      <c r="D143" s="57">
        <v>75</v>
      </c>
      <c r="E143" s="57">
        <v>75</v>
      </c>
      <c r="F143" s="57">
        <v>75</v>
      </c>
      <c r="G143" s="57">
        <v>75</v>
      </c>
      <c r="H143" s="57">
        <v>75</v>
      </c>
      <c r="I143" s="57">
        <v>75</v>
      </c>
      <c r="J143" s="57">
        <v>75</v>
      </c>
      <c r="K143" s="57">
        <v>75</v>
      </c>
      <c r="L143" s="57">
        <v>75</v>
      </c>
      <c r="M143" s="57">
        <v>75</v>
      </c>
      <c r="N143" s="57">
        <v>75</v>
      </c>
      <c r="O143" s="57">
        <v>75</v>
      </c>
      <c r="P143" s="57">
        <v>75</v>
      </c>
      <c r="Q143" s="57">
        <v>75</v>
      </c>
      <c r="R143" s="57">
        <v>75</v>
      </c>
    </row>
    <row r="144" spans="1:18">
      <c r="A144" s="51"/>
      <c r="B144" s="55" t="s">
        <v>85</v>
      </c>
      <c r="C144" s="57">
        <v>0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</row>
    <row r="145" spans="1:18">
      <c r="A145" s="51"/>
      <c r="B145" s="55" t="s">
        <v>86</v>
      </c>
      <c r="C145" s="57">
        <v>0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</row>
    <row r="146" spans="1:18">
      <c r="A146" s="51"/>
      <c r="B146" s="55" t="s">
        <v>65</v>
      </c>
      <c r="C146" s="57">
        <v>0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</row>
    <row r="147" spans="1:18">
      <c r="A147" s="51"/>
      <c r="B147" s="55" t="s">
        <v>87</v>
      </c>
      <c r="C147" s="57">
        <v>0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</row>
    <row r="148" spans="1:18">
      <c r="A148" s="51"/>
      <c r="B148" s="55" t="s">
        <v>88</v>
      </c>
      <c r="C148" s="57">
        <v>0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</row>
    <row r="149" spans="1:18">
      <c r="A149" s="51"/>
      <c r="B149" s="55" t="s">
        <v>89</v>
      </c>
      <c r="C149" s="57">
        <v>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</row>
    <row r="150" spans="1:18">
      <c r="A150" s="51"/>
      <c r="B150" s="55" t="s">
        <v>90</v>
      </c>
      <c r="C150" s="57">
        <v>1144388.888888889</v>
      </c>
      <c r="D150" s="57">
        <v>1070252.7777777778</v>
      </c>
      <c r="E150" s="57">
        <v>1179100</v>
      </c>
      <c r="F150" s="57">
        <v>1020500</v>
      </c>
      <c r="G150" s="57">
        <v>864358.33333333337</v>
      </c>
      <c r="H150" s="57">
        <v>1095905.5555555555</v>
      </c>
      <c r="I150" s="57">
        <v>796711.11111111112</v>
      </c>
      <c r="J150" s="57">
        <v>961869.4444444445</v>
      </c>
      <c r="K150" s="57">
        <v>972716.66666666663</v>
      </c>
      <c r="L150" s="57">
        <v>833191.66666666663</v>
      </c>
      <c r="M150" s="57">
        <v>887366.66666666663</v>
      </c>
      <c r="N150" s="57">
        <v>897975</v>
      </c>
      <c r="O150" s="57">
        <v>870675</v>
      </c>
      <c r="P150" s="57">
        <v>877022.22222222225</v>
      </c>
      <c r="Q150" s="57">
        <v>826197.22222222225</v>
      </c>
      <c r="R150" s="57">
        <v>864055.5555555555</v>
      </c>
    </row>
    <row r="151" spans="1:18">
      <c r="A151" s="51"/>
      <c r="B151" s="54" t="s">
        <v>226</v>
      </c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</row>
    <row r="152" spans="1:18">
      <c r="A152" s="51"/>
      <c r="B152" s="55" t="s">
        <v>70</v>
      </c>
      <c r="C152" s="57">
        <v>2020</v>
      </c>
      <c r="D152" s="57">
        <v>99670</v>
      </c>
      <c r="E152" s="57">
        <v>39100</v>
      </c>
      <c r="F152" s="57">
        <v>245750</v>
      </c>
      <c r="G152" s="57">
        <v>16850</v>
      </c>
      <c r="H152" s="57">
        <v>80810</v>
      </c>
      <c r="I152" s="57">
        <v>96970</v>
      </c>
      <c r="J152" s="57">
        <v>543600</v>
      </c>
      <c r="K152" s="57">
        <v>262370</v>
      </c>
      <c r="L152" s="57">
        <v>412210</v>
      </c>
      <c r="M152" s="57">
        <v>801410</v>
      </c>
      <c r="N152" s="57">
        <v>468670</v>
      </c>
      <c r="O152" s="57">
        <v>1265780</v>
      </c>
      <c r="P152" s="57">
        <v>850570</v>
      </c>
      <c r="Q152" s="57">
        <v>1662340</v>
      </c>
      <c r="R152" s="57">
        <v>3190850</v>
      </c>
    </row>
    <row r="153" spans="1:18">
      <c r="A153" s="51"/>
      <c r="B153" s="55" t="s">
        <v>71</v>
      </c>
      <c r="C153" s="57">
        <v>0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</row>
    <row r="154" spans="1:18">
      <c r="A154" s="51"/>
      <c r="B154" s="55" t="s">
        <v>79</v>
      </c>
      <c r="C154" s="57">
        <v>0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</row>
    <row r="155" spans="1:18">
      <c r="A155" s="51"/>
      <c r="B155" s="55" t="s">
        <v>80</v>
      </c>
      <c r="C155" s="57">
        <v>0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</row>
    <row r="156" spans="1:18">
      <c r="A156" s="51"/>
      <c r="B156" s="55" t="s">
        <v>81</v>
      </c>
      <c r="C156" s="57">
        <v>0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</row>
    <row r="157" spans="1:18">
      <c r="A157" s="51"/>
      <c r="B157" s="55" t="s">
        <v>82</v>
      </c>
      <c r="C157" s="57">
        <v>0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</row>
    <row r="158" spans="1:18">
      <c r="A158" s="51"/>
      <c r="B158" s="55" t="s">
        <v>83</v>
      </c>
      <c r="C158" s="57">
        <v>0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</row>
    <row r="159" spans="1:18">
      <c r="A159" s="51"/>
      <c r="B159" s="55" t="s">
        <v>84</v>
      </c>
      <c r="C159" s="57">
        <v>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</row>
    <row r="160" spans="1:18">
      <c r="A160" s="51"/>
      <c r="B160" s="55" t="s">
        <v>85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</row>
    <row r="161" spans="1:18">
      <c r="A161" s="51"/>
      <c r="B161" s="55" t="s">
        <v>86</v>
      </c>
      <c r="C161" s="57">
        <v>0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</row>
    <row r="162" spans="1:18">
      <c r="A162" s="51"/>
      <c r="B162" s="55" t="s">
        <v>65</v>
      </c>
      <c r="C162" s="57">
        <v>0</v>
      </c>
      <c r="D162" s="57">
        <v>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</row>
    <row r="163" spans="1:18">
      <c r="A163" s="51"/>
      <c r="B163" s="55" t="s">
        <v>87</v>
      </c>
      <c r="C163" s="57">
        <v>22720</v>
      </c>
      <c r="D163" s="57">
        <v>26650</v>
      </c>
      <c r="E163" s="57">
        <v>24380</v>
      </c>
      <c r="F163" s="57">
        <v>30450</v>
      </c>
      <c r="G163" s="57">
        <v>29720</v>
      </c>
      <c r="H163" s="57">
        <v>27110</v>
      </c>
      <c r="I163" s="57">
        <v>32970</v>
      </c>
      <c r="J163" s="57">
        <v>33440</v>
      </c>
      <c r="K163" s="57">
        <v>32870</v>
      </c>
      <c r="L163" s="57">
        <v>35000</v>
      </c>
      <c r="M163" s="57">
        <v>36060</v>
      </c>
      <c r="N163" s="57">
        <v>35920</v>
      </c>
      <c r="O163" s="57">
        <v>38330</v>
      </c>
      <c r="P163" s="57">
        <v>38740</v>
      </c>
      <c r="Q163" s="57">
        <v>42060</v>
      </c>
      <c r="R163" s="57">
        <v>46580</v>
      </c>
    </row>
    <row r="164" spans="1:18">
      <c r="A164" s="51"/>
      <c r="B164" s="55" t="s">
        <v>88</v>
      </c>
      <c r="C164" s="57">
        <v>0</v>
      </c>
      <c r="D164" s="57">
        <v>0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</row>
    <row r="165" spans="1:18">
      <c r="A165" s="51"/>
      <c r="B165" s="55" t="s">
        <v>89</v>
      </c>
      <c r="C165" s="57">
        <v>0</v>
      </c>
      <c r="D165" s="57">
        <v>0</v>
      </c>
      <c r="E165" s="57">
        <v>0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</row>
    <row r="166" spans="1:18">
      <c r="A166" s="51"/>
      <c r="B166" s="55" t="s">
        <v>90</v>
      </c>
      <c r="C166" s="57">
        <v>24740</v>
      </c>
      <c r="D166" s="57">
        <v>126320</v>
      </c>
      <c r="E166" s="57">
        <v>63480</v>
      </c>
      <c r="F166" s="57">
        <v>276200</v>
      </c>
      <c r="G166" s="57">
        <v>46570</v>
      </c>
      <c r="H166" s="57">
        <v>107920</v>
      </c>
      <c r="I166" s="57">
        <v>129940</v>
      </c>
      <c r="J166" s="57">
        <v>577040</v>
      </c>
      <c r="K166" s="57">
        <v>295240</v>
      </c>
      <c r="L166" s="57">
        <v>447210</v>
      </c>
      <c r="M166" s="57">
        <v>837470</v>
      </c>
      <c r="N166" s="57">
        <v>504590</v>
      </c>
      <c r="O166" s="57">
        <v>1304110</v>
      </c>
      <c r="P166" s="57">
        <v>889310</v>
      </c>
      <c r="Q166" s="57">
        <v>1704410</v>
      </c>
      <c r="R166" s="57">
        <v>3237430</v>
      </c>
    </row>
    <row r="167" spans="1:18">
      <c r="A167" s="51"/>
      <c r="B167" s="54" t="s">
        <v>227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</row>
    <row r="168" spans="1:18">
      <c r="A168" s="51"/>
      <c r="B168" s="55" t="s">
        <v>70</v>
      </c>
      <c r="C168" s="57">
        <v>0</v>
      </c>
      <c r="D168" s="57">
        <v>0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</row>
    <row r="169" spans="1:18">
      <c r="A169" s="51"/>
      <c r="B169" s="55" t="s">
        <v>71</v>
      </c>
      <c r="C169" s="57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</row>
    <row r="170" spans="1:18">
      <c r="A170" s="51"/>
      <c r="B170" s="55" t="s">
        <v>79</v>
      </c>
      <c r="C170" s="57">
        <v>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</row>
    <row r="171" spans="1:18">
      <c r="A171" s="51"/>
      <c r="B171" s="55" t="s">
        <v>80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</row>
    <row r="172" spans="1:18">
      <c r="A172" s="51"/>
      <c r="B172" s="55" t="s">
        <v>81</v>
      </c>
      <c r="C172" s="57">
        <v>0</v>
      </c>
      <c r="D172" s="57">
        <v>0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</row>
    <row r="173" spans="1:18">
      <c r="A173" s="51"/>
      <c r="B173" s="55" t="s">
        <v>82</v>
      </c>
      <c r="C173" s="57">
        <v>0</v>
      </c>
      <c r="D173" s="57">
        <v>0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</row>
    <row r="174" spans="1:18">
      <c r="A174" s="51"/>
      <c r="B174" s="55" t="s">
        <v>83</v>
      </c>
      <c r="C174" s="57">
        <v>0</v>
      </c>
      <c r="D174" s="57">
        <v>0</v>
      </c>
      <c r="E174" s="57">
        <v>0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</row>
    <row r="175" spans="1:18">
      <c r="A175" s="51"/>
      <c r="B175" s="55" t="s">
        <v>84</v>
      </c>
      <c r="C175" s="57">
        <v>0</v>
      </c>
      <c r="D175" s="57">
        <v>0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</row>
    <row r="176" spans="1:18">
      <c r="A176" s="51"/>
      <c r="B176" s="55" t="s">
        <v>85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</row>
    <row r="177" spans="1:18">
      <c r="A177" s="51"/>
      <c r="B177" s="55" t="s">
        <v>86</v>
      </c>
      <c r="C177" s="57">
        <v>0</v>
      </c>
      <c r="D177" s="57">
        <v>0</v>
      </c>
      <c r="E177" s="57">
        <v>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</row>
    <row r="178" spans="1:18">
      <c r="A178" s="51"/>
      <c r="B178" s="55" t="s">
        <v>65</v>
      </c>
      <c r="C178" s="57">
        <v>0</v>
      </c>
      <c r="D178" s="57">
        <v>0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</row>
    <row r="179" spans="1:18">
      <c r="A179" s="51"/>
      <c r="B179" s="55" t="s">
        <v>87</v>
      </c>
      <c r="C179" s="57">
        <v>0</v>
      </c>
      <c r="D179" s="57">
        <v>0</v>
      </c>
      <c r="E179" s="57">
        <v>0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</row>
    <row r="180" spans="1:18">
      <c r="A180" s="51"/>
      <c r="B180" s="55" t="s">
        <v>88</v>
      </c>
      <c r="C180" s="57">
        <v>0</v>
      </c>
      <c r="D180" s="57">
        <v>0</v>
      </c>
      <c r="E180" s="57">
        <v>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</row>
    <row r="181" spans="1:18">
      <c r="A181" s="51"/>
      <c r="B181" s="55" t="s">
        <v>89</v>
      </c>
      <c r="C181" s="57">
        <v>0</v>
      </c>
      <c r="D181" s="57">
        <v>0</v>
      </c>
      <c r="E181" s="57">
        <v>0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</row>
    <row r="182" spans="1:18">
      <c r="A182" s="51"/>
      <c r="B182" s="55" t="s">
        <v>90</v>
      </c>
      <c r="C182" s="57">
        <v>0</v>
      </c>
      <c r="D182" s="57">
        <v>0</v>
      </c>
      <c r="E182" s="57">
        <v>0</v>
      </c>
      <c r="F182" s="57">
        <v>0</v>
      </c>
      <c r="G182" s="57">
        <v>0</v>
      </c>
      <c r="H182" s="57">
        <v>0</v>
      </c>
      <c r="I182" s="57">
        <v>0</v>
      </c>
      <c r="J182" s="57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</row>
    <row r="183" spans="1:18">
      <c r="A183" s="51"/>
      <c r="B183" s="54" t="s">
        <v>228</v>
      </c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</row>
    <row r="184" spans="1:18">
      <c r="A184" s="51"/>
      <c r="B184" s="55" t="s">
        <v>70</v>
      </c>
      <c r="C184" s="57">
        <v>0</v>
      </c>
      <c r="D184" s="57">
        <v>0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</row>
    <row r="185" spans="1:18">
      <c r="A185" s="51"/>
      <c r="B185" s="55" t="s">
        <v>71</v>
      </c>
      <c r="C185" s="57">
        <v>0</v>
      </c>
      <c r="D185" s="57">
        <v>0</v>
      </c>
      <c r="E185" s="57">
        <v>0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</row>
    <row r="186" spans="1:18">
      <c r="A186" s="51"/>
      <c r="B186" s="55" t="s">
        <v>79</v>
      </c>
      <c r="C186" s="57">
        <v>0</v>
      </c>
      <c r="D186" s="57">
        <v>0</v>
      </c>
      <c r="E186" s="57">
        <v>0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</row>
    <row r="187" spans="1:18">
      <c r="A187" s="51"/>
      <c r="B187" s="55" t="s">
        <v>80</v>
      </c>
      <c r="C187" s="57">
        <v>0</v>
      </c>
      <c r="D187" s="57">
        <v>0</v>
      </c>
      <c r="E187" s="57">
        <v>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</row>
    <row r="188" spans="1:18">
      <c r="A188" s="51"/>
      <c r="B188" s="55" t="s">
        <v>81</v>
      </c>
      <c r="C188" s="57">
        <v>0</v>
      </c>
      <c r="D188" s="57">
        <v>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</row>
    <row r="189" spans="1:18">
      <c r="A189" s="51"/>
      <c r="B189" s="55" t="s">
        <v>82</v>
      </c>
      <c r="C189" s="57">
        <v>0</v>
      </c>
      <c r="D189" s="57">
        <v>0</v>
      </c>
      <c r="E189" s="57">
        <v>0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</row>
    <row r="190" spans="1:18">
      <c r="A190" s="51"/>
      <c r="B190" s="55" t="s">
        <v>83</v>
      </c>
      <c r="C190" s="57">
        <v>0</v>
      </c>
      <c r="D190" s="57">
        <v>0</v>
      </c>
      <c r="E190" s="57">
        <v>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</row>
    <row r="191" spans="1:18">
      <c r="A191" s="51"/>
      <c r="B191" s="55" t="s">
        <v>84</v>
      </c>
      <c r="C191" s="57">
        <v>0</v>
      </c>
      <c r="D191" s="57">
        <v>0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</row>
    <row r="192" spans="1:18">
      <c r="A192" s="51"/>
      <c r="B192" s="55" t="s">
        <v>85</v>
      </c>
      <c r="C192" s="57">
        <v>0</v>
      </c>
      <c r="D192" s="57">
        <v>0</v>
      </c>
      <c r="E192" s="57">
        <v>0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</row>
    <row r="193" spans="1:18">
      <c r="A193" s="51"/>
      <c r="B193" s="55" t="s">
        <v>86</v>
      </c>
      <c r="C193" s="57">
        <v>0</v>
      </c>
      <c r="D193" s="57">
        <v>0</v>
      </c>
      <c r="E193" s="57">
        <v>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</row>
    <row r="194" spans="1:18">
      <c r="A194" s="51"/>
      <c r="B194" s="55" t="s">
        <v>65</v>
      </c>
      <c r="C194" s="57">
        <v>0</v>
      </c>
      <c r="D194" s="57">
        <v>0</v>
      </c>
      <c r="E194" s="57">
        <v>0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</row>
    <row r="195" spans="1:18">
      <c r="A195" s="51"/>
      <c r="B195" s="55" t="s">
        <v>87</v>
      </c>
      <c r="C195" s="57">
        <v>0</v>
      </c>
      <c r="D195" s="57">
        <v>0</v>
      </c>
      <c r="E195" s="57">
        <v>0</v>
      </c>
      <c r="F195" s="57">
        <v>0</v>
      </c>
      <c r="G195" s="57">
        <v>0</v>
      </c>
      <c r="H195" s="57">
        <v>0</v>
      </c>
      <c r="I195" s="57">
        <v>0</v>
      </c>
      <c r="J195" s="57">
        <v>0</v>
      </c>
      <c r="K195" s="57">
        <v>0</v>
      </c>
      <c r="L195" s="57">
        <v>0</v>
      </c>
      <c r="M195" s="57">
        <v>0</v>
      </c>
      <c r="N195" s="57">
        <v>0</v>
      </c>
      <c r="O195" s="57">
        <v>0</v>
      </c>
      <c r="P195" s="57">
        <v>0</v>
      </c>
      <c r="Q195" s="57">
        <v>0</v>
      </c>
      <c r="R195" s="57">
        <v>0</v>
      </c>
    </row>
    <row r="196" spans="1:18">
      <c r="A196" s="51"/>
      <c r="B196" s="55" t="s">
        <v>88</v>
      </c>
      <c r="C196" s="57">
        <v>0</v>
      </c>
      <c r="D196" s="57">
        <v>0</v>
      </c>
      <c r="E196" s="57">
        <v>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</row>
    <row r="197" spans="1:18">
      <c r="A197" s="51"/>
      <c r="B197" s="55" t="s">
        <v>89</v>
      </c>
      <c r="C197" s="57">
        <v>0</v>
      </c>
      <c r="D197" s="57">
        <v>0</v>
      </c>
      <c r="E197" s="57">
        <v>0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57">
        <v>0</v>
      </c>
    </row>
    <row r="198" spans="1:18">
      <c r="A198" s="51"/>
      <c r="B198" s="55" t="s">
        <v>90</v>
      </c>
      <c r="C198" s="57">
        <v>0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</row>
    <row r="199" spans="1:18">
      <c r="A199" s="51"/>
      <c r="B199" s="54" t="s">
        <v>229</v>
      </c>
      <c r="C199" s="74">
        <v>4144529.9999999995</v>
      </c>
      <c r="D199" s="74">
        <v>3979230</v>
      </c>
      <c r="E199" s="74">
        <v>4308230</v>
      </c>
      <c r="F199" s="74">
        <v>3950000</v>
      </c>
      <c r="G199" s="74">
        <v>3158260</v>
      </c>
      <c r="H199" s="74">
        <v>4053180</v>
      </c>
      <c r="I199" s="74">
        <v>2998100</v>
      </c>
      <c r="J199" s="74">
        <v>4039770</v>
      </c>
      <c r="K199" s="74">
        <v>3797030</v>
      </c>
      <c r="L199" s="74">
        <v>3446700</v>
      </c>
      <c r="M199" s="74">
        <v>4031980</v>
      </c>
      <c r="N199" s="74">
        <v>3737310</v>
      </c>
      <c r="O199" s="74">
        <v>4438540</v>
      </c>
      <c r="P199" s="74">
        <v>4046580</v>
      </c>
      <c r="Q199" s="74">
        <v>4678720</v>
      </c>
      <c r="R199" s="74">
        <v>6348030</v>
      </c>
    </row>
    <row r="200" spans="1:18">
      <c r="A200" s="54" t="s">
        <v>91</v>
      </c>
      <c r="B200" s="48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</row>
    <row r="201" spans="1:18">
      <c r="A201" s="51"/>
      <c r="B201" s="54" t="s">
        <v>235</v>
      </c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</row>
    <row r="202" spans="1:18">
      <c r="A202" s="51"/>
      <c r="B202" s="55" t="s">
        <v>154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0</v>
      </c>
      <c r="M202" s="75">
        <v>0</v>
      </c>
      <c r="N202" s="75">
        <v>0</v>
      </c>
      <c r="O202" s="75">
        <v>0</v>
      </c>
      <c r="P202" s="75">
        <v>0</v>
      </c>
      <c r="Q202" s="75">
        <v>0</v>
      </c>
      <c r="R202" s="75">
        <v>0</v>
      </c>
    </row>
    <row r="203" spans="1:18">
      <c r="A203" s="51"/>
      <c r="B203" s="55" t="s">
        <v>153</v>
      </c>
      <c r="C203" s="75">
        <v>218.02661078762554</v>
      </c>
      <c r="D203" s="75">
        <v>166.65161304566868</v>
      </c>
      <c r="E203" s="75">
        <v>220.39304000851033</v>
      </c>
      <c r="F203" s="75">
        <v>118.10468890186847</v>
      </c>
      <c r="G203" s="75">
        <v>39.486651452473716</v>
      </c>
      <c r="H203" s="75">
        <v>166.21606161146002</v>
      </c>
      <c r="I203" s="75">
        <v>13.241165029836278</v>
      </c>
      <c r="J203" s="75">
        <v>88.426976891688199</v>
      </c>
      <c r="K203" s="75">
        <v>78.250729097043674</v>
      </c>
      <c r="L203" s="75">
        <v>14.547819332462232</v>
      </c>
      <c r="M203" s="75">
        <v>50.674502578183493</v>
      </c>
      <c r="N203" s="75">
        <v>44.502517969005602</v>
      </c>
      <c r="O203" s="75">
        <v>43.332349830094799</v>
      </c>
      <c r="P203" s="75">
        <v>26.022692831867111</v>
      </c>
      <c r="Q203" s="75">
        <v>19.184334599844647</v>
      </c>
      <c r="R203" s="75">
        <v>13.540230300329776</v>
      </c>
    </row>
    <row r="204" spans="1:18">
      <c r="A204" s="51"/>
      <c r="B204" s="55" t="s">
        <v>155</v>
      </c>
      <c r="C204" s="75">
        <v>191.00435752149156</v>
      </c>
      <c r="D204" s="75">
        <v>191.00435752149156</v>
      </c>
      <c r="E204" s="75">
        <v>191.00435752149156</v>
      </c>
      <c r="F204" s="75">
        <v>191.00435752149156</v>
      </c>
      <c r="G204" s="75">
        <v>191.00435752149156</v>
      </c>
      <c r="H204" s="75">
        <v>191.00435752149156</v>
      </c>
      <c r="I204" s="75">
        <v>191.00435752149156</v>
      </c>
      <c r="J204" s="75">
        <v>191.00435752149156</v>
      </c>
      <c r="K204" s="75">
        <v>191.00435752149156</v>
      </c>
      <c r="L204" s="75">
        <v>191.00435752149156</v>
      </c>
      <c r="M204" s="75">
        <v>191.00435752149156</v>
      </c>
      <c r="N204" s="75">
        <v>191.00435752149156</v>
      </c>
      <c r="O204" s="75">
        <v>191.00435752149156</v>
      </c>
      <c r="P204" s="75">
        <v>191.00435752149156</v>
      </c>
      <c r="Q204" s="75">
        <v>191.00435752149156</v>
      </c>
      <c r="R204" s="75">
        <v>191.00435752149156</v>
      </c>
    </row>
    <row r="205" spans="1:18">
      <c r="A205" s="51"/>
      <c r="B205" s="55" t="s">
        <v>161</v>
      </c>
      <c r="C205" s="75">
        <v>56.24835664637439</v>
      </c>
      <c r="D205" s="75">
        <v>56.226278002243994</v>
      </c>
      <c r="E205" s="75">
        <v>56.216242254912004</v>
      </c>
      <c r="F205" s="75">
        <v>56.206206507580006</v>
      </c>
      <c r="G205" s="75">
        <v>56.164056368785616</v>
      </c>
      <c r="H205" s="75">
        <v>56.150006322520824</v>
      </c>
      <c r="I205" s="75">
        <v>56.180113564516816</v>
      </c>
      <c r="J205" s="75">
        <v>56.145992023588022</v>
      </c>
      <c r="K205" s="75">
        <v>56.168070667718418</v>
      </c>
      <c r="L205" s="75">
        <v>56.055670297600059</v>
      </c>
      <c r="M205" s="75">
        <v>56.156027770920019</v>
      </c>
      <c r="N205" s="75">
        <v>56.123913379457633</v>
      </c>
      <c r="O205" s="75">
        <v>56.117891931058438</v>
      </c>
      <c r="P205" s="75">
        <v>56.105849034260039</v>
      </c>
      <c r="Q205" s="75">
        <v>56.073734642797646</v>
      </c>
      <c r="R205" s="75">
        <v>55.730512084043369</v>
      </c>
    </row>
    <row r="206" spans="1:18">
      <c r="A206" s="51"/>
      <c r="B206" s="55" t="s">
        <v>156</v>
      </c>
      <c r="C206" s="75">
        <v>214.06650489041968</v>
      </c>
      <c r="D206" s="75">
        <v>214.06650489041968</v>
      </c>
      <c r="E206" s="75">
        <v>214.06650489041968</v>
      </c>
      <c r="F206" s="75">
        <v>214.06650489041968</v>
      </c>
      <c r="G206" s="75">
        <v>214.06650489041968</v>
      </c>
      <c r="H206" s="75">
        <v>214.06650489041968</v>
      </c>
      <c r="I206" s="75">
        <v>214.06650489041968</v>
      </c>
      <c r="J206" s="75">
        <v>214.06650489041968</v>
      </c>
      <c r="K206" s="75">
        <v>214.06650489041968</v>
      </c>
      <c r="L206" s="75">
        <v>214.06650489041968</v>
      </c>
      <c r="M206" s="75">
        <v>214.06650489041968</v>
      </c>
      <c r="N206" s="75">
        <v>214.06650489041968</v>
      </c>
      <c r="O206" s="75">
        <v>214.06650489041968</v>
      </c>
      <c r="P206" s="75">
        <v>214.06650489041968</v>
      </c>
      <c r="Q206" s="75">
        <v>214.06650489041968</v>
      </c>
      <c r="R206" s="75">
        <v>214.06650489041968</v>
      </c>
    </row>
    <row r="207" spans="1:18">
      <c r="A207" s="51"/>
      <c r="B207" s="55" t="s">
        <v>162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  <c r="O207" s="75">
        <v>0</v>
      </c>
      <c r="P207" s="75">
        <v>0</v>
      </c>
      <c r="Q207" s="75">
        <v>0</v>
      </c>
      <c r="R207" s="75">
        <v>0</v>
      </c>
    </row>
    <row r="208" spans="1:18">
      <c r="A208" s="51"/>
      <c r="B208" s="55" t="s">
        <v>157</v>
      </c>
      <c r="C208" s="75">
        <v>147.50742143515203</v>
      </c>
      <c r="D208" s="75">
        <v>145.33367856304156</v>
      </c>
      <c r="E208" s="75">
        <v>170.25243918838905</v>
      </c>
      <c r="F208" s="75">
        <v>157.95262725829406</v>
      </c>
      <c r="G208" s="75">
        <v>123.78692904124492</v>
      </c>
      <c r="H208" s="75">
        <v>164.38152699917106</v>
      </c>
      <c r="I208" s="75">
        <v>101.13624731292866</v>
      </c>
      <c r="J208" s="75">
        <v>145.32564996517596</v>
      </c>
      <c r="K208" s="75">
        <v>163.31773778197942</v>
      </c>
      <c r="L208" s="75">
        <v>126.31393021944166</v>
      </c>
      <c r="M208" s="75">
        <v>129.23232554358626</v>
      </c>
      <c r="N208" s="75">
        <v>143.10373550587192</v>
      </c>
      <c r="O208" s="75">
        <v>124.55165298794306</v>
      </c>
      <c r="P208" s="75">
        <v>146.45968941369159</v>
      </c>
      <c r="Q208" s="75">
        <v>116.60735539993458</v>
      </c>
      <c r="R208" s="75">
        <v>149.95012233576</v>
      </c>
    </row>
    <row r="209" spans="1:18">
      <c r="A209" s="51"/>
      <c r="B209" s="55" t="s">
        <v>163</v>
      </c>
      <c r="C209" s="75">
        <v>5.4193035592781491E-2</v>
      </c>
      <c r="D209" s="75">
        <v>5.4193035592781491E-2</v>
      </c>
      <c r="E209" s="75">
        <v>5.4193035592781491E-2</v>
      </c>
      <c r="F209" s="75">
        <v>5.4193035592781491E-2</v>
      </c>
      <c r="G209" s="75">
        <v>5.4193035592781491E-2</v>
      </c>
      <c r="H209" s="75">
        <v>5.4193035592781491E-2</v>
      </c>
      <c r="I209" s="75">
        <v>5.4193035592781491E-2</v>
      </c>
      <c r="J209" s="75">
        <v>5.4193035592781491E-2</v>
      </c>
      <c r="K209" s="75">
        <v>5.4193035592781491E-2</v>
      </c>
      <c r="L209" s="75">
        <v>5.4193035592781491E-2</v>
      </c>
      <c r="M209" s="75">
        <v>5.4193035592781491E-2</v>
      </c>
      <c r="N209" s="75">
        <v>5.4193035592781491E-2</v>
      </c>
      <c r="O209" s="75">
        <v>5.4193035592781491E-2</v>
      </c>
      <c r="P209" s="75">
        <v>5.4193035592781491E-2</v>
      </c>
      <c r="Q209" s="75">
        <v>5.4193035592781491E-2</v>
      </c>
      <c r="R209" s="75">
        <v>5.4193035592781491E-2</v>
      </c>
    </row>
    <row r="210" spans="1:18">
      <c r="A210" s="51"/>
      <c r="B210" s="55" t="s">
        <v>164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  <c r="O210" s="75">
        <v>0</v>
      </c>
      <c r="P210" s="75">
        <v>0</v>
      </c>
      <c r="Q210" s="75">
        <v>0</v>
      </c>
      <c r="R210" s="75">
        <v>0</v>
      </c>
    </row>
    <row r="211" spans="1:18">
      <c r="A211" s="51"/>
      <c r="B211" s="55" t="s">
        <v>165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  <c r="O211" s="75">
        <v>0</v>
      </c>
      <c r="P211" s="75">
        <v>0</v>
      </c>
      <c r="Q211" s="75">
        <v>0</v>
      </c>
      <c r="R211" s="75">
        <v>0</v>
      </c>
    </row>
    <row r="212" spans="1:18">
      <c r="A212" s="51"/>
      <c r="B212" s="55" t="s">
        <v>166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  <c r="O212" s="75">
        <v>0</v>
      </c>
      <c r="P212" s="75">
        <v>0</v>
      </c>
      <c r="Q212" s="75">
        <v>0</v>
      </c>
      <c r="R212" s="75">
        <v>0</v>
      </c>
    </row>
    <row r="213" spans="1:18">
      <c r="A213" s="51"/>
      <c r="B213" s="55" t="s">
        <v>167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0</v>
      </c>
      <c r="M213" s="75">
        <v>0</v>
      </c>
      <c r="N213" s="75">
        <v>0</v>
      </c>
      <c r="O213" s="75">
        <v>0</v>
      </c>
      <c r="P213" s="75">
        <v>0</v>
      </c>
      <c r="Q213" s="75">
        <v>0</v>
      </c>
      <c r="R213" s="75">
        <v>0</v>
      </c>
    </row>
    <row r="214" spans="1:18">
      <c r="A214" s="51"/>
      <c r="B214" s="55" t="s">
        <v>158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  <c r="O214" s="75">
        <v>0</v>
      </c>
      <c r="P214" s="75">
        <v>0</v>
      </c>
      <c r="Q214" s="75">
        <v>0</v>
      </c>
      <c r="R214" s="75">
        <v>0</v>
      </c>
    </row>
    <row r="215" spans="1:18">
      <c r="A215" s="51"/>
      <c r="B215" s="55" t="s">
        <v>168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0</v>
      </c>
      <c r="O215" s="75">
        <v>0</v>
      </c>
      <c r="P215" s="75">
        <v>0</v>
      </c>
      <c r="Q215" s="75">
        <v>0</v>
      </c>
      <c r="R215" s="75">
        <v>0</v>
      </c>
    </row>
    <row r="216" spans="1:18">
      <c r="A216" s="51"/>
      <c r="B216" s="55" t="s">
        <v>90</v>
      </c>
      <c r="C216" s="75">
        <v>826.90543716718958</v>
      </c>
      <c r="D216" s="75">
        <v>773.33662505845825</v>
      </c>
      <c r="E216" s="75">
        <v>851.98677689931537</v>
      </c>
      <c r="F216" s="75">
        <v>737.38657096578015</v>
      </c>
      <c r="G216" s="75">
        <v>624.56269231000829</v>
      </c>
      <c r="H216" s="75">
        <v>791.87265038065595</v>
      </c>
      <c r="I216" s="75">
        <v>575.68258135478584</v>
      </c>
      <c r="J216" s="75">
        <v>695.02166717848979</v>
      </c>
      <c r="K216" s="75">
        <v>702.85958584477919</v>
      </c>
      <c r="L216" s="75">
        <v>602.04247529700797</v>
      </c>
      <c r="M216" s="75">
        <v>641.18791134019386</v>
      </c>
      <c r="N216" s="75">
        <v>648.85321515237285</v>
      </c>
      <c r="O216" s="75">
        <v>629.12695019660032</v>
      </c>
      <c r="P216" s="75">
        <v>633.71328672732272</v>
      </c>
      <c r="Q216" s="75">
        <v>596.98847294061454</v>
      </c>
      <c r="R216" s="75">
        <v>624.34391301817072</v>
      </c>
    </row>
    <row r="217" spans="1:18">
      <c r="A217" s="51"/>
      <c r="B217" s="54" t="s">
        <v>236</v>
      </c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</row>
    <row r="218" spans="1:18">
      <c r="A218" s="51"/>
      <c r="B218" s="55" t="s">
        <v>152</v>
      </c>
      <c r="C218" s="75">
        <v>0.40544419221266154</v>
      </c>
      <c r="D218" s="75">
        <v>20.005258731601966</v>
      </c>
      <c r="E218" s="75">
        <v>7.84795441362132</v>
      </c>
      <c r="F218" s="75">
        <v>49.325698136763151</v>
      </c>
      <c r="G218" s="75">
        <v>3.382046850882845</v>
      </c>
      <c r="H218" s="75">
        <v>16.21977483797286</v>
      </c>
      <c r="I218" s="75">
        <v>19.463328375674152</v>
      </c>
      <c r="J218" s="75">
        <v>109.10864499346674</v>
      </c>
      <c r="K218" s="75">
        <v>52.661580549918817</v>
      </c>
      <c r="L218" s="75">
        <v>82.736708154446148</v>
      </c>
      <c r="M218" s="75">
        <v>160.85496538670748</v>
      </c>
      <c r="N218" s="75">
        <v>94.06907404173667</v>
      </c>
      <c r="O218" s="75">
        <v>254.06096515789244</v>
      </c>
      <c r="P218" s="75">
        <v>170.7221121635265</v>
      </c>
      <c r="Q218" s="75">
        <v>333.65648439742364</v>
      </c>
      <c r="R218" s="75">
        <v>640.45128748602531</v>
      </c>
    </row>
    <row r="219" spans="1:18">
      <c r="A219" s="51"/>
      <c r="B219" s="55" t="s">
        <v>169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0</v>
      </c>
      <c r="M219" s="75">
        <v>0</v>
      </c>
      <c r="N219" s="75">
        <v>0</v>
      </c>
      <c r="O219" s="75">
        <v>0</v>
      </c>
      <c r="P219" s="75">
        <v>0</v>
      </c>
      <c r="Q219" s="75">
        <v>0</v>
      </c>
      <c r="R219" s="75">
        <v>0</v>
      </c>
    </row>
    <row r="220" spans="1:18">
      <c r="A220" s="51"/>
      <c r="B220" s="55" t="s">
        <v>170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0</v>
      </c>
      <c r="M220" s="75">
        <v>0</v>
      </c>
      <c r="N220" s="75">
        <v>0</v>
      </c>
      <c r="O220" s="75">
        <v>0</v>
      </c>
      <c r="P220" s="75">
        <v>0</v>
      </c>
      <c r="Q220" s="75">
        <v>0</v>
      </c>
      <c r="R220" s="75">
        <v>0</v>
      </c>
    </row>
    <row r="221" spans="1:18">
      <c r="A221" s="51"/>
      <c r="B221" s="55" t="s">
        <v>171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v>0</v>
      </c>
      <c r="Q221" s="75">
        <v>0</v>
      </c>
      <c r="R221" s="75">
        <v>0</v>
      </c>
    </row>
    <row r="222" spans="1:18">
      <c r="A222" s="51"/>
      <c r="B222" s="55" t="s">
        <v>159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0</v>
      </c>
      <c r="M222" s="75">
        <v>0</v>
      </c>
      <c r="N222" s="75">
        <v>0</v>
      </c>
      <c r="O222" s="75">
        <v>0</v>
      </c>
      <c r="P222" s="75">
        <v>0</v>
      </c>
      <c r="Q222" s="75">
        <v>0</v>
      </c>
      <c r="R222" s="75">
        <v>0</v>
      </c>
    </row>
    <row r="223" spans="1:18">
      <c r="A223" s="51"/>
      <c r="B223" s="55" t="s">
        <v>172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0</v>
      </c>
      <c r="M223" s="75">
        <v>0</v>
      </c>
      <c r="N223" s="75">
        <v>0</v>
      </c>
      <c r="O223" s="75">
        <v>0</v>
      </c>
      <c r="P223" s="75">
        <v>0</v>
      </c>
      <c r="Q223" s="75">
        <v>0</v>
      </c>
      <c r="R223" s="75">
        <v>0</v>
      </c>
    </row>
    <row r="224" spans="1:18">
      <c r="A224" s="51"/>
      <c r="B224" s="55" t="s">
        <v>173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0</v>
      </c>
      <c r="M224" s="75">
        <v>0</v>
      </c>
      <c r="N224" s="75">
        <v>0</v>
      </c>
      <c r="O224" s="75">
        <v>0</v>
      </c>
      <c r="P224" s="75">
        <v>0</v>
      </c>
      <c r="Q224" s="75">
        <v>0</v>
      </c>
      <c r="R224" s="75">
        <v>0</v>
      </c>
    </row>
    <row r="225" spans="1:18">
      <c r="A225" s="51"/>
      <c r="B225" s="55" t="s">
        <v>174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0</v>
      </c>
      <c r="M225" s="75">
        <v>0</v>
      </c>
      <c r="N225" s="75">
        <v>0</v>
      </c>
      <c r="O225" s="75">
        <v>0</v>
      </c>
      <c r="P225" s="75">
        <v>0</v>
      </c>
      <c r="Q225" s="75">
        <v>0</v>
      </c>
      <c r="R225" s="75">
        <v>0</v>
      </c>
    </row>
    <row r="226" spans="1:18">
      <c r="A226" s="51"/>
      <c r="B226" s="55" t="s">
        <v>175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0</v>
      </c>
      <c r="M226" s="75">
        <v>0</v>
      </c>
      <c r="N226" s="75">
        <v>0</v>
      </c>
      <c r="O226" s="75">
        <v>0</v>
      </c>
      <c r="P226" s="75">
        <v>0</v>
      </c>
      <c r="Q226" s="75">
        <v>0</v>
      </c>
      <c r="R226" s="75">
        <v>0</v>
      </c>
    </row>
    <row r="227" spans="1:18">
      <c r="A227" s="51"/>
      <c r="B227" s="55" t="s">
        <v>176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0</v>
      </c>
      <c r="M227" s="75">
        <v>0</v>
      </c>
      <c r="N227" s="75">
        <v>0</v>
      </c>
      <c r="O227" s="75">
        <v>0</v>
      </c>
      <c r="P227" s="75">
        <v>0</v>
      </c>
      <c r="Q227" s="75">
        <v>0</v>
      </c>
      <c r="R227" s="75">
        <v>0</v>
      </c>
    </row>
    <row r="228" spans="1:18">
      <c r="A228" s="51"/>
      <c r="B228" s="55" t="s">
        <v>177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0</v>
      </c>
      <c r="M228" s="75">
        <v>0</v>
      </c>
      <c r="N228" s="75">
        <v>0</v>
      </c>
      <c r="O228" s="75">
        <v>0</v>
      </c>
      <c r="P228" s="75">
        <v>0</v>
      </c>
      <c r="Q228" s="75">
        <v>0</v>
      </c>
      <c r="R228" s="75">
        <v>0</v>
      </c>
    </row>
    <row r="229" spans="1:18">
      <c r="A229" s="51"/>
      <c r="B229" s="55" t="s">
        <v>160</v>
      </c>
      <c r="C229" s="75">
        <v>4.5602435876592429</v>
      </c>
      <c r="D229" s="75">
        <v>5.3490533279541728</v>
      </c>
      <c r="E229" s="75">
        <v>4.8934303990815291</v>
      </c>
      <c r="F229" s="75">
        <v>6.1117701251859131</v>
      </c>
      <c r="G229" s="75">
        <v>5.9652482141387626</v>
      </c>
      <c r="H229" s="75">
        <v>5.4413822034085415</v>
      </c>
      <c r="I229" s="75">
        <v>6.6175717907185403</v>
      </c>
      <c r="J229" s="75">
        <v>6.7119078156393082</v>
      </c>
      <c r="K229" s="75">
        <v>6.5975002960545472</v>
      </c>
      <c r="L229" s="75">
        <v>7.0250231323976005</v>
      </c>
      <c r="M229" s="75">
        <v>7.2377809758359284</v>
      </c>
      <c r="N229" s="75">
        <v>7.2096808833063379</v>
      </c>
      <c r="O229" s="75">
        <v>7.6934039047085729</v>
      </c>
      <c r="P229" s="75">
        <v>7.7756970328309443</v>
      </c>
      <c r="Q229" s="75">
        <v>8.4420706556755167</v>
      </c>
      <c r="R229" s="75">
        <v>9.3493022144880076</v>
      </c>
    </row>
    <row r="230" spans="1:18">
      <c r="A230" s="51"/>
      <c r="B230" s="55" t="s">
        <v>178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0</v>
      </c>
      <c r="M230" s="75">
        <v>0</v>
      </c>
      <c r="N230" s="75">
        <v>0</v>
      </c>
      <c r="O230" s="75">
        <v>0</v>
      </c>
      <c r="P230" s="75">
        <v>0</v>
      </c>
      <c r="Q230" s="75">
        <v>0</v>
      </c>
      <c r="R230" s="75">
        <v>0</v>
      </c>
    </row>
    <row r="231" spans="1:18">
      <c r="A231" s="51"/>
      <c r="B231" s="55" t="s">
        <v>179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0</v>
      </c>
      <c r="M231" s="75">
        <v>0</v>
      </c>
      <c r="N231" s="75">
        <v>0</v>
      </c>
      <c r="O231" s="75">
        <v>0</v>
      </c>
      <c r="P231" s="75">
        <v>0</v>
      </c>
      <c r="Q231" s="75">
        <v>0</v>
      </c>
      <c r="R231" s="75">
        <v>0</v>
      </c>
    </row>
    <row r="232" spans="1:18">
      <c r="A232" s="51"/>
      <c r="B232" s="55" t="s">
        <v>90</v>
      </c>
      <c r="C232" s="75">
        <v>4.9656877798719039</v>
      </c>
      <c r="D232" s="75">
        <v>25.35431205955614</v>
      </c>
      <c r="E232" s="75">
        <v>12.741384812702849</v>
      </c>
      <c r="F232" s="75">
        <v>55.437468261949064</v>
      </c>
      <c r="G232" s="75">
        <v>9.3472950650216085</v>
      </c>
      <c r="H232" s="75">
        <v>21.661157041381401</v>
      </c>
      <c r="I232" s="75">
        <v>26.080900166392691</v>
      </c>
      <c r="J232" s="75">
        <v>115.82055280910605</v>
      </c>
      <c r="K232" s="75">
        <v>59.259080845973365</v>
      </c>
      <c r="L232" s="75">
        <v>89.761731286843741</v>
      </c>
      <c r="M232" s="75">
        <v>168.09274636254338</v>
      </c>
      <c r="N232" s="75">
        <v>101.27875492504302</v>
      </c>
      <c r="O232" s="75">
        <v>261.75436906260103</v>
      </c>
      <c r="P232" s="75">
        <v>178.49780919635745</v>
      </c>
      <c r="Q232" s="75">
        <v>342.10056220256558</v>
      </c>
      <c r="R232" s="75">
        <v>649.80058970051323</v>
      </c>
    </row>
    <row r="233" spans="1:18">
      <c r="A233" s="51"/>
      <c r="B233" s="54" t="s">
        <v>237</v>
      </c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</row>
    <row r="234" spans="1:18">
      <c r="A234" s="51"/>
      <c r="B234" s="55" t="s">
        <v>70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  <c r="R234" s="75">
        <v>0</v>
      </c>
    </row>
    <row r="235" spans="1:18">
      <c r="A235" s="51"/>
      <c r="B235" s="55" t="s">
        <v>71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  <c r="O235" s="75">
        <v>0</v>
      </c>
      <c r="P235" s="75">
        <v>0</v>
      </c>
      <c r="Q235" s="75">
        <v>0</v>
      </c>
      <c r="R235" s="75">
        <v>0</v>
      </c>
    </row>
    <row r="236" spans="1:18">
      <c r="A236" s="51"/>
      <c r="B236" s="55" t="s">
        <v>79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  <c r="R236" s="75">
        <v>0</v>
      </c>
    </row>
    <row r="237" spans="1:18">
      <c r="A237" s="51"/>
      <c r="B237" s="55" t="s">
        <v>80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  <c r="R237" s="75">
        <v>0</v>
      </c>
    </row>
    <row r="238" spans="1:18">
      <c r="A238" s="51"/>
      <c r="B238" s="55" t="s">
        <v>81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  <c r="R238" s="75">
        <v>0</v>
      </c>
    </row>
    <row r="239" spans="1:18">
      <c r="A239" s="51"/>
      <c r="B239" s="55" t="s">
        <v>82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0</v>
      </c>
      <c r="M239" s="75">
        <v>0</v>
      </c>
      <c r="N239" s="75">
        <v>0</v>
      </c>
      <c r="O239" s="75">
        <v>0</v>
      </c>
      <c r="P239" s="75">
        <v>0</v>
      </c>
      <c r="Q239" s="75">
        <v>0</v>
      </c>
      <c r="R239" s="75">
        <v>0</v>
      </c>
    </row>
    <row r="240" spans="1:18">
      <c r="A240" s="51"/>
      <c r="B240" s="55" t="s">
        <v>83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0</v>
      </c>
      <c r="M240" s="75">
        <v>0</v>
      </c>
      <c r="N240" s="75">
        <v>0</v>
      </c>
      <c r="O240" s="75">
        <v>0</v>
      </c>
      <c r="P240" s="75">
        <v>0</v>
      </c>
      <c r="Q240" s="75">
        <v>0</v>
      </c>
      <c r="R240" s="75">
        <v>0</v>
      </c>
    </row>
    <row r="241" spans="1:18">
      <c r="A241" s="51"/>
      <c r="B241" s="55" t="s">
        <v>84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0</v>
      </c>
      <c r="O241" s="75">
        <v>0</v>
      </c>
      <c r="P241" s="75">
        <v>0</v>
      </c>
      <c r="Q241" s="75">
        <v>0</v>
      </c>
      <c r="R241" s="75">
        <v>0</v>
      </c>
    </row>
    <row r="242" spans="1:18">
      <c r="A242" s="51"/>
      <c r="B242" s="55" t="s">
        <v>85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0</v>
      </c>
      <c r="M242" s="75">
        <v>0</v>
      </c>
      <c r="N242" s="75">
        <v>0</v>
      </c>
      <c r="O242" s="75">
        <v>0</v>
      </c>
      <c r="P242" s="75">
        <v>0</v>
      </c>
      <c r="Q242" s="75">
        <v>0</v>
      </c>
      <c r="R242" s="75">
        <v>0</v>
      </c>
    </row>
    <row r="243" spans="1:18">
      <c r="A243" s="51"/>
      <c r="B243" s="55" t="s">
        <v>86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0</v>
      </c>
      <c r="M243" s="75">
        <v>0</v>
      </c>
      <c r="N243" s="75">
        <v>0</v>
      </c>
      <c r="O243" s="75">
        <v>0</v>
      </c>
      <c r="P243" s="75">
        <v>0</v>
      </c>
      <c r="Q243" s="75">
        <v>0</v>
      </c>
      <c r="R243" s="75">
        <v>0</v>
      </c>
    </row>
    <row r="244" spans="1:18">
      <c r="A244" s="51"/>
      <c r="B244" s="55" t="s">
        <v>65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0</v>
      </c>
      <c r="M244" s="75">
        <v>0</v>
      </c>
      <c r="N244" s="75">
        <v>0</v>
      </c>
      <c r="O244" s="75">
        <v>0</v>
      </c>
      <c r="P244" s="75">
        <v>0</v>
      </c>
      <c r="Q244" s="75">
        <v>0</v>
      </c>
      <c r="R244" s="75">
        <v>0</v>
      </c>
    </row>
    <row r="245" spans="1:18">
      <c r="A245" s="51"/>
      <c r="B245" s="55" t="s">
        <v>87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0</v>
      </c>
      <c r="M245" s="75">
        <v>0</v>
      </c>
      <c r="N245" s="75">
        <v>0</v>
      </c>
      <c r="O245" s="75">
        <v>0</v>
      </c>
      <c r="P245" s="75">
        <v>0</v>
      </c>
      <c r="Q245" s="75">
        <v>0</v>
      </c>
      <c r="R245" s="75">
        <v>0</v>
      </c>
    </row>
    <row r="246" spans="1:18">
      <c r="A246" s="51"/>
      <c r="B246" s="55" t="s">
        <v>88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0</v>
      </c>
      <c r="M246" s="75">
        <v>0</v>
      </c>
      <c r="N246" s="75">
        <v>0</v>
      </c>
      <c r="O246" s="75">
        <v>0</v>
      </c>
      <c r="P246" s="75">
        <v>0</v>
      </c>
      <c r="Q246" s="75">
        <v>0</v>
      </c>
      <c r="R246" s="75">
        <v>0</v>
      </c>
    </row>
    <row r="247" spans="1:18">
      <c r="A247" s="51"/>
      <c r="B247" s="55" t="s">
        <v>89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0</v>
      </c>
      <c r="M247" s="75">
        <v>0</v>
      </c>
      <c r="N247" s="75">
        <v>0</v>
      </c>
      <c r="O247" s="75">
        <v>0</v>
      </c>
      <c r="P247" s="75">
        <v>0</v>
      </c>
      <c r="Q247" s="75">
        <v>0</v>
      </c>
      <c r="R247" s="75">
        <v>0</v>
      </c>
    </row>
    <row r="248" spans="1:18">
      <c r="A248" s="51"/>
      <c r="B248" s="55" t="s">
        <v>90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0</v>
      </c>
      <c r="M248" s="75">
        <v>0</v>
      </c>
      <c r="N248" s="75">
        <v>0</v>
      </c>
      <c r="O248" s="75">
        <v>0</v>
      </c>
      <c r="P248" s="75">
        <v>0</v>
      </c>
      <c r="Q248" s="75">
        <v>0</v>
      </c>
      <c r="R248" s="75">
        <v>0</v>
      </c>
    </row>
    <row r="249" spans="1:18">
      <c r="A249" s="51"/>
      <c r="B249" s="54" t="s">
        <v>238</v>
      </c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</row>
    <row r="250" spans="1:18">
      <c r="A250" s="51"/>
      <c r="B250" s="55" t="s">
        <v>70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0</v>
      </c>
      <c r="M250" s="75">
        <v>0</v>
      </c>
      <c r="N250" s="75">
        <v>0</v>
      </c>
      <c r="O250" s="75">
        <v>0</v>
      </c>
      <c r="P250" s="75">
        <v>0</v>
      </c>
      <c r="Q250" s="75">
        <v>0</v>
      </c>
      <c r="R250" s="75">
        <v>0</v>
      </c>
    </row>
    <row r="251" spans="1:18">
      <c r="A251" s="51"/>
      <c r="B251" s="55" t="s">
        <v>71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0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  <c r="R251" s="75">
        <v>0</v>
      </c>
    </row>
    <row r="252" spans="1:18">
      <c r="A252" s="51"/>
      <c r="B252" s="55" t="s">
        <v>79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0</v>
      </c>
      <c r="M252" s="75">
        <v>0</v>
      </c>
      <c r="N252" s="75">
        <v>0</v>
      </c>
      <c r="O252" s="75">
        <v>0</v>
      </c>
      <c r="P252" s="75">
        <v>0</v>
      </c>
      <c r="Q252" s="75">
        <v>0</v>
      </c>
      <c r="R252" s="75">
        <v>0</v>
      </c>
    </row>
    <row r="253" spans="1:18">
      <c r="A253" s="51"/>
      <c r="B253" s="55" t="s">
        <v>80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0</v>
      </c>
      <c r="M253" s="75">
        <v>0</v>
      </c>
      <c r="N253" s="75">
        <v>0</v>
      </c>
      <c r="O253" s="75">
        <v>0</v>
      </c>
      <c r="P253" s="75">
        <v>0</v>
      </c>
      <c r="Q253" s="75">
        <v>0</v>
      </c>
      <c r="R253" s="75">
        <v>0</v>
      </c>
    </row>
    <row r="254" spans="1:18">
      <c r="A254" s="51"/>
      <c r="B254" s="55" t="s">
        <v>81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0</v>
      </c>
      <c r="M254" s="75">
        <v>0</v>
      </c>
      <c r="N254" s="75">
        <v>0</v>
      </c>
      <c r="O254" s="75">
        <v>0</v>
      </c>
      <c r="P254" s="75">
        <v>0</v>
      </c>
      <c r="Q254" s="75">
        <v>0</v>
      </c>
      <c r="R254" s="75">
        <v>0</v>
      </c>
    </row>
    <row r="255" spans="1:18">
      <c r="A255" s="51"/>
      <c r="B255" s="55" t="s">
        <v>82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0</v>
      </c>
      <c r="N255" s="75">
        <v>0</v>
      </c>
      <c r="O255" s="75">
        <v>0</v>
      </c>
      <c r="P255" s="75">
        <v>0</v>
      </c>
      <c r="Q255" s="75">
        <v>0</v>
      </c>
      <c r="R255" s="75">
        <v>0</v>
      </c>
    </row>
    <row r="256" spans="1:18">
      <c r="A256" s="51"/>
      <c r="B256" s="55" t="s">
        <v>83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0</v>
      </c>
      <c r="M256" s="75">
        <v>0</v>
      </c>
      <c r="N256" s="75">
        <v>0</v>
      </c>
      <c r="O256" s="75">
        <v>0</v>
      </c>
      <c r="P256" s="75">
        <v>0</v>
      </c>
      <c r="Q256" s="75">
        <v>0</v>
      </c>
      <c r="R256" s="75">
        <v>0</v>
      </c>
    </row>
    <row r="257" spans="1:18">
      <c r="A257" s="51"/>
      <c r="B257" s="55" t="s">
        <v>84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0</v>
      </c>
      <c r="M257" s="75">
        <v>0</v>
      </c>
      <c r="N257" s="75">
        <v>0</v>
      </c>
      <c r="O257" s="75">
        <v>0</v>
      </c>
      <c r="P257" s="75">
        <v>0</v>
      </c>
      <c r="Q257" s="75">
        <v>0</v>
      </c>
      <c r="R257" s="75">
        <v>0</v>
      </c>
    </row>
    <row r="258" spans="1:18">
      <c r="A258" s="51"/>
      <c r="B258" s="55" t="s">
        <v>85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0</v>
      </c>
      <c r="M258" s="75">
        <v>0</v>
      </c>
      <c r="N258" s="75">
        <v>0</v>
      </c>
      <c r="O258" s="75">
        <v>0</v>
      </c>
      <c r="P258" s="75">
        <v>0</v>
      </c>
      <c r="Q258" s="75">
        <v>0</v>
      </c>
      <c r="R258" s="75">
        <v>0</v>
      </c>
    </row>
    <row r="259" spans="1:18">
      <c r="A259" s="51"/>
      <c r="B259" s="55" t="s">
        <v>86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0</v>
      </c>
      <c r="M259" s="75">
        <v>0</v>
      </c>
      <c r="N259" s="75">
        <v>0</v>
      </c>
      <c r="O259" s="75">
        <v>0</v>
      </c>
      <c r="P259" s="75">
        <v>0</v>
      </c>
      <c r="Q259" s="75">
        <v>0</v>
      </c>
      <c r="R259" s="75">
        <v>0</v>
      </c>
    </row>
    <row r="260" spans="1:18">
      <c r="A260" s="51"/>
      <c r="B260" s="55" t="s">
        <v>65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0</v>
      </c>
      <c r="M260" s="75">
        <v>0</v>
      </c>
      <c r="N260" s="75">
        <v>0</v>
      </c>
      <c r="O260" s="75">
        <v>0</v>
      </c>
      <c r="P260" s="75">
        <v>0</v>
      </c>
      <c r="Q260" s="75">
        <v>0</v>
      </c>
      <c r="R260" s="75">
        <v>0</v>
      </c>
    </row>
    <row r="261" spans="1:18">
      <c r="A261" s="51"/>
      <c r="B261" s="55" t="s">
        <v>87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0</v>
      </c>
      <c r="M261" s="75">
        <v>0</v>
      </c>
      <c r="N261" s="75">
        <v>0</v>
      </c>
      <c r="O261" s="75">
        <v>0</v>
      </c>
      <c r="P261" s="75">
        <v>0</v>
      </c>
      <c r="Q261" s="75">
        <v>0</v>
      </c>
      <c r="R261" s="75">
        <v>0</v>
      </c>
    </row>
    <row r="262" spans="1:18">
      <c r="A262" s="51"/>
      <c r="B262" s="55" t="s">
        <v>88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0</v>
      </c>
      <c r="I262" s="75">
        <v>0</v>
      </c>
      <c r="J262" s="75">
        <v>0</v>
      </c>
      <c r="K262" s="75">
        <v>0</v>
      </c>
      <c r="L262" s="75">
        <v>0</v>
      </c>
      <c r="M262" s="75">
        <v>0</v>
      </c>
      <c r="N262" s="75">
        <v>0</v>
      </c>
      <c r="O262" s="75">
        <v>0</v>
      </c>
      <c r="P262" s="75">
        <v>0</v>
      </c>
      <c r="Q262" s="75">
        <v>0</v>
      </c>
      <c r="R262" s="75">
        <v>0</v>
      </c>
    </row>
    <row r="263" spans="1:18">
      <c r="A263" s="51"/>
      <c r="B263" s="55" t="s">
        <v>89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0</v>
      </c>
      <c r="M263" s="75">
        <v>0</v>
      </c>
      <c r="N263" s="75">
        <v>0</v>
      </c>
      <c r="O263" s="75">
        <v>0</v>
      </c>
      <c r="P263" s="75">
        <v>0</v>
      </c>
      <c r="Q263" s="75">
        <v>0</v>
      </c>
      <c r="R263" s="75">
        <v>0</v>
      </c>
    </row>
    <row r="264" spans="1:18">
      <c r="A264" s="51"/>
      <c r="B264" s="55" t="s">
        <v>90</v>
      </c>
      <c r="C264" s="75">
        <v>0</v>
      </c>
      <c r="D264" s="75">
        <v>0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0</v>
      </c>
      <c r="L264" s="75">
        <v>0</v>
      </c>
      <c r="M264" s="75">
        <v>0</v>
      </c>
      <c r="N264" s="75">
        <v>0</v>
      </c>
      <c r="O264" s="75">
        <v>0</v>
      </c>
      <c r="P264" s="75">
        <v>0</v>
      </c>
      <c r="Q264" s="75">
        <v>0</v>
      </c>
      <c r="R264" s="75">
        <v>0</v>
      </c>
    </row>
    <row r="265" spans="1:18">
      <c r="A265" s="51"/>
      <c r="B265" s="54" t="s">
        <v>239</v>
      </c>
      <c r="C265" s="75">
        <v>831.86911779759498</v>
      </c>
      <c r="D265" s="75">
        <v>798.6909371180144</v>
      </c>
      <c r="E265" s="75">
        <v>864.72615456255187</v>
      </c>
      <c r="F265" s="75">
        <v>792.82403922772926</v>
      </c>
      <c r="G265" s="75">
        <v>633.90998737502991</v>
      </c>
      <c r="H265" s="75">
        <v>813.5338074220374</v>
      </c>
      <c r="I265" s="75">
        <v>601.76348152117851</v>
      </c>
      <c r="J265" s="75">
        <v>810.84221998759585</v>
      </c>
      <c r="K265" s="75">
        <v>762.12067384021896</v>
      </c>
      <c r="L265" s="75">
        <v>691.80420658385174</v>
      </c>
      <c r="M265" s="75">
        <v>809.27865055327084</v>
      </c>
      <c r="N265" s="75">
        <v>750.13397722688217</v>
      </c>
      <c r="O265" s="75">
        <v>890.88131925920129</v>
      </c>
      <c r="P265" s="75">
        <v>812.2090887742138</v>
      </c>
      <c r="Q265" s="75">
        <v>939.08903514318013</v>
      </c>
      <c r="R265" s="75">
        <v>1274.144502718684</v>
      </c>
    </row>
    <row r="266" spans="1:18">
      <c r="A266" s="54" t="s">
        <v>260</v>
      </c>
      <c r="B266" s="48"/>
    </row>
    <row r="267" spans="1:18">
      <c r="A267" s="51"/>
      <c r="B267" s="54" t="s">
        <v>261</v>
      </c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>
      <c r="A268" s="51"/>
      <c r="B268" s="55" t="s">
        <v>262</v>
      </c>
      <c r="C268" s="64">
        <v>260.761461</v>
      </c>
      <c r="D268" s="64">
        <v>240.127723</v>
      </c>
      <c r="E268" s="64">
        <v>251.351167</v>
      </c>
      <c r="F268" s="64">
        <v>221.81983700000001</v>
      </c>
      <c r="G268" s="64">
        <v>251.85296199999999</v>
      </c>
      <c r="H268" s="64">
        <v>198.15278800000002</v>
      </c>
      <c r="I268" s="64">
        <v>185.98284799999999</v>
      </c>
      <c r="J268" s="64">
        <v>199.492549</v>
      </c>
      <c r="K268" s="64">
        <v>189.816183</v>
      </c>
      <c r="L268" s="64">
        <v>190.73341399999998</v>
      </c>
      <c r="M268" s="64">
        <v>190.534491</v>
      </c>
      <c r="N268" s="64">
        <v>195.71364000000003</v>
      </c>
      <c r="O268" s="64">
        <v>188.46395699999999</v>
      </c>
      <c r="P268" s="64">
        <v>202.805916</v>
      </c>
      <c r="Q268" s="64">
        <v>185.41226699999999</v>
      </c>
      <c r="R268" s="64">
        <v>199.064041</v>
      </c>
    </row>
    <row r="269" spans="1:18">
      <c r="A269" s="51"/>
      <c r="B269" s="55" t="s">
        <v>263</v>
      </c>
      <c r="C269" s="64">
        <v>267.03403499999996</v>
      </c>
      <c r="D269" s="64">
        <v>251.93728099999998</v>
      </c>
      <c r="E269" s="64">
        <v>267.74151699999999</v>
      </c>
      <c r="F269" s="64">
        <v>221.81206700000001</v>
      </c>
      <c r="G269" s="64">
        <v>238.88936100000001</v>
      </c>
      <c r="H269" s="64">
        <v>214.52177</v>
      </c>
      <c r="I269" s="64">
        <v>196.090362</v>
      </c>
      <c r="J269" s="64">
        <v>193.772423</v>
      </c>
      <c r="K269" s="64">
        <v>216.52672700000002</v>
      </c>
      <c r="L269" s="64">
        <v>180.43011999999999</v>
      </c>
      <c r="M269" s="64">
        <v>190.534491</v>
      </c>
      <c r="N269" s="64">
        <v>186.30156400000001</v>
      </c>
      <c r="O269" s="64">
        <v>178.11468200000002</v>
      </c>
      <c r="P269" s="64">
        <v>185.11692000000002</v>
      </c>
      <c r="Q269" s="64">
        <v>175.10209800000001</v>
      </c>
      <c r="R269" s="64">
        <v>199.064041</v>
      </c>
    </row>
    <row r="270" spans="1:18">
      <c r="A270" s="51"/>
      <c r="B270" s="67" t="s">
        <v>264</v>
      </c>
      <c r="C270" s="64">
        <v>274.47201799999999</v>
      </c>
      <c r="D270" s="64">
        <v>246.69465</v>
      </c>
      <c r="E270" s="64">
        <v>302.09478899999999</v>
      </c>
      <c r="F270" s="64">
        <v>250.903492</v>
      </c>
      <c r="G270" s="64">
        <v>245.89049800000001</v>
      </c>
      <c r="H270" s="64">
        <v>255.986771</v>
      </c>
      <c r="I270" s="64">
        <v>177.443648</v>
      </c>
      <c r="J270" s="64">
        <v>220.45433700000001</v>
      </c>
      <c r="K270" s="64">
        <v>223.271503</v>
      </c>
      <c r="L270" s="64">
        <v>191.98362100000003</v>
      </c>
      <c r="M270" s="64">
        <v>202.23249200000001</v>
      </c>
      <c r="N270" s="64">
        <v>219.983688</v>
      </c>
      <c r="O270" s="64">
        <v>182.22183799999999</v>
      </c>
      <c r="P270" s="64">
        <v>200.87732500000001</v>
      </c>
      <c r="Q270" s="64">
        <v>175.10964100000001</v>
      </c>
      <c r="R270" s="64">
        <v>199.064041</v>
      </c>
    </row>
    <row r="271" spans="1:18">
      <c r="A271" s="51"/>
      <c r="B271" s="67" t="s">
        <v>265</v>
      </c>
      <c r="C271" s="64">
        <v>279.59767099999999</v>
      </c>
      <c r="D271" s="64">
        <v>265.01577900000001</v>
      </c>
      <c r="E271" s="64">
        <v>303.51552299999997</v>
      </c>
      <c r="F271" s="64">
        <v>260.03426200000001</v>
      </c>
      <c r="G271" s="64">
        <v>249.04017300000001</v>
      </c>
      <c r="H271" s="64">
        <v>297.85634600000003</v>
      </c>
      <c r="I271" s="64">
        <v>214.424645</v>
      </c>
      <c r="J271" s="64">
        <v>236.80298800000003</v>
      </c>
      <c r="K271" s="64">
        <v>273.17800199999999</v>
      </c>
      <c r="L271" s="64">
        <v>180.38505499999999</v>
      </c>
      <c r="M271" s="64">
        <v>203.77179900000002</v>
      </c>
      <c r="N271" s="64">
        <v>238.387925</v>
      </c>
      <c r="O271" s="64">
        <v>201.345563</v>
      </c>
      <c r="P271" s="64">
        <v>188.34137100000001</v>
      </c>
      <c r="Q271" s="64">
        <v>178.57038800000001</v>
      </c>
      <c r="R271" s="64">
        <v>182.46412000000001</v>
      </c>
    </row>
    <row r="272" spans="1:18">
      <c r="A272" s="51"/>
      <c r="B272" s="67" t="s">
        <v>259</v>
      </c>
      <c r="C272" s="64">
        <v>290.98181099999999</v>
      </c>
      <c r="D272" s="64">
        <v>300.94728000000003</v>
      </c>
      <c r="E272" s="64">
        <v>338.82148599999999</v>
      </c>
      <c r="F272" s="64">
        <v>281.29253600000004</v>
      </c>
      <c r="G272" s="64">
        <v>238.967095</v>
      </c>
      <c r="H272" s="64">
        <v>331.15885200000002</v>
      </c>
      <c r="I272" s="64">
        <v>220.28063800000001</v>
      </c>
      <c r="J272" s="64">
        <v>254.24188699999999</v>
      </c>
      <c r="K272" s="64">
        <v>290.854467</v>
      </c>
      <c r="L272" s="64">
        <v>231.697733</v>
      </c>
      <c r="M272" s="64">
        <v>244.86450200000002</v>
      </c>
      <c r="N272" s="64">
        <v>257.70001100000002</v>
      </c>
      <c r="O272" s="64">
        <v>237.65395600000002</v>
      </c>
      <c r="P272" s="64">
        <v>232.179925</v>
      </c>
      <c r="Q272" s="64">
        <v>212.43093400000001</v>
      </c>
      <c r="R272" s="64">
        <v>205.01644899999999</v>
      </c>
    </row>
    <row r="273" spans="1:18">
      <c r="A273" s="51"/>
      <c r="B273" s="67" t="s">
        <v>266</v>
      </c>
      <c r="C273" s="64">
        <v>306.89650300000005</v>
      </c>
      <c r="D273" s="64">
        <v>306.35219900000004</v>
      </c>
      <c r="E273" s="64">
        <v>403.85672800000003</v>
      </c>
      <c r="F273" s="64">
        <v>301.510312</v>
      </c>
      <c r="G273" s="64">
        <v>235.77086199999999</v>
      </c>
      <c r="H273" s="64">
        <v>384.01794300000006</v>
      </c>
      <c r="I273" s="64">
        <v>226.29873000000001</v>
      </c>
      <c r="J273" s="64">
        <v>302.12948499999999</v>
      </c>
      <c r="K273" s="64">
        <v>317.12669500000004</v>
      </c>
      <c r="L273" s="64">
        <v>238.97622100000001</v>
      </c>
      <c r="M273" s="64">
        <v>277.51351899999997</v>
      </c>
      <c r="N273" s="64">
        <v>276.721566</v>
      </c>
      <c r="O273" s="64">
        <v>267.26655800000003</v>
      </c>
      <c r="P273" s="64">
        <v>272.74950000000001</v>
      </c>
      <c r="Q273" s="64">
        <v>232.30536499999999</v>
      </c>
      <c r="R273" s="64">
        <v>235.083843</v>
      </c>
    </row>
    <row r="274" spans="1:18">
      <c r="A274" s="51"/>
      <c r="B274" s="67" t="s">
        <v>267</v>
      </c>
      <c r="C274" s="64">
        <v>299.66033299999998</v>
      </c>
      <c r="D274" s="64">
        <v>313.86362099999997</v>
      </c>
      <c r="E274" s="64">
        <v>377.36617000000001</v>
      </c>
      <c r="F274" s="64">
        <v>330.10251899999997</v>
      </c>
      <c r="G274" s="64">
        <v>245.557163</v>
      </c>
      <c r="H274" s="64">
        <v>376.25931800000006</v>
      </c>
      <c r="I274" s="64">
        <v>242.507081</v>
      </c>
      <c r="J274" s="64">
        <v>314.46091699999999</v>
      </c>
      <c r="K274" s="64">
        <v>331.06739000000005</v>
      </c>
      <c r="L274" s="64">
        <v>255.01094599999999</v>
      </c>
      <c r="M274" s="64">
        <v>282.02554400000002</v>
      </c>
      <c r="N274" s="64">
        <v>292.53737800000005</v>
      </c>
      <c r="O274" s="64">
        <v>267.06158000000005</v>
      </c>
      <c r="P274" s="64">
        <v>276.76217200000002</v>
      </c>
      <c r="Q274" s="64">
        <v>248.16125</v>
      </c>
      <c r="R274" s="64">
        <v>237.53778600000001</v>
      </c>
    </row>
    <row r="275" spans="1:18">
      <c r="A275" s="51"/>
      <c r="B275" s="67" t="s">
        <v>268</v>
      </c>
      <c r="C275" s="64">
        <v>311.43605700000001</v>
      </c>
      <c r="D275" s="64">
        <v>315.77357799999999</v>
      </c>
      <c r="E275" s="64">
        <v>385.35412300000002</v>
      </c>
      <c r="F275" s="64">
        <v>300.51264299999997</v>
      </c>
      <c r="G275" s="64">
        <v>267.18789199999998</v>
      </c>
      <c r="H275" s="64">
        <v>355.309349</v>
      </c>
      <c r="I275" s="64">
        <v>229.862391</v>
      </c>
      <c r="J275" s="64">
        <v>313.66952700000002</v>
      </c>
      <c r="K275" s="64">
        <v>305.94182000000001</v>
      </c>
      <c r="L275" s="64">
        <v>249.02856400000002</v>
      </c>
      <c r="M275" s="64">
        <v>277.03057699999999</v>
      </c>
      <c r="N275" s="64">
        <v>285.33243900000002</v>
      </c>
      <c r="O275" s="64">
        <v>265.00296300000002</v>
      </c>
      <c r="P275" s="64">
        <v>267.24116800000002</v>
      </c>
      <c r="Q275" s="64">
        <v>238.54336600000002</v>
      </c>
      <c r="R275" s="64">
        <v>230.05435300000002</v>
      </c>
    </row>
    <row r="276" spans="1:18">
      <c r="A276" s="51"/>
      <c r="B276" s="67" t="s">
        <v>269</v>
      </c>
      <c r="C276" s="64">
        <v>299.85398100000003</v>
      </c>
      <c r="D276" s="64">
        <v>300.409245</v>
      </c>
      <c r="E276" s="64">
        <v>347.41085100000004</v>
      </c>
      <c r="F276" s="64">
        <v>286.565043</v>
      </c>
      <c r="G276" s="64">
        <v>270.40234700000002</v>
      </c>
      <c r="H276" s="64">
        <v>350.57173700000004</v>
      </c>
      <c r="I276" s="64">
        <v>274.34098</v>
      </c>
      <c r="J276" s="64">
        <v>278.414649</v>
      </c>
      <c r="K276" s="64">
        <v>284.83309300000002</v>
      </c>
      <c r="L276" s="64">
        <v>246.809012</v>
      </c>
      <c r="M276" s="64">
        <v>246.61691300000001</v>
      </c>
      <c r="N276" s="64">
        <v>271.23151000000001</v>
      </c>
      <c r="O276" s="64">
        <v>239.808739</v>
      </c>
      <c r="P276" s="64">
        <v>250.605615</v>
      </c>
      <c r="Q276" s="64">
        <v>219.787329</v>
      </c>
      <c r="R276" s="64">
        <v>187.19670000000002</v>
      </c>
    </row>
    <row r="277" spans="1:18">
      <c r="A277" s="51"/>
      <c r="B277" s="67" t="s">
        <v>270</v>
      </c>
      <c r="C277" s="64">
        <v>291.27029599999997</v>
      </c>
      <c r="D277" s="64">
        <v>278.61533299999996</v>
      </c>
      <c r="E277" s="64">
        <v>308.51582200000001</v>
      </c>
      <c r="F277" s="64">
        <v>272.548069</v>
      </c>
      <c r="G277" s="64">
        <v>262.005583</v>
      </c>
      <c r="H277" s="64">
        <v>305.43732199999999</v>
      </c>
      <c r="I277" s="64">
        <v>228.82293100000001</v>
      </c>
      <c r="J277" s="64">
        <v>249.56619200000003</v>
      </c>
      <c r="K277" s="64">
        <v>271.502861</v>
      </c>
      <c r="L277" s="64">
        <v>205.08954399999999</v>
      </c>
      <c r="M277" s="64">
        <v>219.45750000000001</v>
      </c>
      <c r="N277" s="64">
        <v>257.85814199999999</v>
      </c>
      <c r="O277" s="64">
        <v>206.27553400000002</v>
      </c>
      <c r="P277" s="64">
        <v>223.91180199999999</v>
      </c>
      <c r="Q277" s="64">
        <v>182.17714000000001</v>
      </c>
      <c r="R277" s="64">
        <v>199.064041</v>
      </c>
    </row>
    <row r="278" spans="1:18">
      <c r="A278" s="51"/>
      <c r="B278" s="67" t="s">
        <v>271</v>
      </c>
      <c r="C278" s="64">
        <v>271.72109699999999</v>
      </c>
      <c r="D278" s="64">
        <v>256.46830299999999</v>
      </c>
      <c r="E278" s="64">
        <v>285.96916299999998</v>
      </c>
      <c r="F278" s="64">
        <v>229.50995600000002</v>
      </c>
      <c r="G278" s="64">
        <v>245.84670800000001</v>
      </c>
      <c r="H278" s="64">
        <v>232.138498</v>
      </c>
      <c r="I278" s="64">
        <v>187.00416800000002</v>
      </c>
      <c r="J278" s="64">
        <v>230.68952100000001</v>
      </c>
      <c r="K278" s="64">
        <v>202.96205</v>
      </c>
      <c r="L278" s="64">
        <v>190.73341399999998</v>
      </c>
      <c r="M278" s="64">
        <v>215.615849</v>
      </c>
      <c r="N278" s="64">
        <v>205.652761</v>
      </c>
      <c r="O278" s="64">
        <v>188.50310999999999</v>
      </c>
      <c r="P278" s="64">
        <v>202.805916</v>
      </c>
      <c r="Q278" s="64">
        <v>185.41226699999999</v>
      </c>
      <c r="R278" s="64">
        <v>199.064041</v>
      </c>
    </row>
    <row r="279" spans="1:18">
      <c r="A279" s="51"/>
      <c r="B279" s="67" t="s">
        <v>272</v>
      </c>
      <c r="C279" s="64">
        <v>258.256193</v>
      </c>
      <c r="D279" s="64">
        <v>242.66731200000001</v>
      </c>
      <c r="E279" s="64">
        <v>243.06906499999999</v>
      </c>
      <c r="F279" s="64">
        <v>221.019767</v>
      </c>
      <c r="G279" s="64">
        <v>251.667857</v>
      </c>
      <c r="H279" s="64">
        <v>222.43829199999999</v>
      </c>
      <c r="I279" s="64">
        <v>186.05220199999999</v>
      </c>
      <c r="J279" s="64">
        <v>198.43827299999998</v>
      </c>
      <c r="K279" s="64">
        <v>200.23990800000001</v>
      </c>
      <c r="L279" s="64">
        <v>190.73341399999998</v>
      </c>
      <c r="M279" s="64">
        <v>190.60049100000001</v>
      </c>
      <c r="N279" s="64">
        <v>196.14263099999999</v>
      </c>
      <c r="O279" s="64">
        <v>188.46395699999999</v>
      </c>
      <c r="P279" s="64">
        <v>202.805916</v>
      </c>
      <c r="Q279" s="64">
        <v>185.41226699999999</v>
      </c>
      <c r="R279" s="64">
        <v>199.064041</v>
      </c>
    </row>
    <row r="280" spans="1:18">
      <c r="A280" s="51"/>
      <c r="B280" s="67" t="s">
        <v>273</v>
      </c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</row>
    <row r="281" spans="1:18">
      <c r="A281" s="51"/>
      <c r="B281" s="55" t="s">
        <v>262</v>
      </c>
      <c r="C281" s="64" t="s">
        <v>387</v>
      </c>
      <c r="D281" s="64" t="s">
        <v>362</v>
      </c>
      <c r="E281" s="64" t="s">
        <v>483</v>
      </c>
      <c r="F281" s="64" t="s">
        <v>387</v>
      </c>
      <c r="G281" s="64" t="s">
        <v>410</v>
      </c>
      <c r="H281" s="64" t="s">
        <v>484</v>
      </c>
      <c r="I281" s="64" t="s">
        <v>485</v>
      </c>
      <c r="J281" s="64" t="s">
        <v>487</v>
      </c>
      <c r="K281" s="64" t="s">
        <v>312</v>
      </c>
      <c r="L281" s="64" t="s">
        <v>490</v>
      </c>
      <c r="M281" s="64" t="s">
        <v>490</v>
      </c>
      <c r="N281" s="64" t="s">
        <v>495</v>
      </c>
      <c r="O281" s="64" t="s">
        <v>484</v>
      </c>
      <c r="P281" s="64" t="s">
        <v>540</v>
      </c>
      <c r="Q281" s="64" t="s">
        <v>490</v>
      </c>
      <c r="R281" s="64" t="s">
        <v>312</v>
      </c>
    </row>
    <row r="282" spans="1:18">
      <c r="A282" s="51"/>
      <c r="B282" s="55" t="s">
        <v>263</v>
      </c>
      <c r="C282" s="64" t="s">
        <v>388</v>
      </c>
      <c r="D282" s="64" t="s">
        <v>394</v>
      </c>
      <c r="E282" s="64" t="s">
        <v>364</v>
      </c>
      <c r="F282" s="64" t="s">
        <v>469</v>
      </c>
      <c r="G282" s="64" t="s">
        <v>365</v>
      </c>
      <c r="H282" s="64" t="s">
        <v>414</v>
      </c>
      <c r="I282" s="64" t="s">
        <v>417</v>
      </c>
      <c r="J282" s="64" t="s">
        <v>417</v>
      </c>
      <c r="K282" s="64" t="s">
        <v>428</v>
      </c>
      <c r="L282" s="64" t="s">
        <v>479</v>
      </c>
      <c r="M282" s="64" t="s">
        <v>493</v>
      </c>
      <c r="N282" s="64" t="s">
        <v>458</v>
      </c>
      <c r="O282" s="64" t="s">
        <v>523</v>
      </c>
      <c r="P282" s="64" t="s">
        <v>524</v>
      </c>
      <c r="Q282" s="64" t="s">
        <v>434</v>
      </c>
      <c r="R282" s="64" t="s">
        <v>358</v>
      </c>
    </row>
    <row r="283" spans="1:18">
      <c r="A283" s="51"/>
      <c r="B283" s="67" t="s">
        <v>264</v>
      </c>
      <c r="C283" s="64" t="s">
        <v>482</v>
      </c>
      <c r="D283" s="64" t="s">
        <v>500</v>
      </c>
      <c r="E283" s="64" t="s">
        <v>401</v>
      </c>
      <c r="F283" s="64" t="s">
        <v>504</v>
      </c>
      <c r="G283" s="64" t="s">
        <v>470</v>
      </c>
      <c r="H283" s="64" t="s">
        <v>415</v>
      </c>
      <c r="I283" s="64" t="s">
        <v>535</v>
      </c>
      <c r="J283" s="64" t="s">
        <v>423</v>
      </c>
      <c r="K283" s="64" t="s">
        <v>369</v>
      </c>
      <c r="L283" s="64" t="s">
        <v>430</v>
      </c>
      <c r="M283" s="64" t="s">
        <v>415</v>
      </c>
      <c r="N283" s="64" t="s">
        <v>370</v>
      </c>
      <c r="O283" s="64" t="s">
        <v>441</v>
      </c>
      <c r="P283" s="64" t="s">
        <v>370</v>
      </c>
      <c r="Q283" s="64" t="s">
        <v>543</v>
      </c>
      <c r="R283" s="64" t="s">
        <v>359</v>
      </c>
    </row>
    <row r="284" spans="1:18">
      <c r="A284" s="51"/>
      <c r="B284" s="67" t="s">
        <v>265</v>
      </c>
      <c r="C284" s="64" t="s">
        <v>389</v>
      </c>
      <c r="D284" s="64" t="s">
        <v>395</v>
      </c>
      <c r="E284" s="64" t="s">
        <v>501</v>
      </c>
      <c r="F284" s="64" t="s">
        <v>406</v>
      </c>
      <c r="G284" s="64" t="s">
        <v>308</v>
      </c>
      <c r="H284" s="64" t="s">
        <v>367</v>
      </c>
      <c r="I284" s="64" t="s">
        <v>418</v>
      </c>
      <c r="J284" s="64" t="s">
        <v>510</v>
      </c>
      <c r="K284" s="64" t="s">
        <v>476</v>
      </c>
      <c r="L284" s="64" t="s">
        <v>538</v>
      </c>
      <c r="M284" s="64" t="s">
        <v>515</v>
      </c>
      <c r="N284" s="64" t="s">
        <v>437</v>
      </c>
      <c r="O284" s="64" t="s">
        <v>406</v>
      </c>
      <c r="P284" s="64" t="s">
        <v>480</v>
      </c>
      <c r="Q284" s="64" t="s">
        <v>544</v>
      </c>
      <c r="R284" s="64" t="s">
        <v>545</v>
      </c>
    </row>
    <row r="285" spans="1:18">
      <c r="A285" s="51"/>
      <c r="B285" s="67" t="s">
        <v>259</v>
      </c>
      <c r="C285" s="64" t="s">
        <v>499</v>
      </c>
      <c r="D285" s="64" t="s">
        <v>531</v>
      </c>
      <c r="E285" s="64" t="s">
        <v>294</v>
      </c>
      <c r="F285" s="64" t="s">
        <v>407</v>
      </c>
      <c r="G285" s="64" t="s">
        <v>534</v>
      </c>
      <c r="H285" s="64" t="s">
        <v>295</v>
      </c>
      <c r="I285" s="64" t="s">
        <v>368</v>
      </c>
      <c r="J285" s="64" t="s">
        <v>473</v>
      </c>
      <c r="K285" s="64" t="s">
        <v>295</v>
      </c>
      <c r="L285" s="64" t="s">
        <v>513</v>
      </c>
      <c r="M285" s="64" t="s">
        <v>474</v>
      </c>
      <c r="N285" s="64" t="s">
        <v>371</v>
      </c>
      <c r="O285" s="64" t="s">
        <v>442</v>
      </c>
      <c r="P285" s="64" t="s">
        <v>447</v>
      </c>
      <c r="Q285" s="64" t="s">
        <v>295</v>
      </c>
      <c r="R285" s="64" t="s">
        <v>456</v>
      </c>
    </row>
    <row r="286" spans="1:18">
      <c r="A286" s="51"/>
      <c r="B286" s="67" t="s">
        <v>266</v>
      </c>
      <c r="C286" s="64" t="s">
        <v>519</v>
      </c>
      <c r="D286" s="64" t="s">
        <v>396</v>
      </c>
      <c r="E286" s="64" t="s">
        <v>502</v>
      </c>
      <c r="F286" s="64" t="s">
        <v>408</v>
      </c>
      <c r="G286" s="64" t="s">
        <v>366</v>
      </c>
      <c r="H286" s="64" t="s">
        <v>296</v>
      </c>
      <c r="I286" s="64" t="s">
        <v>419</v>
      </c>
      <c r="J286" s="64" t="s">
        <v>300</v>
      </c>
      <c r="K286" s="64" t="s">
        <v>537</v>
      </c>
      <c r="L286" s="64" t="s">
        <v>431</v>
      </c>
      <c r="M286" s="64" t="s">
        <v>302</v>
      </c>
      <c r="N286" s="64" t="s">
        <v>516</v>
      </c>
      <c r="O286" s="64" t="s">
        <v>517</v>
      </c>
      <c r="P286" s="64" t="s">
        <v>448</v>
      </c>
      <c r="Q286" s="64" t="s">
        <v>452</v>
      </c>
      <c r="R286" s="64" t="s">
        <v>518</v>
      </c>
    </row>
    <row r="287" spans="1:18">
      <c r="A287" s="51"/>
      <c r="B287" s="67" t="s">
        <v>267</v>
      </c>
      <c r="C287" s="64" t="s">
        <v>435</v>
      </c>
      <c r="D287" s="64" t="s">
        <v>520</v>
      </c>
      <c r="E287" s="64" t="s">
        <v>402</v>
      </c>
      <c r="F287" s="64" t="s">
        <v>505</v>
      </c>
      <c r="G287" s="64" t="s">
        <v>506</v>
      </c>
      <c r="H287" s="64" t="s">
        <v>297</v>
      </c>
      <c r="I287" s="64" t="s">
        <v>299</v>
      </c>
      <c r="J287" s="64" t="s">
        <v>424</v>
      </c>
      <c r="K287" s="64" t="s">
        <v>511</v>
      </c>
      <c r="L287" s="64" t="s">
        <v>411</v>
      </c>
      <c r="M287" s="64" t="s">
        <v>435</v>
      </c>
      <c r="N287" s="64" t="s">
        <v>438</v>
      </c>
      <c r="O287" s="64" t="s">
        <v>443</v>
      </c>
      <c r="P287" s="64" t="s">
        <v>449</v>
      </c>
      <c r="Q287" s="64" t="s">
        <v>453</v>
      </c>
      <c r="R287" s="64" t="s">
        <v>449</v>
      </c>
    </row>
    <row r="288" spans="1:18">
      <c r="A288" s="51"/>
      <c r="B288" s="67" t="s">
        <v>268</v>
      </c>
      <c r="C288" s="64" t="s">
        <v>390</v>
      </c>
      <c r="D288" s="64" t="s">
        <v>397</v>
      </c>
      <c r="E288" s="64" t="s">
        <v>403</v>
      </c>
      <c r="F288" s="64" t="s">
        <v>532</v>
      </c>
      <c r="G288" s="64" t="s">
        <v>412</v>
      </c>
      <c r="H288" s="64" t="s">
        <v>508</v>
      </c>
      <c r="I288" s="64" t="s">
        <v>420</v>
      </c>
      <c r="J288" s="64" t="s">
        <v>425</v>
      </c>
      <c r="K288" s="64" t="s">
        <v>429</v>
      </c>
      <c r="L288" s="64" t="s">
        <v>432</v>
      </c>
      <c r="M288" s="64" t="s">
        <v>478</v>
      </c>
      <c r="N288" s="64" t="s">
        <v>539</v>
      </c>
      <c r="O288" s="64" t="s">
        <v>444</v>
      </c>
      <c r="P288" s="64" t="s">
        <v>450</v>
      </c>
      <c r="Q288" s="64" t="s">
        <v>454</v>
      </c>
      <c r="R288" s="64" t="s">
        <v>475</v>
      </c>
    </row>
    <row r="289" spans="1:18">
      <c r="A289" s="51"/>
      <c r="B289" s="67" t="s">
        <v>269</v>
      </c>
      <c r="C289" s="64" t="s">
        <v>391</v>
      </c>
      <c r="D289" s="64" t="s">
        <v>398</v>
      </c>
      <c r="E289" s="64" t="s">
        <v>404</v>
      </c>
      <c r="F289" s="64" t="s">
        <v>409</v>
      </c>
      <c r="G289" s="64" t="s">
        <v>507</v>
      </c>
      <c r="H289" s="64" t="s">
        <v>416</v>
      </c>
      <c r="I289" s="64" t="s">
        <v>421</v>
      </c>
      <c r="J289" s="64" t="s">
        <v>426</v>
      </c>
      <c r="K289" s="64" t="s">
        <v>512</v>
      </c>
      <c r="L289" s="64" t="s">
        <v>433</v>
      </c>
      <c r="M289" s="64" t="s">
        <v>514</v>
      </c>
      <c r="N289" s="64" t="s">
        <v>439</v>
      </c>
      <c r="O289" s="64" t="s">
        <v>445</v>
      </c>
      <c r="P289" s="64" t="s">
        <v>451</v>
      </c>
      <c r="Q289" s="64" t="s">
        <v>455</v>
      </c>
      <c r="R289" s="64" t="s">
        <v>457</v>
      </c>
    </row>
    <row r="290" spans="1:18">
      <c r="A290" s="51"/>
      <c r="B290" s="67" t="s">
        <v>270</v>
      </c>
      <c r="C290" s="64" t="s">
        <v>530</v>
      </c>
      <c r="D290" s="64" t="s">
        <v>363</v>
      </c>
      <c r="E290" s="64" t="s">
        <v>503</v>
      </c>
      <c r="F290" s="64" t="s">
        <v>310</v>
      </c>
      <c r="G290" s="64" t="s">
        <v>471</v>
      </c>
      <c r="H290" s="64" t="s">
        <v>311</v>
      </c>
      <c r="I290" s="64" t="s">
        <v>509</v>
      </c>
      <c r="J290" s="64" t="s">
        <v>521</v>
      </c>
      <c r="K290" s="64" t="s">
        <v>481</v>
      </c>
      <c r="L290" s="64" t="s">
        <v>301</v>
      </c>
      <c r="M290" s="64" t="s">
        <v>422</v>
      </c>
      <c r="N290" s="64" t="s">
        <v>440</v>
      </c>
      <c r="O290" s="64" t="s">
        <v>446</v>
      </c>
      <c r="P290" s="64" t="s">
        <v>363</v>
      </c>
      <c r="Q290" s="64" t="s">
        <v>446</v>
      </c>
      <c r="R290" s="64" t="s">
        <v>525</v>
      </c>
    </row>
    <row r="291" spans="1:18">
      <c r="A291" s="51"/>
      <c r="B291" s="67" t="s">
        <v>271</v>
      </c>
      <c r="C291" s="64" t="s">
        <v>392</v>
      </c>
      <c r="D291" s="64" t="s">
        <v>399</v>
      </c>
      <c r="E291" s="64" t="s">
        <v>309</v>
      </c>
      <c r="F291" s="64" t="s">
        <v>533</v>
      </c>
      <c r="G291" s="64" t="s">
        <v>472</v>
      </c>
      <c r="H291" s="64" t="s">
        <v>303</v>
      </c>
      <c r="I291" s="64" t="s">
        <v>536</v>
      </c>
      <c r="J291" s="64" t="s">
        <v>427</v>
      </c>
      <c r="K291" s="64" t="s">
        <v>522</v>
      </c>
      <c r="L291" s="64" t="s">
        <v>491</v>
      </c>
      <c r="M291" s="64" t="s">
        <v>436</v>
      </c>
      <c r="N291" s="64" t="s">
        <v>303</v>
      </c>
      <c r="O291" s="64" t="s">
        <v>497</v>
      </c>
      <c r="P291" s="64" t="s">
        <v>541</v>
      </c>
      <c r="Q291" s="64" t="s">
        <v>491</v>
      </c>
      <c r="R291" s="64" t="s">
        <v>360</v>
      </c>
    </row>
    <row r="292" spans="1:18">
      <c r="A292" s="51"/>
      <c r="B292" s="67" t="s">
        <v>272</v>
      </c>
      <c r="C292" s="64" t="s">
        <v>393</v>
      </c>
      <c r="D292" s="64" t="s">
        <v>400</v>
      </c>
      <c r="E292" s="64" t="s">
        <v>405</v>
      </c>
      <c r="F292" s="64" t="s">
        <v>477</v>
      </c>
      <c r="G292" s="64" t="s">
        <v>413</v>
      </c>
      <c r="H292" s="64" t="s">
        <v>298</v>
      </c>
      <c r="I292" s="64" t="s">
        <v>486</v>
      </c>
      <c r="J292" s="64" t="s">
        <v>488</v>
      </c>
      <c r="K292" s="64" t="s">
        <v>489</v>
      </c>
      <c r="L292" s="64" t="s">
        <v>492</v>
      </c>
      <c r="M292" s="64" t="s">
        <v>494</v>
      </c>
      <c r="N292" s="64" t="s">
        <v>496</v>
      </c>
      <c r="O292" s="64" t="s">
        <v>498</v>
      </c>
      <c r="P292" s="64" t="s">
        <v>542</v>
      </c>
      <c r="Q292" s="64" t="s">
        <v>492</v>
      </c>
      <c r="R292" s="64" t="s">
        <v>361</v>
      </c>
    </row>
    <row r="293" spans="1:18" s="73" customFormat="1">
      <c r="A293" s="68" t="s">
        <v>304</v>
      </c>
      <c r="B293" s="67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1:18" s="73" customFormat="1">
      <c r="A294" s="51"/>
      <c r="B294" s="76" t="s">
        <v>305</v>
      </c>
      <c r="C294" s="74">
        <v>13692.38</v>
      </c>
      <c r="D294" s="74">
        <v>14131.7</v>
      </c>
      <c r="E294" s="74">
        <v>13495.48</v>
      </c>
      <c r="F294" s="74">
        <v>12660.28</v>
      </c>
      <c r="G294" s="74">
        <v>9681.5300000000007</v>
      </c>
      <c r="H294" s="74">
        <v>14230.04</v>
      </c>
      <c r="I294" s="74">
        <v>9018.84</v>
      </c>
      <c r="J294" s="74">
        <v>13012.86</v>
      </c>
      <c r="K294" s="74">
        <v>11941.32</v>
      </c>
      <c r="L294" s="74">
        <v>5713.46</v>
      </c>
      <c r="M294" s="74">
        <v>12242.27</v>
      </c>
      <c r="N294" s="74">
        <v>11277.16</v>
      </c>
      <c r="O294" s="74">
        <v>12197.13</v>
      </c>
      <c r="P294" s="74">
        <v>11945.81</v>
      </c>
      <c r="Q294" s="74">
        <v>12083.93</v>
      </c>
      <c r="R294" s="74">
        <v>14646.33</v>
      </c>
    </row>
    <row r="295" spans="1:18" s="73" customFormat="1">
      <c r="A295" s="51"/>
      <c r="B295" s="77" t="s">
        <v>306</v>
      </c>
      <c r="C295" s="74">
        <v>2748.27</v>
      </c>
      <c r="D295" s="74">
        <v>2836.45</v>
      </c>
      <c r="E295" s="74">
        <v>2708.75</v>
      </c>
      <c r="F295" s="74">
        <v>2541.11</v>
      </c>
      <c r="G295" s="74">
        <v>1943.23</v>
      </c>
      <c r="H295" s="74">
        <v>2856.18</v>
      </c>
      <c r="I295" s="74">
        <v>1810.22</v>
      </c>
      <c r="J295" s="74">
        <v>2611.88</v>
      </c>
      <c r="K295" s="74">
        <v>2396.8000000000002</v>
      </c>
      <c r="L295" s="74">
        <v>1146.78</v>
      </c>
      <c r="M295" s="74">
        <v>2457.21</v>
      </c>
      <c r="N295" s="74">
        <v>2263.5</v>
      </c>
      <c r="O295" s="74">
        <v>2448.15</v>
      </c>
      <c r="P295" s="74">
        <v>2397.6999999999998</v>
      </c>
      <c r="Q295" s="74">
        <v>2425.4299999999998</v>
      </c>
      <c r="R295" s="74">
        <v>2939.74</v>
      </c>
    </row>
    <row r="296" spans="1:18">
      <c r="A296" s="68" t="s">
        <v>274</v>
      </c>
      <c r="B296" s="69"/>
    </row>
    <row r="297" spans="1:18">
      <c r="A297" s="68"/>
      <c r="B297" s="70" t="s">
        <v>71</v>
      </c>
      <c r="C297" s="57">
        <v>0</v>
      </c>
      <c r="D297" s="57">
        <v>0</v>
      </c>
      <c r="E297" s="57">
        <v>0</v>
      </c>
      <c r="F297" s="57">
        <v>0</v>
      </c>
      <c r="G297" s="57">
        <v>0</v>
      </c>
      <c r="H297" s="57">
        <v>0</v>
      </c>
      <c r="I297" s="57">
        <v>0</v>
      </c>
      <c r="J297" s="57">
        <v>0</v>
      </c>
      <c r="K297" s="57">
        <v>0</v>
      </c>
      <c r="L297" s="57">
        <v>0</v>
      </c>
      <c r="M297" s="57">
        <v>0</v>
      </c>
      <c r="N297" s="57">
        <v>0</v>
      </c>
      <c r="O297" s="57">
        <v>0</v>
      </c>
      <c r="P297" s="57">
        <v>0</v>
      </c>
      <c r="Q297" s="57">
        <v>0</v>
      </c>
      <c r="R297" s="57">
        <v>0</v>
      </c>
    </row>
    <row r="298" spans="1:18">
      <c r="A298" s="68"/>
      <c r="B298" s="70" t="s">
        <v>85</v>
      </c>
      <c r="C298" s="57">
        <v>0</v>
      </c>
      <c r="D298" s="57">
        <v>0</v>
      </c>
      <c r="E298" s="57">
        <v>0</v>
      </c>
      <c r="F298" s="57">
        <v>0</v>
      </c>
      <c r="G298" s="57">
        <v>0</v>
      </c>
      <c r="H298" s="57">
        <v>0</v>
      </c>
      <c r="I298" s="57">
        <v>0</v>
      </c>
      <c r="J298" s="57">
        <v>0</v>
      </c>
      <c r="K298" s="57">
        <v>0</v>
      </c>
      <c r="L298" s="57">
        <v>0</v>
      </c>
      <c r="M298" s="57">
        <v>0</v>
      </c>
      <c r="N298" s="57">
        <v>0</v>
      </c>
      <c r="O298" s="57">
        <v>0</v>
      </c>
      <c r="P298" s="57">
        <v>0</v>
      </c>
      <c r="Q298" s="57">
        <v>0</v>
      </c>
      <c r="R298" s="57">
        <v>0</v>
      </c>
    </row>
    <row r="299" spans="1:18">
      <c r="A299" s="68"/>
      <c r="B299" s="70" t="s">
        <v>87</v>
      </c>
      <c r="C299" s="57">
        <v>174.59</v>
      </c>
      <c r="D299" s="57">
        <v>174.59</v>
      </c>
      <c r="E299" s="57">
        <v>174.59</v>
      </c>
      <c r="F299" s="57">
        <v>174.59</v>
      </c>
      <c r="G299" s="57">
        <v>174.59</v>
      </c>
      <c r="H299" s="57">
        <v>174.59</v>
      </c>
      <c r="I299" s="57">
        <v>174.59</v>
      </c>
      <c r="J299" s="57">
        <v>174.59</v>
      </c>
      <c r="K299" s="57">
        <v>174.59</v>
      </c>
      <c r="L299" s="57">
        <v>174.59</v>
      </c>
      <c r="M299" s="57">
        <v>174.59</v>
      </c>
      <c r="N299" s="57">
        <v>174.59</v>
      </c>
      <c r="O299" s="57">
        <v>174.59</v>
      </c>
      <c r="P299" s="57">
        <v>174.59</v>
      </c>
      <c r="Q299" s="57">
        <v>174.59</v>
      </c>
      <c r="R299" s="57">
        <v>174.59</v>
      </c>
    </row>
    <row r="300" spans="1:18">
      <c r="A300" s="68"/>
      <c r="B300" s="69" t="s">
        <v>275</v>
      </c>
      <c r="C300" s="57">
        <v>174.59</v>
      </c>
      <c r="D300" s="57">
        <v>174.59</v>
      </c>
      <c r="E300" s="57">
        <v>174.59</v>
      </c>
      <c r="F300" s="57">
        <v>174.59</v>
      </c>
      <c r="G300" s="57">
        <v>174.59</v>
      </c>
      <c r="H300" s="57">
        <v>174.59</v>
      </c>
      <c r="I300" s="57">
        <v>174.59</v>
      </c>
      <c r="J300" s="57">
        <v>174.59</v>
      </c>
      <c r="K300" s="57">
        <v>174.59</v>
      </c>
      <c r="L300" s="57">
        <v>174.59</v>
      </c>
      <c r="M300" s="57">
        <v>174.59</v>
      </c>
      <c r="N300" s="57">
        <v>174.59</v>
      </c>
      <c r="O300" s="57">
        <v>174.59</v>
      </c>
      <c r="P300" s="57">
        <v>174.59</v>
      </c>
      <c r="Q300" s="57">
        <v>174.59</v>
      </c>
      <c r="R300" s="57">
        <v>174.59</v>
      </c>
    </row>
    <row r="301" spans="1:18">
      <c r="A301" s="68" t="s">
        <v>276</v>
      </c>
      <c r="B301" s="70"/>
    </row>
    <row r="302" spans="1:18">
      <c r="A302" s="51"/>
      <c r="B302" s="67" t="s">
        <v>277</v>
      </c>
      <c r="C302" s="57">
        <v>314294.19750000001</v>
      </c>
      <c r="D302" s="57">
        <v>359272.2574</v>
      </c>
      <c r="E302" s="57">
        <v>357085.6678</v>
      </c>
      <c r="F302" s="57">
        <v>319332.15149999998</v>
      </c>
      <c r="G302" s="57">
        <v>101853.63860000001</v>
      </c>
      <c r="H302" s="57">
        <v>371567.51049999997</v>
      </c>
      <c r="I302" s="57">
        <v>95451.370899999994</v>
      </c>
      <c r="J302" s="57">
        <v>269971.52279999998</v>
      </c>
      <c r="K302" s="57">
        <v>402677.2708</v>
      </c>
      <c r="L302" s="57">
        <v>68749.144</v>
      </c>
      <c r="M302" s="57">
        <v>488200.08929999999</v>
      </c>
      <c r="N302" s="57">
        <v>375920.62939999998</v>
      </c>
      <c r="O302" s="57">
        <v>321542.66859999998</v>
      </c>
      <c r="P302" s="57">
        <v>336532.9154</v>
      </c>
      <c r="Q302" s="57">
        <v>313536.87209999998</v>
      </c>
      <c r="R302" s="57">
        <v>301513.71289999998</v>
      </c>
    </row>
    <row r="303" spans="1:18">
      <c r="A303" s="51"/>
      <c r="B303" s="55" t="s">
        <v>278</v>
      </c>
      <c r="C303" s="57">
        <v>728021.01119999995</v>
      </c>
      <c r="D303" s="57">
        <v>902382.45849999995</v>
      </c>
      <c r="E303" s="57">
        <v>840373.01419999998</v>
      </c>
      <c r="F303" s="57">
        <v>727842.19649999996</v>
      </c>
      <c r="G303" s="57">
        <v>272116.27</v>
      </c>
      <c r="H303" s="57">
        <v>881075.46259999997</v>
      </c>
      <c r="I303" s="57">
        <v>255353.0563</v>
      </c>
      <c r="J303" s="57">
        <v>612149.15330000001</v>
      </c>
      <c r="K303" s="57">
        <v>941253.8051</v>
      </c>
      <c r="L303" s="57">
        <v>167455.05170000001</v>
      </c>
      <c r="M303" s="57">
        <v>1135200</v>
      </c>
      <c r="N303" s="57">
        <v>881018.86950000003</v>
      </c>
      <c r="O303" s="57">
        <v>755011.38630000001</v>
      </c>
      <c r="P303" s="57">
        <v>791765.56720000005</v>
      </c>
      <c r="Q303" s="57">
        <v>740769.01260000002</v>
      </c>
      <c r="R303" s="57">
        <v>777725.06220000004</v>
      </c>
    </row>
    <row r="304" spans="1:18">
      <c r="A304" s="51"/>
      <c r="B304" s="67" t="s">
        <v>279</v>
      </c>
      <c r="C304" s="57">
        <v>1282.8389</v>
      </c>
      <c r="D304" s="57">
        <v>1183.4237000000001</v>
      </c>
      <c r="E304" s="57">
        <v>1417.7796000000001</v>
      </c>
      <c r="F304" s="57">
        <v>1390.7398000000001</v>
      </c>
      <c r="G304" s="57">
        <v>232.9966</v>
      </c>
      <c r="H304" s="57">
        <v>1440.7842000000001</v>
      </c>
      <c r="I304" s="57">
        <v>218.87739999999999</v>
      </c>
      <c r="J304" s="57">
        <v>1191.1186</v>
      </c>
      <c r="K304" s="57">
        <v>1638.4425000000001</v>
      </c>
      <c r="L304" s="57">
        <v>252.77350000000001</v>
      </c>
      <c r="M304" s="57">
        <v>2027.24</v>
      </c>
      <c r="N304" s="57">
        <v>1523.5233000000001</v>
      </c>
      <c r="O304" s="57">
        <v>1315.4568999999999</v>
      </c>
      <c r="P304" s="57">
        <v>1365.2782999999999</v>
      </c>
      <c r="Q304" s="57">
        <v>1270.3436999999999</v>
      </c>
      <c r="R304" s="57">
        <v>916.16</v>
      </c>
    </row>
    <row r="305" spans="1:18">
      <c r="A305" s="51"/>
      <c r="B305" s="67" t="s">
        <v>280</v>
      </c>
      <c r="C305" s="57">
        <v>4898.4450999999999</v>
      </c>
      <c r="D305" s="57">
        <v>5105.1369000000004</v>
      </c>
      <c r="E305" s="57">
        <v>4741.4093999999996</v>
      </c>
      <c r="F305" s="57">
        <v>3582.0304999999998</v>
      </c>
      <c r="G305" s="57">
        <v>2515.1884</v>
      </c>
      <c r="H305" s="57">
        <v>6028.3842999999997</v>
      </c>
      <c r="I305" s="57">
        <v>2318.3679999999999</v>
      </c>
      <c r="J305" s="57">
        <v>3511.3663999999999</v>
      </c>
      <c r="K305" s="57">
        <v>4247.7425999999996</v>
      </c>
      <c r="L305" s="57">
        <v>644.11009999999999</v>
      </c>
      <c r="M305" s="57">
        <v>5980.3579</v>
      </c>
      <c r="N305" s="57">
        <v>3921.4178000000002</v>
      </c>
      <c r="O305" s="57">
        <v>2055.2827000000002</v>
      </c>
      <c r="P305" s="57">
        <v>2341.9895000000001</v>
      </c>
      <c r="Q305" s="57">
        <v>1950.4165</v>
      </c>
      <c r="R305" s="57">
        <v>4399.2532000000001</v>
      </c>
    </row>
    <row r="306" spans="1:18">
      <c r="A306" s="51"/>
      <c r="B306" s="67" t="s">
        <v>281</v>
      </c>
      <c r="C306" s="57">
        <v>0</v>
      </c>
      <c r="D306" s="57">
        <v>0</v>
      </c>
      <c r="E306" s="57">
        <v>0</v>
      </c>
      <c r="F306" s="57">
        <v>0</v>
      </c>
      <c r="G306" s="57">
        <v>0</v>
      </c>
      <c r="H306" s="57">
        <v>0</v>
      </c>
      <c r="I306" s="57">
        <v>0</v>
      </c>
      <c r="J306" s="57">
        <v>0</v>
      </c>
      <c r="K306" s="57">
        <v>0</v>
      </c>
      <c r="L306" s="57">
        <v>0</v>
      </c>
      <c r="M306" s="57">
        <v>0</v>
      </c>
      <c r="N306" s="57">
        <v>0</v>
      </c>
      <c r="O306" s="57">
        <v>0</v>
      </c>
      <c r="P306" s="57">
        <v>0</v>
      </c>
      <c r="Q306" s="57">
        <v>0</v>
      </c>
      <c r="R306" s="57">
        <v>0</v>
      </c>
    </row>
    <row r="307" spans="1:18">
      <c r="A307" s="51"/>
      <c r="B307" s="67" t="s">
        <v>282</v>
      </c>
      <c r="C307" s="71">
        <v>2.23E-2</v>
      </c>
      <c r="D307" s="71">
        <v>1.44E-2</v>
      </c>
      <c r="E307" s="71">
        <v>1.29E-2</v>
      </c>
      <c r="F307" s="71">
        <v>1.3100000000000001E-2</v>
      </c>
      <c r="G307" s="71">
        <v>1.1000000000000001E-3</v>
      </c>
      <c r="H307" s="71">
        <v>1.1299999999999999E-2</v>
      </c>
      <c r="I307" s="71">
        <v>1.1000000000000001E-3</v>
      </c>
      <c r="J307" s="71">
        <v>1.4200000000000001E-2</v>
      </c>
      <c r="K307" s="71">
        <v>1.66E-2</v>
      </c>
      <c r="L307" s="71">
        <v>2.5000000000000001E-3</v>
      </c>
      <c r="M307" s="71">
        <v>1.8100000000000002E-2</v>
      </c>
      <c r="N307" s="71">
        <v>1.5299999999999999E-2</v>
      </c>
      <c r="O307" s="71">
        <v>1.5100000000000001E-2</v>
      </c>
      <c r="P307" s="71">
        <v>1.6299999999999999E-2</v>
      </c>
      <c r="Q307" s="71">
        <v>1.44E-2</v>
      </c>
      <c r="R307" s="71">
        <v>1.52E-2</v>
      </c>
    </row>
    <row r="308" spans="1:18">
      <c r="A308" s="51"/>
      <c r="B308" s="67" t="s">
        <v>292</v>
      </c>
      <c r="C308" s="57">
        <v>606.24870640000006</v>
      </c>
      <c r="D308" s="57">
        <v>1741.43</v>
      </c>
      <c r="E308" s="57">
        <v>35024.400000000001</v>
      </c>
      <c r="F308" s="57">
        <v>6371.6</v>
      </c>
      <c r="G308" s="57">
        <v>15176.2</v>
      </c>
      <c r="H308" s="57">
        <v>30065.100000000002</v>
      </c>
      <c r="I308" s="57">
        <v>13988.5</v>
      </c>
      <c r="J308" s="57">
        <v>218.38075229999998</v>
      </c>
      <c r="K308" s="57">
        <v>4416.92</v>
      </c>
      <c r="L308" s="57">
        <v>8512.5499999999993</v>
      </c>
      <c r="M308" s="57">
        <v>1376.69</v>
      </c>
      <c r="N308" s="57">
        <v>4077.53</v>
      </c>
      <c r="O308" s="57">
        <v>1350.8</v>
      </c>
      <c r="P308" s="57">
        <v>55554.200000000004</v>
      </c>
      <c r="Q308" s="57">
        <v>1281.8</v>
      </c>
      <c r="R308" s="57">
        <v>882.7877142000001</v>
      </c>
    </row>
    <row r="309" spans="1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1:18">
      <c r="B310" s="63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</row>
    <row r="311" spans="1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1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1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1:18">
      <c r="B314" s="63"/>
      <c r="C314" s="64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1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6" spans="1:18">
      <c r="B316" s="63"/>
      <c r="C316" s="64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1:18">
      <c r="B317" s="63"/>
      <c r="C317" s="64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1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1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1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2" spans="2:18">
      <c r="B332" s="62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2:18">
      <c r="B345" s="63"/>
      <c r="C345" s="64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7" spans="2:18">
      <c r="B347" s="63"/>
      <c r="C347" s="64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2:18">
      <c r="B348" s="63"/>
      <c r="C348" s="64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3" spans="2:18">
      <c r="B363" s="62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2:18">
      <c r="B376" s="63"/>
      <c r="C376" s="6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8" spans="2:18">
      <c r="B378" s="63"/>
      <c r="C378" s="6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2:18">
      <c r="B379" s="63"/>
      <c r="C379" s="6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4" spans="2:18">
      <c r="B394" s="62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2:18">
      <c r="B407" s="63"/>
      <c r="C407" s="64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09" spans="2:18">
      <c r="B409" s="63"/>
      <c r="C409" s="64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2:18">
      <c r="B410" s="63"/>
      <c r="C410" s="64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5" spans="2:18">
      <c r="B425" s="62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2:18">
      <c r="B438" s="63"/>
      <c r="C438" s="64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0" spans="2:18">
      <c r="B440" s="63"/>
      <c r="C440" s="64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2:18">
      <c r="B441" s="63"/>
      <c r="C441" s="64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6" spans="2:18">
      <c r="B456" s="62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2:18">
      <c r="B469" s="63"/>
      <c r="C469" s="64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1" spans="2:18">
      <c r="B471" s="63"/>
      <c r="C471" s="64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2:18">
      <c r="B472" s="63"/>
      <c r="C472" s="64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7" spans="2:18">
      <c r="B487" s="62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2:18">
      <c r="B500" s="63"/>
      <c r="C500" s="64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2" spans="2:18">
      <c r="B502" s="63"/>
      <c r="C502" s="64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63"/>
      <c r="C503" s="64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8" spans="2:18">
      <c r="B518" s="62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63"/>
      <c r="C531" s="64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3" spans="2:18">
      <c r="B533" s="63"/>
      <c r="C533" s="64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2:18">
      <c r="B534" s="63"/>
      <c r="C534" s="64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9" spans="2:18">
      <c r="B549" s="62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2:18">
      <c r="B562" s="63"/>
      <c r="C562" s="64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4" spans="2:18">
      <c r="B564" s="63"/>
      <c r="C564" s="64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2:18">
      <c r="B565" s="63"/>
      <c r="C565" s="64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80" spans="2:18">
      <c r="B580" s="62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2:18">
      <c r="B593" s="63"/>
      <c r="C593" s="64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63"/>
      <c r="C595" s="64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2:18">
      <c r="B596" s="63"/>
      <c r="C596" s="64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1" spans="2:18">
      <c r="B611" s="62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2:18">
      <c r="B624" s="63"/>
      <c r="C624" s="64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6" spans="2:18">
      <c r="B626" s="63"/>
      <c r="C626" s="64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63"/>
      <c r="C627" s="64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2" spans="2:18">
      <c r="B642" s="62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63"/>
      <c r="C655" s="64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2:18">
      <c r="B656" s="63"/>
      <c r="C656" s="64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  <row r="657" spans="2:18">
      <c r="B657" s="63"/>
      <c r="C657" s="64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</row>
    <row r="658" spans="2:18">
      <c r="B658" s="63"/>
      <c r="C658" s="64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63"/>
      <c r="C659" s="64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</row>
    <row r="660" spans="2:18">
      <c r="B660" s="63"/>
      <c r="C660" s="64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</row>
    <row r="661" spans="2:18">
      <c r="B661" s="63"/>
      <c r="C661" s="64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</row>
    <row r="662" spans="2:18">
      <c r="B662" s="63"/>
      <c r="C662" s="64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2:18">
      <c r="B663" s="63"/>
      <c r="C663" s="64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</row>
    <row r="664" spans="2:18">
      <c r="B664" s="63"/>
      <c r="C664" s="64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</row>
    <row r="665" spans="2:18">
      <c r="B665" s="63"/>
      <c r="C665" s="64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</row>
    <row r="666" spans="2:18">
      <c r="B666" s="63"/>
      <c r="C666" s="64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2:18">
      <c r="B667" s="63"/>
      <c r="C667" s="64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</row>
    <row r="668" spans="2:18">
      <c r="B668" s="63"/>
      <c r="C668" s="64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</row>
    <row r="669" spans="2:18">
      <c r="B669" s="63"/>
      <c r="C669" s="64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</row>
    <row r="670" spans="2:18">
      <c r="B670" s="63"/>
      <c r="C670" s="64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2:18">
      <c r="B671" s="63"/>
      <c r="C671" s="64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</row>
    <row r="673" spans="2:18">
      <c r="B673" s="62"/>
    </row>
    <row r="674" spans="2:18">
      <c r="B674" s="63"/>
      <c r="C674" s="64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2:18">
      <c r="B675" s="63"/>
      <c r="C675" s="64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</row>
    <row r="676" spans="2:18">
      <c r="B676" s="63"/>
      <c r="C676" s="64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</row>
    <row r="677" spans="2:18">
      <c r="B677" s="63"/>
      <c r="C677" s="64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</row>
    <row r="678" spans="2:18">
      <c r="B678" s="63"/>
      <c r="C678" s="64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2:18">
      <c r="B679" s="63"/>
      <c r="C679" s="64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</row>
    <row r="680" spans="2:18">
      <c r="B680" s="63"/>
      <c r="C680" s="64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</row>
    <row r="681" spans="2:18">
      <c r="B681" s="63"/>
      <c r="C681" s="64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</row>
    <row r="682" spans="2:18">
      <c r="B682" s="63"/>
      <c r="C682" s="64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2:18">
      <c r="B683" s="63"/>
      <c r="C683" s="64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</row>
    <row r="684" spans="2:18">
      <c r="B684" s="63"/>
      <c r="C684" s="64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</row>
    <row r="685" spans="2:18">
      <c r="B685" s="63"/>
      <c r="C685" s="64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</row>
    <row r="686" spans="2:18">
      <c r="B686" s="63"/>
      <c r="C686" s="64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63"/>
      <c r="C687" s="64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</row>
    <row r="688" spans="2:18">
      <c r="B688" s="63"/>
      <c r="C688" s="64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</row>
    <row r="689" spans="2:18">
      <c r="B689" s="63"/>
      <c r="C689" s="64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</row>
    <row r="690" spans="2:18">
      <c r="B690" s="63"/>
      <c r="C690" s="64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2:18">
      <c r="B691" s="63"/>
      <c r="C691" s="64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</row>
    <row r="692" spans="2:18">
      <c r="B692" s="63"/>
      <c r="C692" s="64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</row>
    <row r="693" spans="2:18">
      <c r="B693" s="63"/>
      <c r="C693" s="64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</row>
    <row r="694" spans="2:18">
      <c r="B694" s="63"/>
      <c r="C694" s="64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2:18">
      <c r="B695" s="63"/>
      <c r="C695" s="64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</row>
    <row r="696" spans="2:18">
      <c r="B696" s="63"/>
      <c r="C696" s="64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</row>
    <row r="697" spans="2:18">
      <c r="B697" s="63"/>
      <c r="C697" s="64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</row>
    <row r="698" spans="2:18">
      <c r="B698" s="63"/>
      <c r="C698" s="64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2:18">
      <c r="B699" s="63"/>
      <c r="C699" s="64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</row>
    <row r="700" spans="2:18">
      <c r="B700" s="63"/>
      <c r="C700" s="64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</row>
    <row r="701" spans="2:18">
      <c r="B701" s="63"/>
      <c r="C701" s="64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</row>
    <row r="702" spans="2:18">
      <c r="B702" s="63"/>
      <c r="C702" s="64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4" spans="2:18">
      <c r="B704" s="62"/>
    </row>
    <row r="705" spans="2:18">
      <c r="B705" s="63"/>
      <c r="C705" s="64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</row>
    <row r="706" spans="2:18">
      <c r="B706" s="63"/>
      <c r="C706" s="64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>
      <c r="B707" s="63"/>
      <c r="C707" s="64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</row>
    <row r="708" spans="2:18">
      <c r="B708" s="63"/>
      <c r="C708" s="64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</row>
    <row r="709" spans="2:18">
      <c r="B709" s="63"/>
      <c r="C709" s="64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</row>
    <row r="710" spans="2:18">
      <c r="B710" s="63"/>
      <c r="C710" s="64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2:18">
      <c r="B711" s="63"/>
      <c r="C711" s="64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</row>
    <row r="712" spans="2:18">
      <c r="B712" s="63"/>
      <c r="C712" s="64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</row>
    <row r="713" spans="2:18">
      <c r="B713" s="63"/>
      <c r="C713" s="64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</row>
    <row r="714" spans="2:18">
      <c r="B714" s="63"/>
      <c r="C714" s="64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2:18">
      <c r="B715" s="63"/>
      <c r="C715" s="64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</row>
    <row r="716" spans="2:18">
      <c r="B716" s="63"/>
      <c r="C716" s="64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</row>
    <row r="717" spans="2:18">
      <c r="B717" s="63"/>
      <c r="C717" s="64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</row>
    <row r="718" spans="2:18">
      <c r="B718" s="63"/>
      <c r="C718" s="64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2:18">
      <c r="B719" s="63"/>
      <c r="C719" s="64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</row>
    <row r="720" spans="2:18">
      <c r="B720" s="63"/>
      <c r="C720" s="64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</row>
    <row r="721" spans="2:18">
      <c r="B721" s="63"/>
      <c r="C721" s="64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</row>
    <row r="722" spans="2:18">
      <c r="B722" s="63"/>
      <c r="C722" s="64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2:18">
      <c r="B723" s="63"/>
      <c r="C723" s="64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</row>
    <row r="724" spans="2:18">
      <c r="B724" s="63"/>
      <c r="C724" s="64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</row>
    <row r="725" spans="2:18">
      <c r="B725" s="63"/>
      <c r="C725" s="64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</row>
    <row r="726" spans="2:18">
      <c r="B726" s="63"/>
      <c r="C726" s="64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2:18">
      <c r="B727" s="63"/>
      <c r="C727" s="64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</row>
    <row r="728" spans="2:18">
      <c r="B728" s="63"/>
      <c r="C728" s="64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</row>
    <row r="729" spans="2:18">
      <c r="B729" s="63"/>
      <c r="C729" s="64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</row>
    <row r="730" spans="2:18">
      <c r="B730" s="63"/>
      <c r="C730" s="64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2:18">
      <c r="B731" s="63"/>
      <c r="C731" s="64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</row>
    <row r="732" spans="2:18">
      <c r="B732" s="63"/>
      <c r="C732" s="64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</row>
    <row r="733" spans="2:18">
      <c r="B733" s="63"/>
      <c r="C733" s="64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86" t="s">
        <v>210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7" activePane="bottomLeft" state="frozen"/>
      <selection pane="bottomLeft" activeCell="E34" sqref="E34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147</v>
      </c>
      <c r="AD1" s="29" t="s">
        <v>148</v>
      </c>
      <c r="AE1" s="29" t="s">
        <v>149</v>
      </c>
    </row>
    <row r="2" spans="1:31">
      <c r="A2" s="37" t="s">
        <v>121</v>
      </c>
      <c r="B2" s="37" t="s">
        <v>122</v>
      </c>
      <c r="C2" s="37" t="s">
        <v>118</v>
      </c>
      <c r="D2" s="37" t="s">
        <v>119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137</v>
      </c>
      <c r="B3" s="37" t="s">
        <v>125</v>
      </c>
      <c r="C3" s="37" t="s">
        <v>118</v>
      </c>
      <c r="D3" s="37" t="s">
        <v>119</v>
      </c>
      <c r="E3" s="37">
        <v>120</v>
      </c>
      <c r="F3" s="37">
        <v>120</v>
      </c>
      <c r="G3" s="37">
        <v>120</v>
      </c>
      <c r="H3" s="37">
        <v>120</v>
      </c>
      <c r="I3" s="37">
        <v>120</v>
      </c>
      <c r="J3" s="37">
        <v>120</v>
      </c>
      <c r="K3" s="37">
        <v>120</v>
      </c>
      <c r="L3" s="37">
        <v>120</v>
      </c>
      <c r="M3" s="37">
        <v>120</v>
      </c>
      <c r="N3" s="37">
        <v>120</v>
      </c>
      <c r="O3" s="37">
        <v>120</v>
      </c>
      <c r="P3" s="37">
        <v>120</v>
      </c>
      <c r="Q3" s="37">
        <v>120</v>
      </c>
      <c r="R3" s="37">
        <v>120</v>
      </c>
      <c r="S3" s="37">
        <v>120</v>
      </c>
      <c r="T3" s="37">
        <v>120</v>
      </c>
      <c r="U3" s="37">
        <v>120</v>
      </c>
      <c r="V3" s="37">
        <v>120</v>
      </c>
      <c r="W3" s="37">
        <v>120</v>
      </c>
      <c r="X3" s="37">
        <v>120</v>
      </c>
      <c r="Y3" s="37">
        <v>120</v>
      </c>
      <c r="Z3" s="37">
        <v>120</v>
      </c>
      <c r="AA3" s="37">
        <v>120</v>
      </c>
      <c r="AB3" s="37">
        <v>120</v>
      </c>
      <c r="AC3" s="37">
        <v>2880</v>
      </c>
      <c r="AD3" s="37">
        <v>20160</v>
      </c>
      <c r="AE3" s="37">
        <v>1051200</v>
      </c>
    </row>
    <row r="4" spans="1:31">
      <c r="A4" s="37" t="s">
        <v>124</v>
      </c>
      <c r="B4" s="37" t="s">
        <v>125</v>
      </c>
      <c r="C4" s="37" t="s">
        <v>118</v>
      </c>
      <c r="D4" s="37" t="s">
        <v>119</v>
      </c>
      <c r="E4" s="37">
        <v>0.2</v>
      </c>
      <c r="F4" s="37">
        <v>0.2</v>
      </c>
      <c r="G4" s="37">
        <v>0.2</v>
      </c>
      <c r="H4" s="37">
        <v>0.2</v>
      </c>
      <c r="I4" s="37">
        <v>0.2</v>
      </c>
      <c r="J4" s="37">
        <v>0.2</v>
      </c>
      <c r="K4" s="37">
        <v>0.2</v>
      </c>
      <c r="L4" s="37">
        <v>0.2</v>
      </c>
      <c r="M4" s="37">
        <v>0.2</v>
      </c>
      <c r="N4" s="37">
        <v>0.2</v>
      </c>
      <c r="O4" s="37">
        <v>0.2</v>
      </c>
      <c r="P4" s="37">
        <v>0.2</v>
      </c>
      <c r="Q4" s="37">
        <v>0.2</v>
      </c>
      <c r="R4" s="37">
        <v>0.2</v>
      </c>
      <c r="S4" s="37">
        <v>0.2</v>
      </c>
      <c r="T4" s="37">
        <v>0.2</v>
      </c>
      <c r="U4" s="37">
        <v>0.2</v>
      </c>
      <c r="V4" s="37">
        <v>0.2</v>
      </c>
      <c r="W4" s="37">
        <v>0.2</v>
      </c>
      <c r="X4" s="37">
        <v>0.2</v>
      </c>
      <c r="Y4" s="37">
        <v>0.2</v>
      </c>
      <c r="Z4" s="37">
        <v>0.2</v>
      </c>
      <c r="AA4" s="37">
        <v>0.2</v>
      </c>
      <c r="AB4" s="37">
        <v>0.2</v>
      </c>
      <c r="AC4" s="37">
        <v>4.8</v>
      </c>
      <c r="AD4" s="37">
        <v>33.6</v>
      </c>
      <c r="AE4" s="37">
        <v>1752</v>
      </c>
    </row>
    <row r="5" spans="1:31">
      <c r="A5" s="37" t="s">
        <v>181</v>
      </c>
      <c r="B5" s="37" t="s">
        <v>117</v>
      </c>
      <c r="C5" s="37" t="s">
        <v>118</v>
      </c>
      <c r="D5" s="37" t="s">
        <v>131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0.35</v>
      </c>
      <c r="M5" s="37">
        <v>0.69</v>
      </c>
      <c r="N5" s="37">
        <v>0.43</v>
      </c>
      <c r="O5" s="37">
        <v>0.37</v>
      </c>
      <c r="P5" s="37">
        <v>0.43</v>
      </c>
      <c r="Q5" s="37">
        <v>0.57999999999999996</v>
      </c>
      <c r="R5" s="37">
        <v>0.48</v>
      </c>
      <c r="S5" s="37">
        <v>0.37</v>
      </c>
      <c r="T5" s="37">
        <v>0.37</v>
      </c>
      <c r="U5" s="37">
        <v>0.46</v>
      </c>
      <c r="V5" s="37">
        <v>0.62</v>
      </c>
      <c r="W5" s="37">
        <v>0.12</v>
      </c>
      <c r="X5" s="37">
        <v>0.04</v>
      </c>
      <c r="Y5" s="37">
        <v>0.04</v>
      </c>
      <c r="Z5" s="37">
        <v>0</v>
      </c>
      <c r="AA5" s="37">
        <v>0</v>
      </c>
      <c r="AB5" s="37">
        <v>0</v>
      </c>
      <c r="AC5" s="37">
        <v>5.35</v>
      </c>
      <c r="AD5" s="37">
        <v>28.26</v>
      </c>
      <c r="AE5" s="37">
        <v>1473.56</v>
      </c>
    </row>
    <row r="6" spans="1:31">
      <c r="A6" s="37"/>
      <c r="B6" s="37"/>
      <c r="C6" s="37"/>
      <c r="D6" s="37" t="s">
        <v>138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0.16</v>
      </c>
      <c r="M6" s="37">
        <v>0.14000000000000001</v>
      </c>
      <c r="N6" s="37">
        <v>0.21</v>
      </c>
      <c r="O6" s="37">
        <v>0.18</v>
      </c>
      <c r="P6" s="37">
        <v>0.25</v>
      </c>
      <c r="Q6" s="37">
        <v>0.21</v>
      </c>
      <c r="R6" s="37">
        <v>0.13</v>
      </c>
      <c r="S6" s="37">
        <v>0.08</v>
      </c>
      <c r="T6" s="37">
        <v>0.04</v>
      </c>
      <c r="U6" s="37">
        <v>0.05</v>
      </c>
      <c r="V6" s="37">
        <v>0.06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1.51</v>
      </c>
      <c r="AD6" s="37"/>
      <c r="AE6" s="37"/>
    </row>
    <row r="7" spans="1:31">
      <c r="A7" s="37"/>
      <c r="B7" s="37"/>
      <c r="C7" s="37"/>
      <c r="D7" s="37" t="s">
        <v>139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/>
      <c r="AE7" s="37"/>
    </row>
    <row r="8" spans="1:31">
      <c r="A8" s="37" t="s">
        <v>94</v>
      </c>
      <c r="B8" s="37" t="s">
        <v>117</v>
      </c>
      <c r="C8" s="37" t="s">
        <v>118</v>
      </c>
      <c r="D8" s="37" t="s">
        <v>133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0.05</v>
      </c>
      <c r="AB8" s="37">
        <v>0.05</v>
      </c>
      <c r="AC8" s="37">
        <v>16.100000000000001</v>
      </c>
      <c r="AD8" s="37">
        <v>54.5</v>
      </c>
      <c r="AE8" s="37">
        <v>2841.79</v>
      </c>
    </row>
    <row r="9" spans="1:31">
      <c r="A9" s="37"/>
      <c r="B9" s="37"/>
      <c r="C9" s="37"/>
      <c r="D9" s="37" t="s">
        <v>135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0.2</v>
      </c>
      <c r="M9" s="37">
        <v>0.95</v>
      </c>
      <c r="N9" s="37">
        <v>0.95</v>
      </c>
      <c r="O9" s="37">
        <v>0.95</v>
      </c>
      <c r="P9" s="37">
        <v>0.95</v>
      </c>
      <c r="Q9" s="37">
        <v>0.5</v>
      </c>
      <c r="R9" s="37">
        <v>0.95</v>
      </c>
      <c r="S9" s="37">
        <v>0.95</v>
      </c>
      <c r="T9" s="37">
        <v>0.95</v>
      </c>
      <c r="U9" s="37">
        <v>0.95</v>
      </c>
      <c r="V9" s="37">
        <v>0.7</v>
      </c>
      <c r="W9" s="37">
        <v>0.4</v>
      </c>
      <c r="X9" s="37">
        <v>0.4</v>
      </c>
      <c r="Y9" s="37">
        <v>0.1</v>
      </c>
      <c r="Z9" s="37">
        <v>0.1</v>
      </c>
      <c r="AA9" s="37">
        <v>0.05</v>
      </c>
      <c r="AB9" s="37">
        <v>0.05</v>
      </c>
      <c r="AC9" s="37">
        <v>10.199999999999999</v>
      </c>
      <c r="AD9" s="37"/>
      <c r="AE9" s="37"/>
    </row>
    <row r="10" spans="1:31">
      <c r="A10" s="37"/>
      <c r="B10" s="37"/>
      <c r="C10" s="37"/>
      <c r="D10" s="37" t="s">
        <v>140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0.1</v>
      </c>
      <c r="L10" s="37">
        <v>0.1</v>
      </c>
      <c r="M10" s="37">
        <v>0.5</v>
      </c>
      <c r="N10" s="37">
        <v>0.5</v>
      </c>
      <c r="O10" s="37">
        <v>0.5</v>
      </c>
      <c r="P10" s="37">
        <v>0.5</v>
      </c>
      <c r="Q10" s="37">
        <v>0.5</v>
      </c>
      <c r="R10" s="37">
        <v>0.5</v>
      </c>
      <c r="S10" s="37">
        <v>0.1</v>
      </c>
      <c r="T10" s="37">
        <v>0.1</v>
      </c>
      <c r="U10" s="37">
        <v>0.1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3.5</v>
      </c>
      <c r="AD10" s="37"/>
      <c r="AE10" s="37"/>
    </row>
    <row r="11" spans="1:31">
      <c r="A11" s="37"/>
      <c r="B11" s="37"/>
      <c r="C11" s="37"/>
      <c r="D11" s="37" t="s">
        <v>293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/>
      <c r="AE11" s="37"/>
    </row>
    <row r="12" spans="1:31">
      <c r="A12" s="37" t="s">
        <v>93</v>
      </c>
      <c r="B12" s="37" t="s">
        <v>117</v>
      </c>
      <c r="C12" s="37" t="s">
        <v>118</v>
      </c>
      <c r="D12" s="37" t="s">
        <v>135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0.1</v>
      </c>
      <c r="K12" s="37">
        <v>0.1</v>
      </c>
      <c r="L12" s="37">
        <v>0.3</v>
      </c>
      <c r="M12" s="37">
        <v>0.9</v>
      </c>
      <c r="N12" s="37">
        <v>0.9</v>
      </c>
      <c r="O12" s="37">
        <v>0.9</v>
      </c>
      <c r="P12" s="37">
        <v>0.9</v>
      </c>
      <c r="Q12" s="37">
        <v>0.9</v>
      </c>
      <c r="R12" s="37">
        <v>0.9</v>
      </c>
      <c r="S12" s="37">
        <v>0.9</v>
      </c>
      <c r="T12" s="37">
        <v>0.9</v>
      </c>
      <c r="U12" s="37">
        <v>0.9</v>
      </c>
      <c r="V12" s="37">
        <v>0.7</v>
      </c>
      <c r="W12" s="37">
        <v>0.5</v>
      </c>
      <c r="X12" s="37">
        <v>0.5</v>
      </c>
      <c r="Y12" s="37">
        <v>0.3</v>
      </c>
      <c r="Z12" s="37">
        <v>0.3</v>
      </c>
      <c r="AA12" s="37">
        <v>0.1</v>
      </c>
      <c r="AB12" s="37">
        <v>0.05</v>
      </c>
      <c r="AC12" s="37">
        <v>11.3</v>
      </c>
      <c r="AD12" s="37">
        <v>60.8</v>
      </c>
      <c r="AE12" s="37">
        <v>3170.29</v>
      </c>
    </row>
    <row r="13" spans="1:31">
      <c r="A13" s="37"/>
      <c r="B13" s="37"/>
      <c r="C13" s="37"/>
      <c r="D13" s="37" t="s">
        <v>140</v>
      </c>
      <c r="E13" s="37">
        <v>0.05</v>
      </c>
      <c r="F13" s="37">
        <v>0.05</v>
      </c>
      <c r="G13" s="37">
        <v>0.05</v>
      </c>
      <c r="H13" s="37">
        <v>0.05</v>
      </c>
      <c r="I13" s="37">
        <v>0.05</v>
      </c>
      <c r="J13" s="37">
        <v>0.05</v>
      </c>
      <c r="K13" s="37">
        <v>0.1</v>
      </c>
      <c r="L13" s="37">
        <v>0.1</v>
      </c>
      <c r="M13" s="37">
        <v>0.5</v>
      </c>
      <c r="N13" s="37">
        <v>0.5</v>
      </c>
      <c r="O13" s="37">
        <v>0.5</v>
      </c>
      <c r="P13" s="37">
        <v>0.5</v>
      </c>
      <c r="Q13" s="37">
        <v>0.5</v>
      </c>
      <c r="R13" s="37">
        <v>0.5</v>
      </c>
      <c r="S13" s="37">
        <v>0.15</v>
      </c>
      <c r="T13" s="37">
        <v>0.15</v>
      </c>
      <c r="U13" s="37">
        <v>0.15</v>
      </c>
      <c r="V13" s="37">
        <v>0.05</v>
      </c>
      <c r="W13" s="37">
        <v>0.05</v>
      </c>
      <c r="X13" s="37">
        <v>0.05</v>
      </c>
      <c r="Y13" s="37">
        <v>0.05</v>
      </c>
      <c r="Z13" s="37">
        <v>0.05</v>
      </c>
      <c r="AA13" s="37">
        <v>0.05</v>
      </c>
      <c r="AB13" s="37">
        <v>0.05</v>
      </c>
      <c r="AC13" s="37">
        <v>4.3</v>
      </c>
      <c r="AD13" s="37"/>
      <c r="AE13" s="37"/>
    </row>
    <row r="14" spans="1:31">
      <c r="A14" s="37"/>
      <c r="B14" s="37"/>
      <c r="C14" s="37"/>
      <c r="D14" s="37" t="s">
        <v>133</v>
      </c>
      <c r="E14" s="37">
        <v>1</v>
      </c>
      <c r="F14" s="37">
        <v>1</v>
      </c>
      <c r="G14" s="37">
        <v>1</v>
      </c>
      <c r="H14" s="37">
        <v>1</v>
      </c>
      <c r="I14" s="37">
        <v>1</v>
      </c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>
        <v>1</v>
      </c>
      <c r="P14" s="37">
        <v>1</v>
      </c>
      <c r="Q14" s="37">
        <v>1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7">
        <v>1</v>
      </c>
      <c r="X14" s="37">
        <v>1</v>
      </c>
      <c r="Y14" s="37">
        <v>1</v>
      </c>
      <c r="Z14" s="37">
        <v>1</v>
      </c>
      <c r="AA14" s="37">
        <v>1</v>
      </c>
      <c r="AB14" s="3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134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293</v>
      </c>
      <c r="E16" s="37">
        <v>0.05</v>
      </c>
      <c r="F16" s="37">
        <v>0.05</v>
      </c>
      <c r="G16" s="37">
        <v>0.05</v>
      </c>
      <c r="H16" s="37">
        <v>0.05</v>
      </c>
      <c r="I16" s="37">
        <v>0.05</v>
      </c>
      <c r="J16" s="37">
        <v>0.05</v>
      </c>
      <c r="K16" s="37">
        <v>0.05</v>
      </c>
      <c r="L16" s="37">
        <v>0.05</v>
      </c>
      <c r="M16" s="37">
        <v>0.05</v>
      </c>
      <c r="N16" s="37">
        <v>0.05</v>
      </c>
      <c r="O16" s="37">
        <v>0.05</v>
      </c>
      <c r="P16" s="37">
        <v>0.05</v>
      </c>
      <c r="Q16" s="37">
        <v>0.05</v>
      </c>
      <c r="R16" s="37">
        <v>0.05</v>
      </c>
      <c r="S16" s="37">
        <v>0.05</v>
      </c>
      <c r="T16" s="37">
        <v>0.05</v>
      </c>
      <c r="U16" s="37">
        <v>0.05</v>
      </c>
      <c r="V16" s="37">
        <v>0.05</v>
      </c>
      <c r="W16" s="37">
        <v>0.05</v>
      </c>
      <c r="X16" s="37">
        <v>0.05</v>
      </c>
      <c r="Y16" s="37">
        <v>0.05</v>
      </c>
      <c r="Z16" s="37">
        <v>0.05</v>
      </c>
      <c r="AA16" s="37">
        <v>0.05</v>
      </c>
      <c r="AB16" s="37">
        <v>0.05</v>
      </c>
      <c r="AC16" s="37">
        <v>1.2</v>
      </c>
      <c r="AD16" s="37"/>
      <c r="AE16" s="37"/>
    </row>
    <row r="17" spans="1:31">
      <c r="A17" s="37" t="s">
        <v>95</v>
      </c>
      <c r="B17" s="37" t="s">
        <v>117</v>
      </c>
      <c r="C17" s="37" t="s">
        <v>118</v>
      </c>
      <c r="D17" s="37" t="s">
        <v>135</v>
      </c>
      <c r="E17" s="37">
        <v>0.4</v>
      </c>
      <c r="F17" s="37">
        <v>0.4</v>
      </c>
      <c r="G17" s="37">
        <v>0.4</v>
      </c>
      <c r="H17" s="37">
        <v>0.4</v>
      </c>
      <c r="I17" s="37">
        <v>0.4</v>
      </c>
      <c r="J17" s="37">
        <v>0.4</v>
      </c>
      <c r="K17" s="37">
        <v>0.4</v>
      </c>
      <c r="L17" s="37">
        <v>0.4</v>
      </c>
      <c r="M17" s="37">
        <v>0.9</v>
      </c>
      <c r="N17" s="37">
        <v>0.9</v>
      </c>
      <c r="O17" s="37">
        <v>0.9</v>
      </c>
      <c r="P17" s="37">
        <v>0.9</v>
      </c>
      <c r="Q17" s="37">
        <v>0.8</v>
      </c>
      <c r="R17" s="37">
        <v>0.9</v>
      </c>
      <c r="S17" s="37">
        <v>0.9</v>
      </c>
      <c r="T17" s="37">
        <v>0.9</v>
      </c>
      <c r="U17" s="37">
        <v>0.9</v>
      </c>
      <c r="V17" s="37">
        <v>0.8</v>
      </c>
      <c r="W17" s="37">
        <v>0.6</v>
      </c>
      <c r="X17" s="37">
        <v>0.6</v>
      </c>
      <c r="Y17" s="37">
        <v>0.5</v>
      </c>
      <c r="Z17" s="37">
        <v>0.5</v>
      </c>
      <c r="AA17" s="37">
        <v>0.4</v>
      </c>
      <c r="AB17" s="37">
        <v>0.4</v>
      </c>
      <c r="AC17" s="37">
        <v>15</v>
      </c>
      <c r="AD17" s="37">
        <v>83.75</v>
      </c>
      <c r="AE17" s="37">
        <v>4366.96</v>
      </c>
    </row>
    <row r="18" spans="1:31">
      <c r="A18" s="37"/>
      <c r="B18" s="37"/>
      <c r="C18" s="37"/>
      <c r="D18" s="37" t="s">
        <v>140</v>
      </c>
      <c r="E18" s="37">
        <v>0.3</v>
      </c>
      <c r="F18" s="37">
        <v>0.3</v>
      </c>
      <c r="G18" s="37">
        <v>0.3</v>
      </c>
      <c r="H18" s="37">
        <v>0.3</v>
      </c>
      <c r="I18" s="37">
        <v>0.3</v>
      </c>
      <c r="J18" s="37">
        <v>0.3</v>
      </c>
      <c r="K18" s="37">
        <v>0.4</v>
      </c>
      <c r="L18" s="37">
        <v>0.4</v>
      </c>
      <c r="M18" s="37">
        <v>0.5</v>
      </c>
      <c r="N18" s="37">
        <v>0.5</v>
      </c>
      <c r="O18" s="37">
        <v>0.5</v>
      </c>
      <c r="P18" s="37">
        <v>0.5</v>
      </c>
      <c r="Q18" s="37">
        <v>0.5</v>
      </c>
      <c r="R18" s="37">
        <v>0.5</v>
      </c>
      <c r="S18" s="37">
        <v>0.35</v>
      </c>
      <c r="T18" s="37">
        <v>0.35</v>
      </c>
      <c r="U18" s="37">
        <v>0.35</v>
      </c>
      <c r="V18" s="37">
        <v>0.3</v>
      </c>
      <c r="W18" s="37">
        <v>0.3</v>
      </c>
      <c r="X18" s="37">
        <v>0.3</v>
      </c>
      <c r="Y18" s="37">
        <v>0.3</v>
      </c>
      <c r="Z18" s="37">
        <v>0.3</v>
      </c>
      <c r="AA18" s="37">
        <v>0.3</v>
      </c>
      <c r="AB18" s="37">
        <v>0.3</v>
      </c>
      <c r="AC18" s="37">
        <v>8.75</v>
      </c>
      <c r="AD18" s="37"/>
      <c r="AE18" s="37"/>
    </row>
    <row r="19" spans="1:31">
      <c r="A19" s="37"/>
      <c r="B19" s="37"/>
      <c r="C19" s="37"/>
      <c r="D19" s="37" t="s">
        <v>133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37">
        <v>1</v>
      </c>
      <c r="AC19" s="37">
        <v>24</v>
      </c>
      <c r="AD19" s="37"/>
      <c r="AE19" s="37"/>
    </row>
    <row r="20" spans="1:31">
      <c r="A20" s="37"/>
      <c r="B20" s="37"/>
      <c r="C20" s="37"/>
      <c r="D20" s="37" t="s">
        <v>134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/>
      <c r="AE20" s="37"/>
    </row>
    <row r="21" spans="1:31">
      <c r="A21" s="37"/>
      <c r="B21" s="37"/>
      <c r="C21" s="37"/>
      <c r="D21" s="37" t="s">
        <v>293</v>
      </c>
      <c r="E21" s="37">
        <v>0.3</v>
      </c>
      <c r="F21" s="37">
        <v>0.3</v>
      </c>
      <c r="G21" s="37">
        <v>0.3</v>
      </c>
      <c r="H21" s="37">
        <v>0.3</v>
      </c>
      <c r="I21" s="37">
        <v>0.3</v>
      </c>
      <c r="J21" s="37">
        <v>0.3</v>
      </c>
      <c r="K21" s="37">
        <v>0.3</v>
      </c>
      <c r="L21" s="37">
        <v>0.3</v>
      </c>
      <c r="M21" s="37">
        <v>0.3</v>
      </c>
      <c r="N21" s="37">
        <v>0.3</v>
      </c>
      <c r="O21" s="37">
        <v>0.3</v>
      </c>
      <c r="P21" s="37">
        <v>0.3</v>
      </c>
      <c r="Q21" s="37">
        <v>0.3</v>
      </c>
      <c r="R21" s="37">
        <v>0.3</v>
      </c>
      <c r="S21" s="37">
        <v>0.3</v>
      </c>
      <c r="T21" s="37">
        <v>0.3</v>
      </c>
      <c r="U21" s="37">
        <v>0.3</v>
      </c>
      <c r="V21" s="37">
        <v>0.3</v>
      </c>
      <c r="W21" s="37">
        <v>0.3</v>
      </c>
      <c r="X21" s="37">
        <v>0.3</v>
      </c>
      <c r="Y21" s="37">
        <v>0.3</v>
      </c>
      <c r="Z21" s="37">
        <v>0.3</v>
      </c>
      <c r="AA21" s="37">
        <v>0.3</v>
      </c>
      <c r="AB21" s="37">
        <v>0.3</v>
      </c>
      <c r="AC21" s="37">
        <v>7.2</v>
      </c>
      <c r="AD21" s="37"/>
      <c r="AE21" s="37"/>
    </row>
    <row r="22" spans="1:31">
      <c r="A22" s="37" t="s">
        <v>126</v>
      </c>
      <c r="B22" s="37" t="s">
        <v>125</v>
      </c>
      <c r="C22" s="37" t="s">
        <v>127</v>
      </c>
      <c r="D22" s="37" t="s">
        <v>119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>
        <v>168</v>
      </c>
      <c r="AE22" s="37">
        <v>6924</v>
      </c>
    </row>
    <row r="23" spans="1:31">
      <c r="A23" s="37"/>
      <c r="B23" s="37"/>
      <c r="C23" s="37" t="s">
        <v>128</v>
      </c>
      <c r="D23" s="37" t="s">
        <v>119</v>
      </c>
      <c r="E23" s="37">
        <v>0.5</v>
      </c>
      <c r="F23" s="37">
        <v>0.5</v>
      </c>
      <c r="G23" s="37">
        <v>0.5</v>
      </c>
      <c r="H23" s="37">
        <v>0.5</v>
      </c>
      <c r="I23" s="37">
        <v>0.5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0.5</v>
      </c>
      <c r="AB23" s="37">
        <v>0.5</v>
      </c>
      <c r="AC23" s="37">
        <v>12</v>
      </c>
      <c r="AD23" s="37">
        <v>84</v>
      </c>
      <c r="AE23" s="37"/>
    </row>
    <row r="24" spans="1:31">
      <c r="A24" s="37"/>
      <c r="B24" s="37"/>
      <c r="C24" s="37" t="s">
        <v>118</v>
      </c>
      <c r="D24" s="37" t="s">
        <v>119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/>
    </row>
    <row r="25" spans="1:31">
      <c r="A25" s="37" t="s">
        <v>288</v>
      </c>
      <c r="B25" s="37" t="s">
        <v>117</v>
      </c>
      <c r="C25" s="37" t="s">
        <v>118</v>
      </c>
      <c r="D25" s="37" t="s">
        <v>131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0.25</v>
      </c>
      <c r="L25" s="37">
        <v>0.25</v>
      </c>
      <c r="M25" s="37">
        <v>0.25</v>
      </c>
      <c r="N25" s="37">
        <v>0.25</v>
      </c>
      <c r="O25" s="37">
        <v>0.25</v>
      </c>
      <c r="P25" s="37">
        <v>0.25</v>
      </c>
      <c r="Q25" s="37">
        <v>0.25</v>
      </c>
      <c r="R25" s="37">
        <v>0.25</v>
      </c>
      <c r="S25" s="37">
        <v>0.25</v>
      </c>
      <c r="T25" s="37">
        <v>0.25</v>
      </c>
      <c r="U25" s="37">
        <v>0.25</v>
      </c>
      <c r="V25" s="37">
        <v>0.25</v>
      </c>
      <c r="W25" s="37">
        <v>0.25</v>
      </c>
      <c r="X25" s="37">
        <v>0.25</v>
      </c>
      <c r="Y25" s="37">
        <v>0.25</v>
      </c>
      <c r="Z25" s="37">
        <v>0.25</v>
      </c>
      <c r="AA25" s="37">
        <v>1</v>
      </c>
      <c r="AB25" s="37">
        <v>1</v>
      </c>
      <c r="AC25" s="37">
        <v>12</v>
      </c>
      <c r="AD25" s="37">
        <v>99</v>
      </c>
      <c r="AE25" s="37">
        <v>5162.1400000000003</v>
      </c>
    </row>
    <row r="26" spans="1:31">
      <c r="A26" s="37"/>
      <c r="B26" s="37"/>
      <c r="C26" s="37"/>
      <c r="D26" s="37" t="s">
        <v>138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15</v>
      </c>
      <c r="AD26" s="37"/>
      <c r="AE26" s="37"/>
    </row>
    <row r="27" spans="1:31">
      <c r="A27" s="37"/>
      <c r="B27" s="37"/>
      <c r="C27" s="37"/>
      <c r="D27" s="37" t="s">
        <v>139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1</v>
      </c>
      <c r="U27" s="37">
        <v>1</v>
      </c>
      <c r="V27" s="37">
        <v>1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24</v>
      </c>
      <c r="AD27" s="37"/>
      <c r="AE27" s="37"/>
    </row>
    <row r="28" spans="1:31">
      <c r="A28" s="37" t="s">
        <v>123</v>
      </c>
      <c r="B28" s="37" t="s">
        <v>117</v>
      </c>
      <c r="C28" s="37" t="s">
        <v>118</v>
      </c>
      <c r="D28" s="37" t="s">
        <v>119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</row>
    <row r="29" spans="1:31">
      <c r="A29" s="37" t="s">
        <v>129</v>
      </c>
      <c r="B29" s="37" t="s">
        <v>130</v>
      </c>
      <c r="C29" s="37" t="s">
        <v>118</v>
      </c>
      <c r="D29" s="37" t="s">
        <v>119</v>
      </c>
      <c r="E29" s="37">
        <v>4</v>
      </c>
      <c r="F29" s="37">
        <v>4</v>
      </c>
      <c r="G29" s="37">
        <v>4</v>
      </c>
      <c r="H29" s="37">
        <v>4</v>
      </c>
      <c r="I29" s="37">
        <v>4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4</v>
      </c>
      <c r="Q29" s="37">
        <v>4</v>
      </c>
      <c r="R29" s="37">
        <v>4</v>
      </c>
      <c r="S29" s="37">
        <v>4</v>
      </c>
      <c r="T29" s="37">
        <v>4</v>
      </c>
      <c r="U29" s="37">
        <v>4</v>
      </c>
      <c r="V29" s="37">
        <v>4</v>
      </c>
      <c r="W29" s="37">
        <v>4</v>
      </c>
      <c r="X29" s="37">
        <v>4</v>
      </c>
      <c r="Y29" s="37">
        <v>4</v>
      </c>
      <c r="Z29" s="37">
        <v>4</v>
      </c>
      <c r="AA29" s="37">
        <v>4</v>
      </c>
      <c r="AB29" s="37">
        <v>4</v>
      </c>
      <c r="AC29" s="37">
        <v>96</v>
      </c>
      <c r="AD29" s="37">
        <v>672</v>
      </c>
      <c r="AE29" s="37">
        <v>35040</v>
      </c>
    </row>
    <row r="30" spans="1:31">
      <c r="A30" s="37" t="s">
        <v>97</v>
      </c>
      <c r="B30" s="37" t="s">
        <v>120</v>
      </c>
      <c r="C30" s="37" t="s">
        <v>118</v>
      </c>
      <c r="D30" s="37" t="s">
        <v>131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24</v>
      </c>
      <c r="L30" s="37">
        <v>24</v>
      </c>
      <c r="M30" s="37">
        <v>24</v>
      </c>
      <c r="N30" s="37">
        <v>24</v>
      </c>
      <c r="O30" s="37">
        <v>24</v>
      </c>
      <c r="P30" s="37">
        <v>24</v>
      </c>
      <c r="Q30" s="37">
        <v>24</v>
      </c>
      <c r="R30" s="37">
        <v>24</v>
      </c>
      <c r="S30" s="37">
        <v>24</v>
      </c>
      <c r="T30" s="37">
        <v>24</v>
      </c>
      <c r="U30" s="37">
        <v>24</v>
      </c>
      <c r="V30" s="37">
        <v>24</v>
      </c>
      <c r="W30" s="37">
        <v>24</v>
      </c>
      <c r="X30" s="37">
        <v>24</v>
      </c>
      <c r="Y30" s="37">
        <v>24</v>
      </c>
      <c r="Z30" s="37">
        <v>24</v>
      </c>
      <c r="AA30" s="37">
        <v>26.7</v>
      </c>
      <c r="AB30" s="37">
        <v>26.7</v>
      </c>
      <c r="AC30" s="37">
        <v>597.6</v>
      </c>
      <c r="AD30" s="37">
        <v>3596.4</v>
      </c>
      <c r="AE30" s="37">
        <v>187526.57</v>
      </c>
    </row>
    <row r="31" spans="1:31">
      <c r="A31" s="37"/>
      <c r="B31" s="37"/>
      <c r="C31" s="37"/>
      <c r="D31" s="37" t="s">
        <v>140</v>
      </c>
      <c r="E31" s="37">
        <v>26.7</v>
      </c>
      <c r="F31" s="37">
        <v>26.7</v>
      </c>
      <c r="G31" s="37">
        <v>26.7</v>
      </c>
      <c r="H31" s="37">
        <v>26.7</v>
      </c>
      <c r="I31" s="37">
        <v>26.7</v>
      </c>
      <c r="J31" s="37">
        <v>26.7</v>
      </c>
      <c r="K31" s="37">
        <v>24</v>
      </c>
      <c r="L31" s="37">
        <v>24</v>
      </c>
      <c r="M31" s="37">
        <v>24</v>
      </c>
      <c r="N31" s="37">
        <v>24</v>
      </c>
      <c r="O31" s="37">
        <v>24</v>
      </c>
      <c r="P31" s="37">
        <v>24</v>
      </c>
      <c r="Q31" s="37">
        <v>24</v>
      </c>
      <c r="R31" s="37">
        <v>24</v>
      </c>
      <c r="S31" s="37">
        <v>24</v>
      </c>
      <c r="T31" s="37">
        <v>24</v>
      </c>
      <c r="U31" s="37">
        <v>24</v>
      </c>
      <c r="V31" s="37">
        <v>24</v>
      </c>
      <c r="W31" s="37">
        <v>26.7</v>
      </c>
      <c r="X31" s="37">
        <v>26.7</v>
      </c>
      <c r="Y31" s="37">
        <v>26.7</v>
      </c>
      <c r="Z31" s="37">
        <v>26.7</v>
      </c>
      <c r="AA31" s="37">
        <v>26.7</v>
      </c>
      <c r="AB31" s="37">
        <v>26.7</v>
      </c>
      <c r="AC31" s="37">
        <v>608.4</v>
      </c>
      <c r="AD31" s="37"/>
      <c r="AE31" s="37"/>
    </row>
    <row r="32" spans="1:31">
      <c r="A32" s="37"/>
      <c r="B32" s="37"/>
      <c r="C32" s="37"/>
      <c r="D32" s="37" t="s">
        <v>134</v>
      </c>
      <c r="E32" s="37">
        <v>26.7</v>
      </c>
      <c r="F32" s="37">
        <v>26.7</v>
      </c>
      <c r="G32" s="37">
        <v>26.7</v>
      </c>
      <c r="H32" s="37">
        <v>26.7</v>
      </c>
      <c r="I32" s="37">
        <v>26.7</v>
      </c>
      <c r="J32" s="37">
        <v>26.7</v>
      </c>
      <c r="K32" s="37">
        <v>26.7</v>
      </c>
      <c r="L32" s="37">
        <v>26.7</v>
      </c>
      <c r="M32" s="37">
        <v>26.7</v>
      </c>
      <c r="N32" s="37">
        <v>26.7</v>
      </c>
      <c r="O32" s="37">
        <v>26.7</v>
      </c>
      <c r="P32" s="37">
        <v>26.7</v>
      </c>
      <c r="Q32" s="37">
        <v>26.7</v>
      </c>
      <c r="R32" s="37">
        <v>26.7</v>
      </c>
      <c r="S32" s="37">
        <v>26.7</v>
      </c>
      <c r="T32" s="37">
        <v>26.7</v>
      </c>
      <c r="U32" s="37">
        <v>26.7</v>
      </c>
      <c r="V32" s="37">
        <v>26.7</v>
      </c>
      <c r="W32" s="37">
        <v>26.7</v>
      </c>
      <c r="X32" s="37">
        <v>26.7</v>
      </c>
      <c r="Y32" s="37">
        <v>26.7</v>
      </c>
      <c r="Z32" s="37">
        <v>26.7</v>
      </c>
      <c r="AA32" s="37">
        <v>26.7</v>
      </c>
      <c r="AB32" s="37">
        <v>26.7</v>
      </c>
      <c r="AC32" s="37">
        <v>640.79999999999995</v>
      </c>
      <c r="AD32" s="37"/>
      <c r="AE32" s="37"/>
    </row>
    <row r="33" spans="1:31">
      <c r="A33" s="37"/>
      <c r="B33" s="37"/>
      <c r="C33" s="37"/>
      <c r="D33" s="37" t="s">
        <v>293</v>
      </c>
      <c r="E33" s="37">
        <v>26.7</v>
      </c>
      <c r="F33" s="37">
        <v>26.7</v>
      </c>
      <c r="G33" s="37">
        <v>26.7</v>
      </c>
      <c r="H33" s="37">
        <v>26.7</v>
      </c>
      <c r="I33" s="37">
        <v>26.7</v>
      </c>
      <c r="J33" s="37">
        <v>26.7</v>
      </c>
      <c r="K33" s="37">
        <v>26.7</v>
      </c>
      <c r="L33" s="37">
        <v>26.7</v>
      </c>
      <c r="M33" s="37">
        <v>26.7</v>
      </c>
      <c r="N33" s="37">
        <v>26.7</v>
      </c>
      <c r="O33" s="37">
        <v>26.7</v>
      </c>
      <c r="P33" s="37">
        <v>26.7</v>
      </c>
      <c r="Q33" s="37">
        <v>26.7</v>
      </c>
      <c r="R33" s="37">
        <v>26.7</v>
      </c>
      <c r="S33" s="37">
        <v>26.7</v>
      </c>
      <c r="T33" s="37">
        <v>26.7</v>
      </c>
      <c r="U33" s="37">
        <v>26.7</v>
      </c>
      <c r="V33" s="37">
        <v>26.7</v>
      </c>
      <c r="W33" s="37">
        <v>26.7</v>
      </c>
      <c r="X33" s="37">
        <v>26.7</v>
      </c>
      <c r="Y33" s="37">
        <v>26.7</v>
      </c>
      <c r="Z33" s="37">
        <v>26.7</v>
      </c>
      <c r="AA33" s="37">
        <v>26.7</v>
      </c>
      <c r="AB33" s="37">
        <v>26.7</v>
      </c>
      <c r="AC33" s="37">
        <v>640.79999999999995</v>
      </c>
      <c r="AD33" s="37"/>
      <c r="AE33" s="37"/>
    </row>
    <row r="34" spans="1:31">
      <c r="A34" s="37" t="s">
        <v>96</v>
      </c>
      <c r="B34" s="37" t="s">
        <v>120</v>
      </c>
      <c r="C34" s="37" t="s">
        <v>118</v>
      </c>
      <c r="D34" s="37" t="s">
        <v>135</v>
      </c>
      <c r="E34" s="37">
        <v>15.6</v>
      </c>
      <c r="F34" s="37">
        <v>15.6</v>
      </c>
      <c r="G34" s="37">
        <v>15.6</v>
      </c>
      <c r="H34" s="37">
        <v>15.6</v>
      </c>
      <c r="I34" s="37">
        <v>15.6</v>
      </c>
      <c r="J34" s="37">
        <v>15.6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15.6</v>
      </c>
      <c r="AB34" s="37">
        <v>15.6</v>
      </c>
      <c r="AC34" s="37">
        <v>460.8</v>
      </c>
      <c r="AD34" s="37">
        <v>2743.2</v>
      </c>
      <c r="AE34" s="37">
        <v>143038.29</v>
      </c>
    </row>
    <row r="35" spans="1:31">
      <c r="A35" s="37"/>
      <c r="B35" s="37"/>
      <c r="C35" s="37"/>
      <c r="D35" s="37" t="s">
        <v>133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/>
      <c r="B36" s="37"/>
      <c r="C36" s="37"/>
      <c r="D36" s="37" t="s">
        <v>140</v>
      </c>
      <c r="E36" s="37">
        <v>15.6</v>
      </c>
      <c r="F36" s="37">
        <v>15.6</v>
      </c>
      <c r="G36" s="37">
        <v>15.6</v>
      </c>
      <c r="H36" s="37">
        <v>15.6</v>
      </c>
      <c r="I36" s="37">
        <v>15.6</v>
      </c>
      <c r="J36" s="37">
        <v>15.6</v>
      </c>
      <c r="K36" s="37">
        <v>21</v>
      </c>
      <c r="L36" s="37">
        <v>21</v>
      </c>
      <c r="M36" s="37">
        <v>21</v>
      </c>
      <c r="N36" s="37">
        <v>21</v>
      </c>
      <c r="O36" s="37">
        <v>21</v>
      </c>
      <c r="P36" s="37">
        <v>21</v>
      </c>
      <c r="Q36" s="37">
        <v>21</v>
      </c>
      <c r="R36" s="37">
        <v>21</v>
      </c>
      <c r="S36" s="37">
        <v>21</v>
      </c>
      <c r="T36" s="37">
        <v>21</v>
      </c>
      <c r="U36" s="37">
        <v>21</v>
      </c>
      <c r="V36" s="37">
        <v>21</v>
      </c>
      <c r="W36" s="37">
        <v>15.6</v>
      </c>
      <c r="X36" s="37">
        <v>15.6</v>
      </c>
      <c r="Y36" s="37">
        <v>15.6</v>
      </c>
      <c r="Z36" s="37">
        <v>15.6</v>
      </c>
      <c r="AA36" s="37">
        <v>15.6</v>
      </c>
      <c r="AB36" s="37">
        <v>15.6</v>
      </c>
      <c r="AC36" s="37">
        <v>439.2</v>
      </c>
      <c r="AD36" s="37"/>
      <c r="AE36" s="37"/>
    </row>
    <row r="37" spans="1:31">
      <c r="A37" s="37"/>
      <c r="B37" s="37"/>
      <c r="C37" s="37"/>
      <c r="D37" s="37" t="s">
        <v>134</v>
      </c>
      <c r="E37" s="37">
        <v>21</v>
      </c>
      <c r="F37" s="37">
        <v>21</v>
      </c>
      <c r="G37" s="37">
        <v>21</v>
      </c>
      <c r="H37" s="37">
        <v>21</v>
      </c>
      <c r="I37" s="37">
        <v>21</v>
      </c>
      <c r="J37" s="37">
        <v>21</v>
      </c>
      <c r="K37" s="37">
        <v>21</v>
      </c>
      <c r="L37" s="37">
        <v>21</v>
      </c>
      <c r="M37" s="37">
        <v>21</v>
      </c>
      <c r="N37" s="37">
        <v>21</v>
      </c>
      <c r="O37" s="37">
        <v>21</v>
      </c>
      <c r="P37" s="37">
        <v>21</v>
      </c>
      <c r="Q37" s="37">
        <v>21</v>
      </c>
      <c r="R37" s="37">
        <v>21</v>
      </c>
      <c r="S37" s="37">
        <v>21</v>
      </c>
      <c r="T37" s="37">
        <v>21</v>
      </c>
      <c r="U37" s="37">
        <v>21</v>
      </c>
      <c r="V37" s="37">
        <v>21</v>
      </c>
      <c r="W37" s="37">
        <v>21</v>
      </c>
      <c r="X37" s="37">
        <v>21</v>
      </c>
      <c r="Y37" s="37">
        <v>21</v>
      </c>
      <c r="Z37" s="37">
        <v>21</v>
      </c>
      <c r="AA37" s="37">
        <v>21</v>
      </c>
      <c r="AB37" s="37">
        <v>21</v>
      </c>
      <c r="AC37" s="37">
        <v>504</v>
      </c>
      <c r="AD37" s="37"/>
      <c r="AE37" s="37"/>
    </row>
    <row r="38" spans="1:31">
      <c r="A38" s="37"/>
      <c r="B38" s="37"/>
      <c r="C38" s="37"/>
      <c r="D38" s="37" t="s">
        <v>293</v>
      </c>
      <c r="E38" s="37">
        <v>15.6</v>
      </c>
      <c r="F38" s="37">
        <v>15.6</v>
      </c>
      <c r="G38" s="37">
        <v>15.6</v>
      </c>
      <c r="H38" s="37">
        <v>15.6</v>
      </c>
      <c r="I38" s="37">
        <v>15.6</v>
      </c>
      <c r="J38" s="37">
        <v>15.6</v>
      </c>
      <c r="K38" s="37">
        <v>15.6</v>
      </c>
      <c r="L38" s="37">
        <v>15.6</v>
      </c>
      <c r="M38" s="37">
        <v>15.6</v>
      </c>
      <c r="N38" s="37">
        <v>15.6</v>
      </c>
      <c r="O38" s="37">
        <v>15.6</v>
      </c>
      <c r="P38" s="37">
        <v>15.6</v>
      </c>
      <c r="Q38" s="37">
        <v>15.6</v>
      </c>
      <c r="R38" s="37">
        <v>15.6</v>
      </c>
      <c r="S38" s="37">
        <v>15.6</v>
      </c>
      <c r="T38" s="37">
        <v>15.6</v>
      </c>
      <c r="U38" s="37">
        <v>15.6</v>
      </c>
      <c r="V38" s="37">
        <v>15.6</v>
      </c>
      <c r="W38" s="37">
        <v>15.6</v>
      </c>
      <c r="X38" s="37">
        <v>15.6</v>
      </c>
      <c r="Y38" s="37">
        <v>15.6</v>
      </c>
      <c r="Z38" s="37">
        <v>15.6</v>
      </c>
      <c r="AA38" s="37">
        <v>15.6</v>
      </c>
      <c r="AB38" s="37">
        <v>15.6</v>
      </c>
      <c r="AC38" s="37">
        <v>374.4</v>
      </c>
      <c r="AD38" s="37"/>
      <c r="AE38" s="37"/>
    </row>
    <row r="39" spans="1:31">
      <c r="A39" s="37" t="s">
        <v>132</v>
      </c>
      <c r="B39" s="37" t="s">
        <v>122</v>
      </c>
      <c r="C39" s="37" t="s">
        <v>118</v>
      </c>
      <c r="D39" s="37" t="s">
        <v>131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7">
        <v>1</v>
      </c>
      <c r="R39" s="37">
        <v>1</v>
      </c>
      <c r="S39" s="37">
        <v>1</v>
      </c>
      <c r="T39" s="37">
        <v>1</v>
      </c>
      <c r="U39" s="37">
        <v>1</v>
      </c>
      <c r="V39" s="37">
        <v>1</v>
      </c>
      <c r="W39" s="37">
        <v>1</v>
      </c>
      <c r="X39" s="37">
        <v>1</v>
      </c>
      <c r="Y39" s="37">
        <v>1</v>
      </c>
      <c r="Z39" s="37">
        <v>1</v>
      </c>
      <c r="AA39" s="37">
        <v>0</v>
      </c>
      <c r="AB39" s="37">
        <v>0</v>
      </c>
      <c r="AC39" s="37">
        <v>16</v>
      </c>
      <c r="AD39" s="37">
        <v>92</v>
      </c>
      <c r="AE39" s="37">
        <v>4797.1400000000003</v>
      </c>
    </row>
    <row r="40" spans="1:31">
      <c r="A40" s="37"/>
      <c r="B40" s="37"/>
      <c r="C40" s="37"/>
      <c r="D40" s="37" t="s">
        <v>138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12</v>
      </c>
      <c r="AD40" s="37"/>
      <c r="AE40" s="37"/>
    </row>
    <row r="41" spans="1:31">
      <c r="A41" s="37"/>
      <c r="B41" s="37"/>
      <c r="C41" s="37"/>
      <c r="D41" s="37" t="s">
        <v>293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/>
      <c r="AE41" s="37"/>
    </row>
    <row r="42" spans="1:31">
      <c r="A42" s="37" t="s">
        <v>136</v>
      </c>
      <c r="B42" s="37" t="s">
        <v>117</v>
      </c>
      <c r="C42" s="37" t="s">
        <v>118</v>
      </c>
      <c r="D42" s="37" t="s">
        <v>131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0</v>
      </c>
      <c r="AB42" s="37">
        <v>0</v>
      </c>
      <c r="AC42" s="37">
        <v>15</v>
      </c>
      <c r="AD42" s="37">
        <v>86</v>
      </c>
      <c r="AE42" s="37">
        <v>4484.29</v>
      </c>
    </row>
    <row r="43" spans="1:31">
      <c r="A43" s="37"/>
      <c r="B43" s="37"/>
      <c r="C43" s="37"/>
      <c r="D43" s="37" t="s">
        <v>138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11</v>
      </c>
      <c r="AD43" s="37"/>
      <c r="AE43" s="37"/>
    </row>
    <row r="44" spans="1:31">
      <c r="A44" s="37"/>
      <c r="B44" s="37"/>
      <c r="C44" s="37"/>
      <c r="D44" s="37" t="s">
        <v>293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/>
      <c r="AE44" s="37"/>
    </row>
    <row r="45" spans="1:31">
      <c r="A45" s="37" t="s">
        <v>182</v>
      </c>
      <c r="B45" s="37" t="s">
        <v>120</v>
      </c>
      <c r="C45" s="37" t="s">
        <v>118</v>
      </c>
      <c r="D45" s="37" t="s">
        <v>119</v>
      </c>
      <c r="E45" s="37">
        <v>12.8</v>
      </c>
      <c r="F45" s="37">
        <v>12.8</v>
      </c>
      <c r="G45" s="37">
        <v>12.8</v>
      </c>
      <c r="H45" s="37">
        <v>12.8</v>
      </c>
      <c r="I45" s="37">
        <v>12.8</v>
      </c>
      <c r="J45" s="37">
        <v>12.8</v>
      </c>
      <c r="K45" s="37">
        <v>12.8</v>
      </c>
      <c r="L45" s="37">
        <v>12.8</v>
      </c>
      <c r="M45" s="37">
        <v>12.8</v>
      </c>
      <c r="N45" s="37">
        <v>12.8</v>
      </c>
      <c r="O45" s="37">
        <v>12.8</v>
      </c>
      <c r="P45" s="37">
        <v>12.8</v>
      </c>
      <c r="Q45" s="37">
        <v>12.8</v>
      </c>
      <c r="R45" s="37">
        <v>12.8</v>
      </c>
      <c r="S45" s="37">
        <v>12.8</v>
      </c>
      <c r="T45" s="37">
        <v>12.8</v>
      </c>
      <c r="U45" s="37">
        <v>12.8</v>
      </c>
      <c r="V45" s="37">
        <v>12.8</v>
      </c>
      <c r="W45" s="37">
        <v>12.8</v>
      </c>
      <c r="X45" s="37">
        <v>12.8</v>
      </c>
      <c r="Y45" s="37">
        <v>12.8</v>
      </c>
      <c r="Z45" s="37">
        <v>12.8</v>
      </c>
      <c r="AA45" s="37">
        <v>12.8</v>
      </c>
      <c r="AB45" s="37">
        <v>12.8</v>
      </c>
      <c r="AC45" s="37">
        <v>307.2</v>
      </c>
      <c r="AD45" s="37">
        <v>2150.4</v>
      </c>
      <c r="AE45" s="37">
        <v>112128</v>
      </c>
    </row>
    <row r="46" spans="1:31">
      <c r="A46" s="37" t="s">
        <v>113</v>
      </c>
      <c r="B46" s="37" t="s">
        <v>117</v>
      </c>
      <c r="C46" s="37" t="s">
        <v>118</v>
      </c>
      <c r="D46" s="37" t="s">
        <v>131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30.55</v>
      </c>
      <c r="AE46" s="37">
        <v>1592.96</v>
      </c>
    </row>
    <row r="47" spans="1:31">
      <c r="A47" s="37"/>
      <c r="B47" s="37"/>
      <c r="C47" s="37"/>
      <c r="D47" s="37" t="s">
        <v>138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139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526</v>
      </c>
      <c r="B49" s="37" t="s">
        <v>117</v>
      </c>
      <c r="C49" s="37" t="s">
        <v>118</v>
      </c>
      <c r="D49" s="37" t="s">
        <v>119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527</v>
      </c>
      <c r="B50" s="37" t="s">
        <v>117</v>
      </c>
      <c r="C50" s="37" t="s">
        <v>118</v>
      </c>
      <c r="D50" s="37" t="s">
        <v>119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528</v>
      </c>
      <c r="B51" s="37" t="s">
        <v>120</v>
      </c>
      <c r="C51" s="37" t="s">
        <v>118</v>
      </c>
      <c r="D51" s="37" t="s">
        <v>119</v>
      </c>
      <c r="E51" s="37">
        <v>43.3</v>
      </c>
      <c r="F51" s="37">
        <v>43.3</v>
      </c>
      <c r="G51" s="37">
        <v>43.3</v>
      </c>
      <c r="H51" s="37">
        <v>43.3</v>
      </c>
      <c r="I51" s="37">
        <v>43.3</v>
      </c>
      <c r="J51" s="37">
        <v>43.3</v>
      </c>
      <c r="K51" s="37">
        <v>43.3</v>
      </c>
      <c r="L51" s="37">
        <v>43.3</v>
      </c>
      <c r="M51" s="37">
        <v>43.3</v>
      </c>
      <c r="N51" s="37">
        <v>43.3</v>
      </c>
      <c r="O51" s="37">
        <v>43.3</v>
      </c>
      <c r="P51" s="37">
        <v>43.3</v>
      </c>
      <c r="Q51" s="37">
        <v>43.3</v>
      </c>
      <c r="R51" s="37">
        <v>43.3</v>
      </c>
      <c r="S51" s="37">
        <v>43.3</v>
      </c>
      <c r="T51" s="37">
        <v>43.3</v>
      </c>
      <c r="U51" s="37">
        <v>43.3</v>
      </c>
      <c r="V51" s="37">
        <v>43.3</v>
      </c>
      <c r="W51" s="37">
        <v>43.3</v>
      </c>
      <c r="X51" s="37">
        <v>43.3</v>
      </c>
      <c r="Y51" s="37">
        <v>43.3</v>
      </c>
      <c r="Z51" s="37">
        <v>43.3</v>
      </c>
      <c r="AA51" s="37">
        <v>43.3</v>
      </c>
      <c r="AB51" s="37">
        <v>43.3</v>
      </c>
      <c r="AC51" s="37">
        <v>1039.2</v>
      </c>
      <c r="AD51" s="37">
        <v>7274.4</v>
      </c>
      <c r="AE51" s="37">
        <v>379308</v>
      </c>
    </row>
    <row r="52" spans="1:31">
      <c r="A52" s="37" t="s">
        <v>529</v>
      </c>
      <c r="B52" s="37" t="s">
        <v>120</v>
      </c>
      <c r="C52" s="37" t="s">
        <v>118</v>
      </c>
      <c r="D52" s="37" t="s">
        <v>119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291</v>
      </c>
      <c r="B53" s="37" t="s">
        <v>120</v>
      </c>
      <c r="C53" s="37" t="s">
        <v>118</v>
      </c>
      <c r="D53" s="37" t="s">
        <v>119</v>
      </c>
      <c r="E53" s="37">
        <v>22</v>
      </c>
      <c r="F53" s="37">
        <v>22</v>
      </c>
      <c r="G53" s="37">
        <v>22</v>
      </c>
      <c r="H53" s="37">
        <v>22</v>
      </c>
      <c r="I53" s="37">
        <v>22</v>
      </c>
      <c r="J53" s="37">
        <v>22</v>
      </c>
      <c r="K53" s="37">
        <v>22</v>
      </c>
      <c r="L53" s="37">
        <v>22</v>
      </c>
      <c r="M53" s="37">
        <v>22</v>
      </c>
      <c r="N53" s="37">
        <v>22</v>
      </c>
      <c r="O53" s="37">
        <v>22</v>
      </c>
      <c r="P53" s="37">
        <v>22</v>
      </c>
      <c r="Q53" s="37">
        <v>22</v>
      </c>
      <c r="R53" s="37">
        <v>22</v>
      </c>
      <c r="S53" s="37">
        <v>22</v>
      </c>
      <c r="T53" s="37">
        <v>22</v>
      </c>
      <c r="U53" s="37">
        <v>22</v>
      </c>
      <c r="V53" s="37">
        <v>22</v>
      </c>
      <c r="W53" s="37">
        <v>22</v>
      </c>
      <c r="X53" s="37">
        <v>22</v>
      </c>
      <c r="Y53" s="37">
        <v>22</v>
      </c>
      <c r="Z53" s="37">
        <v>22</v>
      </c>
      <c r="AA53" s="37">
        <v>22</v>
      </c>
      <c r="AB53" s="37">
        <v>22</v>
      </c>
      <c r="AC53" s="37">
        <v>528</v>
      </c>
      <c r="AD53" s="37">
        <v>3696</v>
      </c>
      <c r="AE53" s="37">
        <v>192720</v>
      </c>
    </row>
    <row r="54" spans="1:31">
      <c r="A54" s="37" t="s">
        <v>290</v>
      </c>
      <c r="B54" s="37" t="s">
        <v>120</v>
      </c>
      <c r="C54" s="37" t="s">
        <v>118</v>
      </c>
      <c r="D54" s="37" t="s">
        <v>119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289</v>
      </c>
      <c r="B55" s="37" t="s">
        <v>120</v>
      </c>
      <c r="C55" s="37" t="s">
        <v>118</v>
      </c>
      <c r="D55" s="37" t="s">
        <v>119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2010-09-25T01:59:45Z</dcterms:modified>
</cp:coreProperties>
</file>