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Default Extension="jpeg" ContentType="image/jpeg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295" yWindow="135" windowWidth="19320" windowHeight="11640" tabRatio="724" activeTab="2"/>
  </bookViews>
  <sheets>
    <sheet name="BuildingSummary" sheetId="8" r:id="rId1"/>
    <sheet name="ZoneSummary" sheetId="10" r:id="rId2"/>
    <sheet name="LocationSummary" sheetId="69" r:id="rId3"/>
    <sheet name="Picture" sheetId="3" r:id="rId4"/>
    <sheet name="Electricity" sheetId="4" r:id="rId5"/>
    <sheet name="Gas" sheetId="11" r:id="rId6"/>
    <sheet name="EUI" sheetId="22" r:id="rId7"/>
    <sheet name="Water" sheetId="52" r:id="rId8"/>
    <sheet name="Carbon" sheetId="51" r:id="rId9"/>
    <sheet name="Schedules" sheetId="61" r:id="rId10"/>
    <sheet name="LghtSch" sheetId="62" r:id="rId11"/>
    <sheet name="EqpSch" sheetId="63" r:id="rId12"/>
    <sheet name="ClassOccSch" sheetId="64" r:id="rId13"/>
    <sheet name="OffcOccSch" sheetId="65" r:id="rId14"/>
    <sheet name="OtherOccSch" sheetId="66" r:id="rId15"/>
    <sheet name="HeatSch" sheetId="67" r:id="rId16"/>
    <sheet name="CoolSch" sheetId="68" r:id="rId17"/>
  </sheets>
  <calcPr calcId="125725"/>
</workbook>
</file>

<file path=xl/calcChain.xml><?xml version="1.0" encoding="utf-8"?>
<calcChain xmlns="http://schemas.openxmlformats.org/spreadsheetml/2006/main">
  <c r="J49" i="10"/>
  <c r="H49"/>
  <c r="G49"/>
  <c r="E49"/>
  <c r="D49"/>
  <c r="C40" i="8" l="1"/>
</calcChain>
</file>

<file path=xl/sharedStrings.xml><?xml version="1.0" encoding="utf-8"?>
<sst xmlns="http://schemas.openxmlformats.org/spreadsheetml/2006/main" count="1292" uniqueCount="588">
  <si>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</si>
  <si>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</si>
  <si>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</si>
  <si>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</si>
  <si>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</si>
  <si>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</si>
  <si>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</si>
  <si>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</si>
  <si>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</si>
  <si>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</si>
  <si>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</si>
  <si>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</si>
  <si>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</si>
  <si>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</si>
  <si>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</si>
  <si>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</si>
  <si>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</si>
  <si>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</si>
  <si>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</si>
  <si>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</si>
  <si>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</si>
  <si>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</si>
  <si>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</si>
  <si>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</si>
  <si>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</si>
  <si>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</si>
  <si>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</si>
  <si>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</si>
  <si>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</si>
  <si>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</si>
  <si>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</si>
  <si>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</si>
  <si>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</si>
  <si>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</si>
  <si>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</si>
  <si>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</si>
  <si>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</si>
  <si>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</si>
  <si>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</si>
  <si>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</si>
  <si>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</si>
  <si>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</si>
  <si>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</si>
  <si>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</si>
  <si>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</si>
  <si>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</si>
  <si>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</si>
  <si>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</si>
  <si>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</si>
  <si>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</si>
  <si>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</si>
  <si>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</si>
  <si>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</si>
  <si>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</si>
  <si>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</si>
  <si>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</si>
  <si>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</si>
  <si>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</si>
  <si>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</si>
  <si>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</si>
  <si>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</si>
  <si>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</si>
  <si>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</si>
  <si>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</si>
  <si>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</si>
  <si>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</si>
  <si>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</si>
  <si>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</si>
  <si>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</si>
  <si>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</si>
  <si>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</si>
  <si>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</si>
  <si>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</si>
  <si>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</si>
  <si>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</si>
  <si>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</si>
  <si>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</si>
  <si>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</si>
  <si>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</si>
  <si>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</si>
  <si>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</si>
  <si>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</si>
  <si>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</si>
  <si>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</si>
  <si>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</si>
  <si>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</si>
  <si>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</si>
  <si>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</si>
  <si>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</si>
  <si>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</si>
  <si>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</si>
  <si>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</si>
  <si>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</si>
  <si>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</si>
  <si>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</si>
  <si>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</si>
  <si>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</si>
  <si>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</si>
  <si>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</si>
  <si>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</si>
  <si>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</si>
  <si>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</si>
  <si>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</si>
  <si>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</si>
  <si>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</si>
  <si>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</si>
  <si>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</si>
  <si>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</si>
  <si>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</si>
  <si>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</si>
  <si>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</si>
  <si>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</si>
  <si>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</si>
  <si>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</si>
  <si>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</si>
  <si>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</si>
  <si>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</si>
  <si>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</si>
  <si>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</si>
  <si>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</si>
  <si>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</si>
  <si>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</si>
  <si>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</si>
  <si>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</si>
  <si>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</si>
  <si>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</si>
  <si>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</si>
  <si>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</si>
  <si>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</si>
  <si>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</si>
  <si>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</si>
  <si>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</si>
  <si>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</si>
  <si>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</si>
  <si>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</si>
  <si>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</si>
  <si>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</si>
  <si>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</si>
  <si>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</si>
  <si>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</si>
  <si>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</si>
  <si>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</si>
  <si>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</si>
  <si>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</si>
  <si>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</si>
  <si>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</si>
  <si>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</si>
  <si>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</si>
  <si>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</si>
  <si>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</si>
  <si>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</si>
  <si>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</si>
  <si>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</si>
  <si>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</si>
  <si>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</si>
  <si>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</si>
  <si>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</si>
  <si>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</si>
  <si>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Data Source</t>
  </si>
  <si>
    <t>2003 CBECS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</si>
  <si>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</si>
  <si>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</si>
  <si>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</si>
  <si>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</si>
  <si>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</si>
  <si>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</si>
  <si>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</si>
  <si>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</si>
  <si>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</si>
  <si>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</si>
  <si>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</si>
  <si>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</si>
  <si>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</si>
  <si>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</si>
  <si>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</si>
  <si>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</si>
  <si>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</si>
  <si>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</si>
  <si>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</si>
  <si>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</si>
  <si>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</si>
  <si>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</si>
  <si>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</si>
  <si>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</si>
  <si>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Boiler, gas heat (gym, aux gym, auditorium, kitchen, &amp; cafeteria)</t>
  </si>
  <si>
    <t>[3] ASHRAE Standard 62-1999 Table 6-1, Atlanta, GA:  American Society of Heating, Refrigerating and Air-Conditioning Engineers.</t>
  </si>
  <si>
    <t xml:space="preserve">[1] Pless, S.; Torcellini, P.; Long, N. (2007). Technical Support Document: Development of the Advanced Energy Design Guide for K-12 Schools--30% Energy Savings. 178 pp.; NREL Report No. TP-550-42114. http://www.nrel.gov/docs/fy07osti/42114.pdf 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</si>
  <si>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</si>
  <si>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</si>
  <si>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</si>
  <si>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</si>
  <si>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</si>
  <si>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</si>
  <si>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</si>
  <si>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</si>
  <si>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</si>
  <si>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</si>
  <si>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</si>
  <si>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</si>
  <si>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</si>
  <si>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</si>
  <si>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</si>
  <si>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</si>
  <si>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</si>
  <si>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</si>
  <si>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</si>
  <si>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</si>
  <si>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</si>
  <si>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</si>
  <si>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</si>
  <si>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</si>
  <si>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</si>
  <si>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</si>
  <si>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</si>
  <si>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</si>
  <si>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</si>
  <si>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</si>
  <si>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</si>
  <si>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</si>
  <si>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</si>
  <si>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</si>
  <si>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</si>
  <si>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</si>
  <si>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</si>
  <si>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</si>
  <si>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</si>
  <si>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</si>
  <si>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</si>
  <si>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</si>
  <si>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</si>
  <si>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</si>
  <si>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</si>
  <si>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</si>
  <si>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</si>
  <si>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</si>
  <si>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</si>
  <si>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</si>
  <si>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</si>
  <si>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</si>
  <si>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</si>
  <si>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</si>
  <si>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</si>
  <si>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</si>
  <si>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</si>
  <si>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</si>
  <si>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</si>
  <si>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</si>
  <si>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</si>
  <si>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</si>
  <si>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</si>
  <si>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</si>
  <si>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</si>
  <si>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</si>
  <si>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</si>
  <si>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</si>
  <si>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</si>
  <si>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</si>
  <si>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</si>
  <si>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</si>
  <si>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</si>
  <si>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</si>
  <si>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</si>
  <si>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</si>
  <si>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</si>
  <si>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</si>
  <si>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</si>
  <si>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</si>
  <si>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</si>
  <si>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</si>
  <si>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</si>
  <si>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</si>
  <si>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</si>
  <si>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</si>
  <si>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</si>
  <si>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</si>
  <si>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</si>
  <si>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</si>
  <si>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</si>
  <si>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</si>
  <si>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</si>
  <si>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</si>
  <si>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</si>
  <si>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</si>
  <si>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</si>
  <si>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</si>
  <si>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</si>
  <si>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</si>
  <si>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</si>
  <si>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</si>
  <si>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</si>
  <si>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</si>
  <si>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</si>
  <si>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</si>
  <si>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</si>
  <si>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</si>
  <si>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</si>
  <si>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</si>
  <si>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</si>
  <si>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</si>
  <si>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</si>
  <si>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</si>
  <si>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</si>
  <si>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</si>
  <si>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</si>
  <si>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</si>
  <si>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</si>
  <si>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</si>
  <si>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</si>
  <si>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</si>
  <si>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</si>
  <si>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</si>
  <si>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</si>
  <si>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</si>
  <si>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</si>
  <si>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</si>
  <si>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</si>
  <si>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</si>
  <si>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</si>
  <si>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</si>
  <si>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</si>
  <si>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</si>
  <si>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</si>
  <si>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</si>
  <si>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</si>
  <si>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</si>
  <si>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</si>
  <si>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</si>
  <si>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</si>
  <si>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</si>
  <si>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</si>
  <si>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</si>
  <si>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</si>
  <si>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</si>
  <si>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</si>
  <si>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</si>
  <si>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</si>
  <si>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</si>
  <si>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</si>
  <si>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</si>
  <si>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</si>
  <si>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</si>
  <si>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</si>
  <si>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</si>
  <si>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</si>
  <si>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</si>
  <si>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</si>
  <si>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</si>
  <si>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</si>
  <si>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</si>
  <si>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</si>
  <si>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</si>
  <si>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</si>
  <si>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</si>
  <si>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</si>
  <si>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</si>
  <si>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</si>
  <si>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</si>
  <si>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</si>
  <si>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</si>
  <si>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</si>
  <si>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</si>
  <si>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</si>
  <si>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</si>
  <si>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</si>
  <si>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</si>
  <si>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</si>
  <si>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</si>
  <si>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</si>
  <si>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</si>
  <si>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</si>
  <si>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</si>
  <si>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</si>
  <si>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</si>
  <si>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</si>
  <si>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</si>
  <si>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</si>
  <si>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</si>
  <si>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</si>
  <si>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</si>
  <si>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</si>
  <si>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</si>
  <si>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</si>
  <si>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</si>
  <si>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</si>
  <si>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</si>
  <si>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</si>
  <si>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</si>
  <si>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</si>
  <si>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</si>
  <si>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</si>
  <si>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</si>
  <si>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</si>
  <si>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</si>
  <si>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</si>
  <si>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</si>
  <si>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Winiarski and Halverson, 2008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</si>
  <si>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</si>
  <si>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</si>
  <si>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</si>
  <si>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</si>
  <si>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</si>
  <si>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Pless, et al. 2007</t>
  </si>
  <si>
    <t>[2] ASHRAE Standard 90.1-1989, Atlanta, GA:  American Society of Heating, Refrigerating and Air-Conditioning Engineers.</t>
  </si>
  <si>
    <t>Secondary School Reference Building new construction 90.1-2004</t>
  </si>
  <si>
    <t>See Reference Building Technical Report</t>
  </si>
  <si>
    <t>[4] DOE Commercial Reference Buildings Report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</si>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</sst>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8" formatCode="#,##0.00000"/>
    <numFmt numFmtId="169" formatCode="#,##0.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3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9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8" fillId="0" borderId="0" xfId="0" applyNumberFormat="1" applyFont="1" applyFill="1" applyAlignment="1">
      <alignment horizontal="left" vertical="top"/>
    </xf>
    <xf numFmtId="4" fontId="19" fillId="0" borderId="0" xfId="0" applyNumberFormat="1" applyFont="1" applyFill="1" applyAlignment="1">
      <alignment horizontal="left" vertical="top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907E-2"/>
          <c:w val="0.85460599334073983"/>
          <c:h val="0.73409461663949482"/>
        </c:manualLayout>
      </c:layout>
      <c:barChart>
        <c:barDir val="col"/>
        <c:grouping val="stacked"/>
        <c:ser>
          <c:idx val="2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106182912"/>
        <c:axId val="106214144"/>
      </c:barChart>
      <c:catAx>
        <c:axId val="1061829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14144"/>
        <c:crosses val="autoZero"/>
        <c:auto val="1"/>
        <c:lblAlgn val="ctr"/>
        <c:lblOffset val="50"/>
        <c:tickLblSkip val="1"/>
        <c:tickMarkSkip val="1"/>
      </c:catAx>
      <c:valAx>
        <c:axId val="10621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2137030995106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29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08620051794743"/>
          <c:y val="6.4165307232191424E-2"/>
          <c:w val="0.46947835738069044"/>
          <c:h val="0.182707993474715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5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4"/>
          <c:tx>
            <c:v>Auditorium school year 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5"/>
          <c:tx>
            <c:v>Auditorium summer weekday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650048"/>
        <c:axId val="105676800"/>
      </c:barChart>
      <c:catAx>
        <c:axId val="10565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76800"/>
        <c:crosses val="autoZero"/>
        <c:auto val="1"/>
        <c:lblAlgn val="ctr"/>
        <c:lblOffset val="100"/>
        <c:tickLblSkip val="1"/>
        <c:tickMarkSkip val="1"/>
      </c:catAx>
      <c:valAx>
        <c:axId val="10567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50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021087680355153E-2"/>
          <c:y val="9.9510603588907065E-2"/>
          <c:w val="0.33296337402886284"/>
          <c:h val="0.265905383360523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503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Schedules!$E$87:$AB$87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Schedules!$E$86:$AB$86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Schedules!$E$95:$AB$95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5775872"/>
        <c:axId val="105777792"/>
      </c:barChart>
      <c:catAx>
        <c:axId val="10577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18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77792"/>
        <c:crosses val="autoZero"/>
        <c:auto val="1"/>
        <c:lblAlgn val="ctr"/>
        <c:lblOffset val="100"/>
        <c:tickLblSkip val="1"/>
        <c:tickMarkSkip val="1"/>
      </c:catAx>
      <c:valAx>
        <c:axId val="10577779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75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42730299667039"/>
          <c:y val="0.12561174551386622"/>
          <c:w val="0.2186459489456174"/>
          <c:h val="0.133768352365418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503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Schedules!$E$75:$AB$75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Schedules!$E$84:$AB$84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axId val="105854080"/>
        <c:axId val="105856000"/>
      </c:barChart>
      <c:catAx>
        <c:axId val="10585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18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56000"/>
        <c:crosses val="autoZero"/>
        <c:auto val="1"/>
        <c:lblAlgn val="ctr"/>
        <c:lblOffset val="100"/>
        <c:tickLblSkip val="1"/>
        <c:tickMarkSkip val="1"/>
      </c:catAx>
      <c:valAx>
        <c:axId val="10585600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540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58601553829145"/>
          <c:y val="8.1566068515497806E-3"/>
          <c:w val="0.22456529781724044"/>
          <c:h val="0.103317020119630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106402176"/>
        <c:axId val="106403712"/>
      </c:barChart>
      <c:catAx>
        <c:axId val="1064021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3712"/>
        <c:crosses val="autoZero"/>
        <c:auto val="1"/>
        <c:lblAlgn val="ctr"/>
        <c:lblOffset val="50"/>
        <c:tickLblSkip val="1"/>
        <c:tickMarkSkip val="1"/>
      </c:catAx>
      <c:valAx>
        <c:axId val="106403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1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40510543840326"/>
          <c:y val="5.328983143012507E-2"/>
          <c:w val="0.24306326304106754"/>
          <c:h val="0.17781402936378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983"/>
          <c:h val="0.69820554649265909"/>
        </c:manualLayout>
      </c:layout>
      <c:barChart>
        <c:barDir val="col"/>
        <c:grouping val="stacked"/>
        <c:ser>
          <c:idx val="9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118876032"/>
        <c:axId val="93810688"/>
      </c:barChart>
      <c:catAx>
        <c:axId val="1188760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0688"/>
        <c:crosses val="autoZero"/>
        <c:auto val="1"/>
        <c:lblAlgn val="ctr"/>
        <c:lblOffset val="50"/>
        <c:tickLblSkip val="1"/>
        <c:tickMarkSkip val="1"/>
      </c:catAx>
      <c:valAx>
        <c:axId val="93810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2773246329527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6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93636699963009"/>
          <c:y val="0.10059815116911366"/>
          <c:w val="0.53866074731779567"/>
          <c:h val="0.30342577487765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93905280"/>
        <c:axId val="93906816"/>
      </c:barChart>
      <c:catAx>
        <c:axId val="939052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6816"/>
        <c:crosses val="autoZero"/>
        <c:auto val="1"/>
        <c:lblAlgn val="ctr"/>
        <c:lblOffset val="50"/>
        <c:tickLblSkip val="1"/>
        <c:tickMarkSkip val="1"/>
      </c:catAx>
      <c:valAx>
        <c:axId val="93906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5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758046614872391"/>
          <c:y val="8.8769401377845766E-2"/>
          <c:w val="0.2686734191522398"/>
          <c:h val="0.10433332048828428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93915008"/>
        <c:axId val="93916544"/>
      </c:barChart>
      <c:catAx>
        <c:axId val="939150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6544"/>
        <c:crosses val="autoZero"/>
        <c:auto val="1"/>
        <c:lblAlgn val="ctr"/>
        <c:lblOffset val="50"/>
        <c:tickLblSkip val="1"/>
        <c:tickMarkSkip val="1"/>
      </c:catAx>
      <c:valAx>
        <c:axId val="93916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6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50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7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5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94231936"/>
        <c:axId val="94234112"/>
      </c:barChart>
      <c:catAx>
        <c:axId val="9423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4112"/>
        <c:crosses val="autoZero"/>
        <c:auto val="1"/>
        <c:lblAlgn val="ctr"/>
        <c:lblOffset val="100"/>
        <c:tickLblSkip val="1"/>
        <c:tickMarkSkip val="1"/>
      </c:catAx>
      <c:valAx>
        <c:axId val="94234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1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141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5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4388608"/>
        <c:axId val="94390528"/>
      </c:barChart>
      <c:catAx>
        <c:axId val="9438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0528"/>
        <c:crosses val="autoZero"/>
        <c:auto val="1"/>
        <c:lblAlgn val="ctr"/>
        <c:lblOffset val="100"/>
        <c:tickLblSkip val="1"/>
        <c:tickMarkSkip val="1"/>
      </c:catAx>
      <c:valAx>
        <c:axId val="94390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86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41"/>
          <c:w val="0.23307436182020241"/>
          <c:h val="0.17781402936378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87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5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505600"/>
        <c:axId val="94515968"/>
      </c:barChart>
      <c:catAx>
        <c:axId val="9450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5968"/>
        <c:crosses val="autoZero"/>
        <c:auto val="1"/>
        <c:lblAlgn val="ctr"/>
        <c:lblOffset val="100"/>
        <c:tickLblSkip val="1"/>
        <c:tickMarkSkip val="1"/>
      </c:catAx>
      <c:valAx>
        <c:axId val="94515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5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76"/>
          <c:w val="0.23085460599334068"/>
          <c:h val="8.97226753670483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9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5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129856"/>
        <c:axId val="105164800"/>
      </c:barChart>
      <c:catAx>
        <c:axId val="10512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4800"/>
        <c:crosses val="autoZero"/>
        <c:auto val="1"/>
        <c:lblAlgn val="ctr"/>
        <c:lblOffset val="100"/>
        <c:tickLblSkip val="1"/>
        <c:tickMarkSkip val="1"/>
      </c:catAx>
      <c:valAx>
        <c:axId val="10516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9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76"/>
          <c:w val="0.23085460599334068"/>
          <c:h val="8.97226753670483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26</xdr:col>
      <xdr:colOff>438150</xdr:colOff>
      <xdr:row>25</xdr:row>
      <xdr:rowOff>9525</xdr:rowOff>
    </xdr:to>
    <xdr:pic>
      <xdr:nvPicPr>
        <xdr:cNvPr id="4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82625" y="1085850"/>
          <a:ext cx="4171950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209550</xdr:colOff>
      <xdr:row>27</xdr:row>
      <xdr:rowOff>19050</xdr:rowOff>
    </xdr:from>
    <xdr:to>
      <xdr:col>27</xdr:col>
      <xdr:colOff>219075</xdr:colOff>
      <xdr:row>45</xdr:row>
      <xdr:rowOff>104775</xdr:rowOff>
    </xdr:to>
    <xdr:pic>
      <xdr:nvPicPr>
        <xdr:cNvPr id="4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592175" y="5476875"/>
          <a:ext cx="4276725" cy="300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7"/>
  <sheetViews>
    <sheetView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399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46</v>
      </c>
      <c r="D2" s="27" t="s">
        <v>158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52</v>
      </c>
    </row>
    <row r="4" spans="1:18" ht="25.5">
      <c r="B4" s="23" t="s">
        <v>53</v>
      </c>
      <c r="C4" s="1" t="s">
        <v>403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54</v>
      </c>
      <c r="C5" s="1" t="s">
        <v>55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56</v>
      </c>
      <c r="C6" s="1" t="s">
        <v>165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57</v>
      </c>
    </row>
    <row r="8" spans="1:18" ht="76.5">
      <c r="B8" s="23" t="s">
        <v>203</v>
      </c>
      <c r="C8" s="30">
        <v>19592</v>
      </c>
      <c r="D8" s="1" t="s">
        <v>183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58</v>
      </c>
      <c r="C9" s="1" t="s">
        <v>166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59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60</v>
      </c>
      <c r="C11" s="9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61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3" t="s">
        <v>204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4" t="s">
        <v>205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4" t="s">
        <v>206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44" t="s">
        <v>207</v>
      </c>
      <c r="C16" s="1">
        <v>0.28000000000000003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4" t="s">
        <v>188</v>
      </c>
      <c r="C17" s="1">
        <v>0.34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62</v>
      </c>
      <c r="C18" s="3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63</v>
      </c>
      <c r="C19" s="1" t="s">
        <v>64</v>
      </c>
      <c r="D19" s="7"/>
    </row>
    <row r="20" spans="1:18">
      <c r="B20" s="23" t="s">
        <v>65</v>
      </c>
      <c r="C20" s="11">
        <v>0</v>
      </c>
      <c r="D20" s="12"/>
    </row>
    <row r="21" spans="1:18">
      <c r="B21" s="23" t="s">
        <v>66</v>
      </c>
      <c r="C21" s="1" t="s">
        <v>167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208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157</v>
      </c>
      <c r="C23" s="1" t="s">
        <v>400</v>
      </c>
      <c r="D23" s="7" t="s">
        <v>159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67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68</v>
      </c>
    </row>
    <row r="26" spans="1:18">
      <c r="B26" s="23" t="s">
        <v>69</v>
      </c>
      <c r="C26" s="1" t="s">
        <v>164</v>
      </c>
      <c r="D26" s="7" t="s">
        <v>159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209</v>
      </c>
      <c r="C27" s="8">
        <v>6384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210</v>
      </c>
      <c r="C28" s="8">
        <v>4088.16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70</v>
      </c>
      <c r="C29" s="11">
        <v>0.35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71</v>
      </c>
    </row>
    <row r="31" spans="1:18">
      <c r="B31" s="23" t="s">
        <v>69</v>
      </c>
      <c r="C31" s="1" t="s">
        <v>241</v>
      </c>
      <c r="D31" s="7" t="s">
        <v>159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209</v>
      </c>
      <c r="C32" s="8">
        <v>11902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45"/>
      <c r="B33" s="23" t="s">
        <v>210</v>
      </c>
      <c r="C33" s="8">
        <v>11768.6976</v>
      </c>
      <c r="D33" s="7"/>
    </row>
    <row r="34" spans="1:18">
      <c r="A34" s="45"/>
      <c r="B34" s="23" t="s">
        <v>72</v>
      </c>
      <c r="C34" s="11">
        <v>0.65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45"/>
      <c r="B35" s="22" t="s">
        <v>211</v>
      </c>
      <c r="D35" s="1" t="s">
        <v>401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45"/>
      <c r="B36" s="23" t="s">
        <v>204</v>
      </c>
      <c r="C36" s="46">
        <v>753.18</v>
      </c>
    </row>
    <row r="37" spans="1:18">
      <c r="A37" s="45"/>
      <c r="B37" s="23" t="s">
        <v>205</v>
      </c>
      <c r="C37" s="46">
        <v>291.61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45"/>
      <c r="B38" s="23" t="s">
        <v>206</v>
      </c>
      <c r="C38" s="46">
        <v>753.18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45"/>
      <c r="B39" s="23" t="s">
        <v>207</v>
      </c>
      <c r="C39" s="46">
        <v>291.2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45"/>
      <c r="B40" s="23" t="s">
        <v>212</v>
      </c>
      <c r="C40" s="46">
        <f>SUM(C36:C39)</f>
        <v>2089.1699999999996</v>
      </c>
    </row>
    <row r="41" spans="1:18" ht="14.25">
      <c r="A41" s="45"/>
      <c r="B41" s="23" t="s">
        <v>213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45"/>
      <c r="B42" s="22" t="s">
        <v>74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45"/>
      <c r="B43" s="23" t="s">
        <v>214</v>
      </c>
      <c r="C43" s="46"/>
      <c r="D43" s="7"/>
    </row>
    <row r="44" spans="1:18" ht="14.25">
      <c r="A44" s="45"/>
      <c r="B44" s="23" t="s">
        <v>213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45"/>
      <c r="B45" s="22" t="s">
        <v>75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45"/>
      <c r="B46" s="23" t="s">
        <v>76</v>
      </c>
      <c r="C46" s="1" t="s">
        <v>77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45"/>
      <c r="B47" s="23" t="s">
        <v>78</v>
      </c>
      <c r="C47" s="32" t="s">
        <v>239</v>
      </c>
      <c r="D47" s="7"/>
    </row>
    <row r="48" spans="1:18" ht="14.25">
      <c r="A48" s="45"/>
      <c r="B48" s="23" t="s">
        <v>214</v>
      </c>
      <c r="C48" s="8">
        <v>11902</v>
      </c>
      <c r="D48" s="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B49" s="22" t="s">
        <v>79</v>
      </c>
    </row>
    <row r="50" spans="1:18">
      <c r="B50" s="23" t="s">
        <v>78</v>
      </c>
      <c r="C50" s="1" t="s">
        <v>80</v>
      </c>
      <c r="D50" s="7"/>
    </row>
    <row r="51" spans="1:18" ht="14.25">
      <c r="B51" s="23" t="s">
        <v>214</v>
      </c>
      <c r="C51" s="40">
        <v>6792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81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23" t="s">
        <v>78</v>
      </c>
      <c r="C53" s="1" t="s">
        <v>218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214</v>
      </c>
      <c r="C54" s="8">
        <v>39184</v>
      </c>
      <c r="D54" s="7"/>
    </row>
    <row r="55" spans="1:18" ht="14.25">
      <c r="B55" s="23" t="s">
        <v>215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22" t="s">
        <v>82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83</v>
      </c>
      <c r="C57" s="11">
        <v>0.60327312907128194</v>
      </c>
      <c r="D57" s="12" t="s">
        <v>404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22" t="s">
        <v>84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85</v>
      </c>
      <c r="C59" s="32" t="s">
        <v>396</v>
      </c>
      <c r="D59" s="7" t="s">
        <v>159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86</v>
      </c>
      <c r="C60" s="32" t="s">
        <v>184</v>
      </c>
      <c r="D60" s="7" t="s">
        <v>159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87</v>
      </c>
      <c r="C61" s="32" t="s">
        <v>397</v>
      </c>
      <c r="D61" s="7" t="s">
        <v>159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88</v>
      </c>
      <c r="C62" s="32" t="s">
        <v>398</v>
      </c>
      <c r="D62" s="7" t="s">
        <v>159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90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91</v>
      </c>
      <c r="C64" s="1" t="s">
        <v>127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92</v>
      </c>
      <c r="C65" s="1" t="s">
        <v>128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93</v>
      </c>
      <c r="C66" s="9">
        <v>80</v>
      </c>
      <c r="D66" s="12" t="s">
        <v>395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216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217</v>
      </c>
      <c r="C68" s="8">
        <v>2677.93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4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8"/>
      <c r="D75" s="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>
      <c r="B76" s="24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24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24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8" spans="2:18">
      <c r="B88" s="2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24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24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9" spans="2:18">
      <c r="B119" s="2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24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24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50" spans="2:18">
      <c r="B150" s="2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24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24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1" spans="2:18">
      <c r="B181" s="2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24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24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2" spans="2:18">
      <c r="B212" s="2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24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24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3" spans="2:18">
      <c r="B243" s="2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24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24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4" spans="2:18">
      <c r="B274" s="2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24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24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5" spans="2:18">
      <c r="B305" s="2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24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24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6" spans="2:18">
      <c r="B336" s="2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24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24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7" spans="2:18">
      <c r="B367" s="2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24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24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8" spans="2:18">
      <c r="B398" s="2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24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24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03"/>
  <sheetViews>
    <sheetView workbookViewId="0">
      <pane xSplit="1" ySplit="2" topLeftCell="B55" activePane="bottomRight" state="frozen"/>
      <selection pane="topRight" activeCell="B1" sqref="B1"/>
      <selection pane="bottomLeft" activeCell="A4" sqref="A4"/>
      <selection pane="bottomRight" activeCell="A59" sqref="A59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49</v>
      </c>
      <c r="B2" s="17" t="s">
        <v>47</v>
      </c>
      <c r="C2" s="17" t="s">
        <v>109</v>
      </c>
      <c r="D2" s="18" t="s">
        <v>189</v>
      </c>
      <c r="E2" s="18" t="s">
        <v>190</v>
      </c>
      <c r="F2" s="17" t="s">
        <v>191</v>
      </c>
      <c r="G2" s="17" t="s">
        <v>192</v>
      </c>
      <c r="H2" s="17" t="s">
        <v>193</v>
      </c>
      <c r="I2" s="19" t="s">
        <v>194</v>
      </c>
      <c r="J2" s="19" t="s">
        <v>51</v>
      </c>
      <c r="K2" s="19" t="s">
        <v>195</v>
      </c>
      <c r="L2" s="19" t="s">
        <v>196</v>
      </c>
      <c r="M2" s="19" t="s">
        <v>197</v>
      </c>
      <c r="N2" s="42" t="s">
        <v>198</v>
      </c>
      <c r="O2" s="19" t="s">
        <v>199</v>
      </c>
      <c r="P2" s="19" t="s">
        <v>200</v>
      </c>
      <c r="Q2" s="19" t="s">
        <v>201</v>
      </c>
      <c r="R2" s="19" t="s">
        <v>202</v>
      </c>
      <c r="S2" s="19" t="s">
        <v>83</v>
      </c>
    </row>
    <row r="3" spans="1:19">
      <c r="A3" s="2" t="s">
        <v>10</v>
      </c>
      <c r="B3" s="2" t="s">
        <v>48</v>
      </c>
      <c r="C3" s="2">
        <v>1</v>
      </c>
      <c r="D3" s="41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10</v>
      </c>
      <c r="M3" s="4"/>
      <c r="N3" s="5"/>
      <c r="O3" s="4">
        <v>8</v>
      </c>
      <c r="P3" s="4"/>
      <c r="Q3" s="4">
        <v>198.00000000000003</v>
      </c>
      <c r="R3" s="4"/>
      <c r="S3" s="4">
        <v>0.82452036947557372</v>
      </c>
    </row>
    <row r="4" spans="1:19">
      <c r="A4" s="2" t="s">
        <v>12</v>
      </c>
      <c r="B4" s="2" t="s">
        <v>48</v>
      </c>
      <c r="C4" s="2">
        <v>1</v>
      </c>
      <c r="D4" s="41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10</v>
      </c>
      <c r="M4" s="4"/>
      <c r="N4" s="5"/>
      <c r="O4" s="4">
        <v>8</v>
      </c>
      <c r="P4" s="4"/>
      <c r="Q4" s="4">
        <v>954.00000000000011</v>
      </c>
      <c r="R4" s="4"/>
      <c r="S4" s="4">
        <v>0.45348620321156552</v>
      </c>
    </row>
    <row r="5" spans="1:19">
      <c r="A5" s="2" t="s">
        <v>14</v>
      </c>
      <c r="B5" s="2" t="s">
        <v>48</v>
      </c>
      <c r="C5" s="2">
        <v>1</v>
      </c>
      <c r="D5" s="41">
        <v>320</v>
      </c>
      <c r="E5" s="3">
        <v>1280</v>
      </c>
      <c r="F5" s="4">
        <v>4</v>
      </c>
      <c r="G5" s="3">
        <v>20.00001858062598</v>
      </c>
      <c r="H5" s="3">
        <v>7.0000065032190939</v>
      </c>
      <c r="I5" s="4">
        <v>10</v>
      </c>
      <c r="J5" s="4">
        <v>32</v>
      </c>
      <c r="K5" s="4">
        <v>9.2550358951736857</v>
      </c>
      <c r="L5" s="4">
        <v>4</v>
      </c>
      <c r="M5" s="4"/>
      <c r="N5" s="5"/>
      <c r="O5" s="4"/>
      <c r="P5" s="4">
        <v>0.5</v>
      </c>
      <c r="Q5" s="4">
        <v>160.00000000000003</v>
      </c>
      <c r="R5" s="4"/>
      <c r="S5" s="4">
        <v>6.3771497326626403E-2</v>
      </c>
    </row>
    <row r="6" spans="1:19">
      <c r="A6" s="2" t="s">
        <v>16</v>
      </c>
      <c r="B6" s="2" t="s">
        <v>48</v>
      </c>
      <c r="C6" s="2">
        <v>1</v>
      </c>
      <c r="D6" s="41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10</v>
      </c>
      <c r="M6" s="4"/>
      <c r="N6" s="5"/>
      <c r="O6" s="4">
        <v>8</v>
      </c>
      <c r="P6" s="4"/>
      <c r="Q6" s="4">
        <v>198.00000000000003</v>
      </c>
      <c r="R6" s="4"/>
      <c r="S6" s="4">
        <v>0.82452036947557372</v>
      </c>
    </row>
    <row r="7" spans="1:19">
      <c r="A7" s="2" t="s">
        <v>18</v>
      </c>
      <c r="B7" s="2" t="s">
        <v>48</v>
      </c>
      <c r="C7" s="2">
        <v>1</v>
      </c>
      <c r="D7" s="41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10</v>
      </c>
      <c r="M7" s="4"/>
      <c r="N7" s="5"/>
      <c r="O7" s="4">
        <v>8</v>
      </c>
      <c r="P7" s="4"/>
      <c r="Q7" s="4">
        <v>954.00000000000011</v>
      </c>
      <c r="R7" s="4"/>
      <c r="S7" s="4">
        <v>0.45348620321156552</v>
      </c>
    </row>
    <row r="8" spans="1:19">
      <c r="A8" s="2" t="s">
        <v>20</v>
      </c>
      <c r="B8" s="2" t="s">
        <v>48</v>
      </c>
      <c r="C8" s="2">
        <v>1</v>
      </c>
      <c r="D8" s="41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10</v>
      </c>
      <c r="M8" s="4"/>
      <c r="N8" s="5"/>
      <c r="O8" s="4">
        <v>8</v>
      </c>
      <c r="P8" s="4"/>
      <c r="Q8" s="4">
        <v>198.00000000000003</v>
      </c>
      <c r="R8" s="4"/>
      <c r="S8" s="4">
        <v>0.82452036947557372</v>
      </c>
    </row>
    <row r="9" spans="1:19">
      <c r="A9" s="2" t="s">
        <v>22</v>
      </c>
      <c r="B9" s="2" t="s">
        <v>48</v>
      </c>
      <c r="C9" s="2">
        <v>1</v>
      </c>
      <c r="D9" s="41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10</v>
      </c>
      <c r="M9" s="4"/>
      <c r="N9" s="5"/>
      <c r="O9" s="4">
        <v>8</v>
      </c>
      <c r="P9" s="4"/>
      <c r="Q9" s="4">
        <v>954.00000000000011</v>
      </c>
      <c r="R9" s="4"/>
      <c r="S9" s="4">
        <v>0.45348620321156552</v>
      </c>
    </row>
    <row r="10" spans="1:19">
      <c r="A10" s="2" t="s">
        <v>24</v>
      </c>
      <c r="B10" s="2" t="s">
        <v>48</v>
      </c>
      <c r="C10" s="2">
        <v>1</v>
      </c>
      <c r="D10" s="41">
        <v>320</v>
      </c>
      <c r="E10" s="3">
        <v>1280</v>
      </c>
      <c r="F10" s="4">
        <v>4</v>
      </c>
      <c r="G10" s="3">
        <v>20.00001858062598</v>
      </c>
      <c r="H10" s="3">
        <v>7.0000065032190939</v>
      </c>
      <c r="I10" s="4">
        <v>10</v>
      </c>
      <c r="J10" s="4">
        <v>32</v>
      </c>
      <c r="K10" s="4">
        <v>9.2550358951736857</v>
      </c>
      <c r="L10" s="4">
        <v>4</v>
      </c>
      <c r="M10" s="4"/>
      <c r="N10" s="5"/>
      <c r="O10" s="4"/>
      <c r="P10" s="4">
        <v>0.5</v>
      </c>
      <c r="Q10" s="4">
        <v>160.00000000000003</v>
      </c>
      <c r="R10" s="4"/>
      <c r="S10" s="4">
        <v>6.3771497326626403E-2</v>
      </c>
    </row>
    <row r="11" spans="1:19">
      <c r="A11" s="2" t="s">
        <v>26</v>
      </c>
      <c r="B11" s="2" t="s">
        <v>48</v>
      </c>
      <c r="C11" s="2">
        <v>1</v>
      </c>
      <c r="D11" s="41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10</v>
      </c>
      <c r="M11" s="4"/>
      <c r="N11" s="5"/>
      <c r="O11" s="4">
        <v>8</v>
      </c>
      <c r="P11" s="4"/>
      <c r="Q11" s="4">
        <v>198.00000000000003</v>
      </c>
      <c r="R11" s="4"/>
      <c r="S11" s="4">
        <v>0.82452036947557372</v>
      </c>
    </row>
    <row r="12" spans="1:19">
      <c r="A12" s="2" t="s">
        <v>28</v>
      </c>
      <c r="B12" s="2" t="s">
        <v>48</v>
      </c>
      <c r="C12" s="2">
        <v>1</v>
      </c>
      <c r="D12" s="41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10</v>
      </c>
      <c r="M12" s="4"/>
      <c r="N12" s="5"/>
      <c r="O12" s="4">
        <v>8</v>
      </c>
      <c r="P12" s="4"/>
      <c r="Q12" s="4">
        <v>954.00000000000011</v>
      </c>
      <c r="R12" s="4"/>
      <c r="S12" s="4">
        <v>0.45348620321156552</v>
      </c>
    </row>
    <row r="13" spans="1:19">
      <c r="A13" s="2" t="s">
        <v>30</v>
      </c>
      <c r="B13" s="2" t="s">
        <v>48</v>
      </c>
      <c r="C13" s="2">
        <v>1</v>
      </c>
      <c r="D13" s="41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10</v>
      </c>
      <c r="M13" s="4"/>
      <c r="N13" s="5"/>
      <c r="O13" s="4">
        <v>8</v>
      </c>
      <c r="P13" s="4"/>
      <c r="Q13" s="4">
        <v>198.00000000000003</v>
      </c>
      <c r="R13" s="4"/>
      <c r="S13" s="4">
        <v>0.82452036947557372</v>
      </c>
    </row>
    <row r="14" spans="1:19">
      <c r="A14" s="2" t="s">
        <v>32</v>
      </c>
      <c r="B14" s="2" t="s">
        <v>48</v>
      </c>
      <c r="C14" s="2">
        <v>1</v>
      </c>
      <c r="D14" s="41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10</v>
      </c>
      <c r="M14" s="4"/>
      <c r="N14" s="5"/>
      <c r="O14" s="4">
        <v>8</v>
      </c>
      <c r="P14" s="4"/>
      <c r="Q14" s="4">
        <v>954.00000000000011</v>
      </c>
      <c r="R14" s="4"/>
      <c r="S14" s="4">
        <v>0.45348620321156552</v>
      </c>
    </row>
    <row r="15" spans="1:19">
      <c r="A15" s="2" t="s">
        <v>34</v>
      </c>
      <c r="B15" s="2" t="s">
        <v>48</v>
      </c>
      <c r="C15" s="2">
        <v>1</v>
      </c>
      <c r="D15" s="41">
        <v>320</v>
      </c>
      <c r="E15" s="3">
        <v>1280</v>
      </c>
      <c r="F15" s="4">
        <v>4</v>
      </c>
      <c r="G15" s="3">
        <v>20.00001858062598</v>
      </c>
      <c r="H15" s="3">
        <v>7.0000065032190939</v>
      </c>
      <c r="I15" s="4">
        <v>10</v>
      </c>
      <c r="J15" s="4">
        <v>32</v>
      </c>
      <c r="K15" s="4">
        <v>9.2550358951736857</v>
      </c>
      <c r="L15" s="4">
        <v>4</v>
      </c>
      <c r="M15" s="4"/>
      <c r="N15" s="5"/>
      <c r="O15" s="4"/>
      <c r="P15" s="4">
        <v>0.5</v>
      </c>
      <c r="Q15" s="4">
        <v>160.00000000000003</v>
      </c>
      <c r="R15" s="4"/>
      <c r="S15" s="4">
        <v>6.3771497326626403E-2</v>
      </c>
    </row>
    <row r="16" spans="1:19">
      <c r="A16" s="2" t="s">
        <v>36</v>
      </c>
      <c r="B16" s="2" t="s">
        <v>48</v>
      </c>
      <c r="C16" s="2">
        <v>1</v>
      </c>
      <c r="D16" s="41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10</v>
      </c>
      <c r="M16" s="4"/>
      <c r="N16" s="5"/>
      <c r="O16" s="4">
        <v>8</v>
      </c>
      <c r="P16" s="4"/>
      <c r="Q16" s="4">
        <v>198.00000000000003</v>
      </c>
      <c r="R16" s="4"/>
      <c r="S16" s="4">
        <v>0.82452036947557372</v>
      </c>
    </row>
    <row r="17" spans="1:19">
      <c r="A17" s="2" t="s">
        <v>38</v>
      </c>
      <c r="B17" s="2" t="s">
        <v>48</v>
      </c>
      <c r="C17" s="2">
        <v>1</v>
      </c>
      <c r="D17" s="41">
        <v>477</v>
      </c>
      <c r="E17" s="3">
        <v>1908.0000000000002</v>
      </c>
      <c r="F17" s="4">
        <v>4.0000000000000009</v>
      </c>
      <c r="G17" s="3">
        <v>212.00019695463538</v>
      </c>
      <c r="H17" s="3">
        <v>74.200068934122385</v>
      </c>
      <c r="I17" s="4">
        <v>4</v>
      </c>
      <c r="J17" s="4">
        <v>119.25</v>
      </c>
      <c r="K17" s="4">
        <v>21.527799999999999</v>
      </c>
      <c r="L17" s="4">
        <v>10</v>
      </c>
      <c r="M17" s="4"/>
      <c r="N17" s="5"/>
      <c r="O17" s="4">
        <v>8</v>
      </c>
      <c r="P17" s="4"/>
      <c r="Q17" s="4">
        <v>954.00000000000011</v>
      </c>
      <c r="R17" s="4"/>
      <c r="S17" s="4">
        <v>0.45348620321156552</v>
      </c>
    </row>
    <row r="18" spans="1:19">
      <c r="A18" s="2" t="s">
        <v>40</v>
      </c>
      <c r="B18" s="2" t="s">
        <v>48</v>
      </c>
      <c r="C18" s="2">
        <v>1</v>
      </c>
      <c r="D18" s="41">
        <v>1140</v>
      </c>
      <c r="E18" s="3">
        <v>4560</v>
      </c>
      <c r="F18" s="4">
        <v>4</v>
      </c>
      <c r="G18" s="3">
        <v>200.00018580625979</v>
      </c>
      <c r="H18" s="3">
        <v>70.000065032190932</v>
      </c>
      <c r="I18" s="4"/>
      <c r="J18" s="4">
        <v>0</v>
      </c>
      <c r="K18" s="4">
        <v>10.745007634074613</v>
      </c>
      <c r="L18" s="4">
        <v>4</v>
      </c>
      <c r="M18" s="4"/>
      <c r="N18" s="5"/>
      <c r="O18" s="4"/>
      <c r="P18" s="4">
        <v>0.5</v>
      </c>
      <c r="Q18" s="4">
        <v>570.00000000000011</v>
      </c>
      <c r="R18" s="4"/>
      <c r="S18" s="4">
        <v>0.17900771179403904</v>
      </c>
    </row>
    <row r="19" spans="1:19">
      <c r="A19" s="2" t="s">
        <v>42</v>
      </c>
      <c r="B19" s="2" t="s">
        <v>48</v>
      </c>
      <c r="C19" s="2">
        <v>1</v>
      </c>
      <c r="D19" s="41">
        <v>210</v>
      </c>
      <c r="E19" s="3">
        <v>840</v>
      </c>
      <c r="F19" s="4">
        <v>4</v>
      </c>
      <c r="G19" s="3">
        <v>60.000055741877937</v>
      </c>
      <c r="H19" s="3">
        <v>21.000019509657278</v>
      </c>
      <c r="I19" s="4"/>
      <c r="J19" s="4">
        <v>0</v>
      </c>
      <c r="K19" s="4">
        <v>12.008569843590054</v>
      </c>
      <c r="L19" s="4">
        <v>4</v>
      </c>
      <c r="M19" s="4"/>
      <c r="N19" s="5"/>
      <c r="O19" s="4"/>
      <c r="P19" s="4">
        <v>0.5</v>
      </c>
      <c r="Q19" s="4">
        <v>105.00000000000001</v>
      </c>
      <c r="R19" s="4"/>
      <c r="S19" s="4">
        <v>0.29152684492172071</v>
      </c>
    </row>
    <row r="20" spans="1:19">
      <c r="A20" s="2" t="s">
        <v>44</v>
      </c>
      <c r="B20" s="2" t="s">
        <v>48</v>
      </c>
      <c r="C20" s="2">
        <v>1</v>
      </c>
      <c r="D20" s="41">
        <v>210</v>
      </c>
      <c r="E20" s="3">
        <v>840</v>
      </c>
      <c r="F20" s="4">
        <v>4</v>
      </c>
      <c r="G20" s="3">
        <v>116.00010776763069</v>
      </c>
      <c r="H20" s="3">
        <v>40.600037718670741</v>
      </c>
      <c r="I20" s="4">
        <v>10</v>
      </c>
      <c r="J20" s="4">
        <v>21</v>
      </c>
      <c r="K20" s="4">
        <v>9.6068558748720445</v>
      </c>
      <c r="L20" s="4">
        <v>4</v>
      </c>
      <c r="M20" s="4"/>
      <c r="N20" s="5">
        <v>197.49913043478261</v>
      </c>
      <c r="O20" s="4">
        <v>25</v>
      </c>
      <c r="P20" s="4"/>
      <c r="Q20" s="4">
        <v>300</v>
      </c>
      <c r="R20" s="4">
        <v>300</v>
      </c>
      <c r="S20" s="4">
        <v>0.56361856684866019</v>
      </c>
    </row>
    <row r="21" spans="1:19">
      <c r="A21" s="2" t="s">
        <v>0</v>
      </c>
      <c r="B21" s="2" t="s">
        <v>48</v>
      </c>
      <c r="C21" s="2">
        <v>1</v>
      </c>
      <c r="D21" s="41">
        <v>532</v>
      </c>
      <c r="E21" s="3">
        <v>2128</v>
      </c>
      <c r="F21" s="4">
        <v>4</v>
      </c>
      <c r="G21" s="3">
        <v>208.00019323851021</v>
      </c>
      <c r="H21" s="3">
        <v>72.800067633478562</v>
      </c>
      <c r="I21" s="4">
        <v>20</v>
      </c>
      <c r="J21" s="4">
        <v>26.6</v>
      </c>
      <c r="K21" s="4">
        <v>20.099097668845307</v>
      </c>
      <c r="L21" s="4">
        <v>10.7639</v>
      </c>
      <c r="M21" s="4"/>
      <c r="N21" s="5"/>
      <c r="O21" s="4">
        <v>10</v>
      </c>
      <c r="P21" s="4"/>
      <c r="Q21" s="4">
        <v>266</v>
      </c>
      <c r="R21" s="4"/>
      <c r="S21" s="4">
        <v>0.3989314719981441</v>
      </c>
    </row>
    <row r="22" spans="1:19">
      <c r="A22" s="2" t="s">
        <v>2</v>
      </c>
      <c r="B22" s="2" t="s">
        <v>48</v>
      </c>
      <c r="C22" s="2">
        <v>1</v>
      </c>
      <c r="D22" s="41">
        <v>1975.9999999999998</v>
      </c>
      <c r="E22" s="3">
        <v>15808</v>
      </c>
      <c r="F22" s="4">
        <v>8.0000000000000018</v>
      </c>
      <c r="G22" s="3">
        <v>0</v>
      </c>
      <c r="H22" s="3">
        <v>80.280074582632693</v>
      </c>
      <c r="I22" s="4">
        <v>1</v>
      </c>
      <c r="J22" s="4">
        <v>1975.9999999999998</v>
      </c>
      <c r="K22" s="4">
        <v>11.386404569214406</v>
      </c>
      <c r="L22" s="4">
        <v>5</v>
      </c>
      <c r="M22" s="4"/>
      <c r="N22" s="5">
        <v>717.23368421052635</v>
      </c>
      <c r="O22" s="4">
        <v>10</v>
      </c>
      <c r="P22" s="4"/>
      <c r="Q22" s="4">
        <v>19760</v>
      </c>
      <c r="R22" s="4"/>
      <c r="S22" s="4">
        <v>0</v>
      </c>
    </row>
    <row r="23" spans="1:19">
      <c r="A23" s="2" t="s">
        <v>3</v>
      </c>
      <c r="B23" s="2" t="s">
        <v>48</v>
      </c>
      <c r="C23" s="2">
        <v>1</v>
      </c>
      <c r="D23" s="41">
        <v>1248</v>
      </c>
      <c r="E23" s="3">
        <v>9984</v>
      </c>
      <c r="F23" s="4">
        <v>8</v>
      </c>
      <c r="G23" s="3">
        <v>608.00056485102982</v>
      </c>
      <c r="H23" s="3">
        <v>266.35024744748654</v>
      </c>
      <c r="I23" s="4">
        <v>3</v>
      </c>
      <c r="J23" s="4">
        <v>416</v>
      </c>
      <c r="K23" s="4">
        <v>11.813768076015959</v>
      </c>
      <c r="L23" s="4">
        <v>5</v>
      </c>
      <c r="M23" s="4"/>
      <c r="N23" s="5"/>
      <c r="O23" s="4">
        <v>10</v>
      </c>
      <c r="P23" s="4"/>
      <c r="Q23" s="4">
        <v>4160</v>
      </c>
      <c r="R23" s="4"/>
      <c r="S23" s="4">
        <v>0.24854532291403114</v>
      </c>
    </row>
    <row r="24" spans="1:19">
      <c r="A24" s="2" t="s">
        <v>4</v>
      </c>
      <c r="B24" s="2" t="s">
        <v>48</v>
      </c>
      <c r="C24" s="2">
        <v>1</v>
      </c>
      <c r="D24" s="41">
        <v>987.99999999999989</v>
      </c>
      <c r="E24" s="3">
        <v>7904</v>
      </c>
      <c r="F24" s="4">
        <v>8.0000000000000018</v>
      </c>
      <c r="G24" s="3">
        <v>512.00047566402509</v>
      </c>
      <c r="H24" s="3">
        <v>106.40009884893021</v>
      </c>
      <c r="I24" s="4">
        <v>1</v>
      </c>
      <c r="J24" s="4">
        <v>987.99999999999989</v>
      </c>
      <c r="K24" s="4">
        <v>12.08123024672263</v>
      </c>
      <c r="L24" s="4">
        <v>5</v>
      </c>
      <c r="M24" s="4"/>
      <c r="N24" s="5"/>
      <c r="O24" s="4">
        <v>8</v>
      </c>
      <c r="P24" s="4"/>
      <c r="Q24" s="4">
        <v>7903.9999999999991</v>
      </c>
      <c r="R24" s="4"/>
      <c r="S24" s="4">
        <v>0.26438062049581146</v>
      </c>
    </row>
    <row r="25" spans="1:19">
      <c r="A25" s="2" t="s">
        <v>5</v>
      </c>
      <c r="B25" s="2" t="s">
        <v>48</v>
      </c>
      <c r="C25" s="2">
        <v>1</v>
      </c>
      <c r="D25" s="41">
        <v>216</v>
      </c>
      <c r="E25" s="3">
        <v>864</v>
      </c>
      <c r="F25" s="4">
        <v>4</v>
      </c>
      <c r="G25" s="3">
        <v>36.000033445126761</v>
      </c>
      <c r="H25" s="3">
        <v>12.600011705794367</v>
      </c>
      <c r="I25" s="4">
        <v>6</v>
      </c>
      <c r="J25" s="4">
        <v>36</v>
      </c>
      <c r="K25" s="4">
        <v>16.76568758741092</v>
      </c>
      <c r="L25" s="4">
        <v>222.27453499999999</v>
      </c>
      <c r="M25" s="4">
        <v>1119.4456</v>
      </c>
      <c r="N25" s="5">
        <v>503.45820000000003</v>
      </c>
      <c r="O25" s="4">
        <v>8</v>
      </c>
      <c r="P25" s="4"/>
      <c r="Q25" s="4">
        <v>288.00000000000006</v>
      </c>
      <c r="R25" s="4">
        <v>1887.788</v>
      </c>
      <c r="S25" s="4">
        <v>0.17005732620433708</v>
      </c>
    </row>
    <row r="26" spans="1:19">
      <c r="A26" s="2" t="s">
        <v>6</v>
      </c>
      <c r="B26" s="2" t="s">
        <v>48</v>
      </c>
      <c r="C26" s="2">
        <v>1</v>
      </c>
      <c r="D26" s="41">
        <v>624</v>
      </c>
      <c r="E26" s="3">
        <v>2496</v>
      </c>
      <c r="F26" s="4">
        <v>4</v>
      </c>
      <c r="G26" s="3">
        <v>200.00018580625979</v>
      </c>
      <c r="H26" s="3">
        <v>70.000065032190932</v>
      </c>
      <c r="I26" s="4">
        <v>1.39</v>
      </c>
      <c r="J26" s="4">
        <v>448.92086330935257</v>
      </c>
      <c r="K26" s="4">
        <v>14.381152343052261</v>
      </c>
      <c r="L26" s="4">
        <v>19.267381</v>
      </c>
      <c r="M26" s="4"/>
      <c r="N26" s="5"/>
      <c r="O26" s="4">
        <v>10</v>
      </c>
      <c r="P26" s="4"/>
      <c r="Q26" s="4">
        <v>4489.2086330935253</v>
      </c>
      <c r="R26" s="4"/>
      <c r="S26" s="4">
        <v>0.32703331962372517</v>
      </c>
    </row>
    <row r="27" spans="1:19">
      <c r="A27" s="2" t="s">
        <v>7</v>
      </c>
      <c r="B27" s="2" t="s">
        <v>48</v>
      </c>
      <c r="C27" s="2">
        <v>1</v>
      </c>
      <c r="D27" s="41">
        <v>342</v>
      </c>
      <c r="E27" s="3">
        <v>1368</v>
      </c>
      <c r="F27" s="4">
        <v>4</v>
      </c>
      <c r="G27" s="3">
        <v>0</v>
      </c>
      <c r="H27" s="3">
        <v>0</v>
      </c>
      <c r="I27" s="4">
        <v>99.999999999999986</v>
      </c>
      <c r="J27" s="4">
        <v>3.4200000000000004</v>
      </c>
      <c r="K27" s="4">
        <v>8.0563237733001145</v>
      </c>
      <c r="L27" s="4">
        <v>4</v>
      </c>
      <c r="M27" s="4"/>
      <c r="N27" s="5"/>
      <c r="O27" s="4"/>
      <c r="P27" s="4">
        <v>0.25</v>
      </c>
      <c r="Q27" s="4">
        <v>85.500000000000014</v>
      </c>
      <c r="R27" s="4"/>
      <c r="S27" s="4">
        <v>0</v>
      </c>
    </row>
    <row r="28" spans="1:19">
      <c r="A28" s="2" t="s">
        <v>11</v>
      </c>
      <c r="B28" s="2" t="s">
        <v>48</v>
      </c>
      <c r="C28" s="2">
        <v>1</v>
      </c>
      <c r="D28" s="41">
        <v>99</v>
      </c>
      <c r="E28" s="3">
        <v>396</v>
      </c>
      <c r="F28" s="4">
        <v>4</v>
      </c>
      <c r="G28" s="3">
        <v>80.00007432250392</v>
      </c>
      <c r="H28" s="3">
        <v>28.000026012876376</v>
      </c>
      <c r="I28" s="4">
        <v>4</v>
      </c>
      <c r="J28" s="4">
        <v>24.75</v>
      </c>
      <c r="K28" s="4">
        <v>21.527799999999999</v>
      </c>
      <c r="L28" s="4">
        <v>10</v>
      </c>
      <c r="M28" s="4"/>
      <c r="N28" s="5"/>
      <c r="O28" s="4">
        <v>8</v>
      </c>
      <c r="P28" s="4"/>
      <c r="Q28" s="4">
        <v>198.00000000000003</v>
      </c>
      <c r="R28" s="4"/>
      <c r="S28" s="4">
        <v>1.8448633787710047</v>
      </c>
    </row>
    <row r="29" spans="1:19">
      <c r="A29" s="2" t="s">
        <v>13</v>
      </c>
      <c r="B29" s="2" t="s">
        <v>48</v>
      </c>
      <c r="C29" s="2">
        <v>1</v>
      </c>
      <c r="D29" s="41">
        <v>477</v>
      </c>
      <c r="E29" s="3">
        <v>1908.0000000000002</v>
      </c>
      <c r="F29" s="4">
        <v>4.0000000000000009</v>
      </c>
      <c r="G29" s="3">
        <v>212.00019695463538</v>
      </c>
      <c r="H29" s="3">
        <v>74.200068934122385</v>
      </c>
      <c r="I29" s="4">
        <v>4</v>
      </c>
      <c r="J29" s="4">
        <v>119.25</v>
      </c>
      <c r="K29" s="4">
        <v>21.527799999999999</v>
      </c>
      <c r="L29" s="4">
        <v>10</v>
      </c>
      <c r="M29" s="4"/>
      <c r="N29" s="5"/>
      <c r="O29" s="4">
        <v>8</v>
      </c>
      <c r="P29" s="4"/>
      <c r="Q29" s="4">
        <v>954.00000000000011</v>
      </c>
      <c r="R29" s="4"/>
      <c r="S29" s="4">
        <v>1.4738292125069967</v>
      </c>
    </row>
    <row r="30" spans="1:19">
      <c r="A30" s="2" t="s">
        <v>15</v>
      </c>
      <c r="B30" s="2" t="s">
        <v>48</v>
      </c>
      <c r="C30" s="2">
        <v>1</v>
      </c>
      <c r="D30" s="41">
        <v>320</v>
      </c>
      <c r="E30" s="3">
        <v>1280</v>
      </c>
      <c r="F30" s="4">
        <v>4</v>
      </c>
      <c r="G30" s="3">
        <v>20.00001858062598</v>
      </c>
      <c r="H30" s="3">
        <v>7.0000065032190939</v>
      </c>
      <c r="I30" s="4">
        <v>10</v>
      </c>
      <c r="J30" s="4">
        <v>32</v>
      </c>
      <c r="K30" s="4">
        <v>9.2550358951736857</v>
      </c>
      <c r="L30" s="4">
        <v>4</v>
      </c>
      <c r="M30" s="4"/>
      <c r="N30" s="5"/>
      <c r="O30" s="4"/>
      <c r="P30" s="4">
        <v>0.5</v>
      </c>
      <c r="Q30" s="4">
        <v>160.00000000000003</v>
      </c>
      <c r="R30" s="4"/>
      <c r="S30" s="4">
        <v>1.0841145066220574</v>
      </c>
    </row>
    <row r="31" spans="1:19">
      <c r="A31" s="2" t="s">
        <v>17</v>
      </c>
      <c r="B31" s="2" t="s">
        <v>48</v>
      </c>
      <c r="C31" s="2">
        <v>1</v>
      </c>
      <c r="D31" s="41">
        <v>99</v>
      </c>
      <c r="E31" s="3">
        <v>396</v>
      </c>
      <c r="F31" s="4">
        <v>4</v>
      </c>
      <c r="G31" s="3">
        <v>80.00007432250392</v>
      </c>
      <c r="H31" s="3">
        <v>28.000026012876376</v>
      </c>
      <c r="I31" s="4">
        <v>4</v>
      </c>
      <c r="J31" s="4">
        <v>24.75</v>
      </c>
      <c r="K31" s="4">
        <v>21.527799999999999</v>
      </c>
      <c r="L31" s="4">
        <v>10</v>
      </c>
      <c r="M31" s="4"/>
      <c r="N31" s="5"/>
      <c r="O31" s="4">
        <v>8</v>
      </c>
      <c r="P31" s="4"/>
      <c r="Q31" s="4">
        <v>198.00000000000003</v>
      </c>
      <c r="R31" s="4"/>
      <c r="S31" s="4">
        <v>1.8448633787710047</v>
      </c>
    </row>
    <row r="32" spans="1:19">
      <c r="A32" s="2" t="s">
        <v>19</v>
      </c>
      <c r="B32" s="2" t="s">
        <v>48</v>
      </c>
      <c r="C32" s="2">
        <v>1</v>
      </c>
      <c r="D32" s="41">
        <v>477</v>
      </c>
      <c r="E32" s="3">
        <v>1908.0000000000002</v>
      </c>
      <c r="F32" s="4">
        <v>4.0000000000000009</v>
      </c>
      <c r="G32" s="3">
        <v>212.00019695463538</v>
      </c>
      <c r="H32" s="3">
        <v>74.200068934122385</v>
      </c>
      <c r="I32" s="4">
        <v>4</v>
      </c>
      <c r="J32" s="4">
        <v>119.25</v>
      </c>
      <c r="K32" s="4">
        <v>21.527799999999999</v>
      </c>
      <c r="L32" s="4">
        <v>10</v>
      </c>
      <c r="M32" s="4"/>
      <c r="N32" s="5"/>
      <c r="O32" s="4">
        <v>8</v>
      </c>
      <c r="P32" s="4"/>
      <c r="Q32" s="4">
        <v>954.00000000000011</v>
      </c>
      <c r="R32" s="4"/>
      <c r="S32" s="4">
        <v>1.4738292125069967</v>
      </c>
    </row>
    <row r="33" spans="1:19">
      <c r="A33" s="2" t="s">
        <v>21</v>
      </c>
      <c r="B33" s="2" t="s">
        <v>48</v>
      </c>
      <c r="C33" s="2">
        <v>1</v>
      </c>
      <c r="D33" s="41">
        <v>99</v>
      </c>
      <c r="E33" s="3">
        <v>396</v>
      </c>
      <c r="F33" s="4">
        <v>4</v>
      </c>
      <c r="G33" s="3">
        <v>80.00007432250392</v>
      </c>
      <c r="H33" s="3">
        <v>28.000026012876376</v>
      </c>
      <c r="I33" s="4">
        <v>4</v>
      </c>
      <c r="J33" s="4">
        <v>24.75</v>
      </c>
      <c r="K33" s="4">
        <v>21.527799999999999</v>
      </c>
      <c r="L33" s="4">
        <v>10</v>
      </c>
      <c r="M33" s="4"/>
      <c r="N33" s="5"/>
      <c r="O33" s="4">
        <v>8</v>
      </c>
      <c r="P33" s="4"/>
      <c r="Q33" s="4">
        <v>198.00000000000003</v>
      </c>
      <c r="R33" s="4"/>
      <c r="S33" s="4">
        <v>1.8448633787710047</v>
      </c>
    </row>
    <row r="34" spans="1:19">
      <c r="A34" s="2" t="s">
        <v>23</v>
      </c>
      <c r="B34" s="2" t="s">
        <v>48</v>
      </c>
      <c r="C34" s="2">
        <v>1</v>
      </c>
      <c r="D34" s="41">
        <v>477</v>
      </c>
      <c r="E34" s="3">
        <v>1908.0000000000002</v>
      </c>
      <c r="F34" s="4">
        <v>4.0000000000000009</v>
      </c>
      <c r="G34" s="3">
        <v>212.00019695463538</v>
      </c>
      <c r="H34" s="3">
        <v>74.200068934122385</v>
      </c>
      <c r="I34" s="4">
        <v>4</v>
      </c>
      <c r="J34" s="4">
        <v>119.25</v>
      </c>
      <c r="K34" s="4">
        <v>21.527799999999999</v>
      </c>
      <c r="L34" s="4">
        <v>10</v>
      </c>
      <c r="M34" s="4"/>
      <c r="N34" s="5"/>
      <c r="O34" s="4">
        <v>8</v>
      </c>
      <c r="P34" s="4"/>
      <c r="Q34" s="4">
        <v>954.00000000000011</v>
      </c>
      <c r="R34" s="4"/>
      <c r="S34" s="4">
        <v>1.4738292125069967</v>
      </c>
    </row>
    <row r="35" spans="1:19">
      <c r="A35" s="2" t="s">
        <v>25</v>
      </c>
      <c r="B35" s="2" t="s">
        <v>48</v>
      </c>
      <c r="C35" s="2">
        <v>1</v>
      </c>
      <c r="D35" s="41">
        <v>320</v>
      </c>
      <c r="E35" s="3">
        <v>1280</v>
      </c>
      <c r="F35" s="4">
        <v>4</v>
      </c>
      <c r="G35" s="3">
        <v>20.00001858062598</v>
      </c>
      <c r="H35" s="3">
        <v>7.0000065032190939</v>
      </c>
      <c r="I35" s="4">
        <v>10</v>
      </c>
      <c r="J35" s="4">
        <v>32</v>
      </c>
      <c r="K35" s="4">
        <v>9.2550358951736857</v>
      </c>
      <c r="L35" s="4">
        <v>4</v>
      </c>
      <c r="M35" s="4"/>
      <c r="N35" s="5"/>
      <c r="O35" s="4"/>
      <c r="P35" s="4">
        <v>0.5</v>
      </c>
      <c r="Q35" s="4">
        <v>160.00000000000003</v>
      </c>
      <c r="R35" s="4"/>
      <c r="S35" s="4">
        <v>1.0841145066220574</v>
      </c>
    </row>
    <row r="36" spans="1:19">
      <c r="A36" s="2" t="s">
        <v>27</v>
      </c>
      <c r="B36" s="2" t="s">
        <v>48</v>
      </c>
      <c r="C36" s="2">
        <v>1</v>
      </c>
      <c r="D36" s="41">
        <v>99</v>
      </c>
      <c r="E36" s="3">
        <v>396</v>
      </c>
      <c r="F36" s="4">
        <v>4</v>
      </c>
      <c r="G36" s="3">
        <v>80.00007432250392</v>
      </c>
      <c r="H36" s="3">
        <v>28.000026012876376</v>
      </c>
      <c r="I36" s="4">
        <v>4</v>
      </c>
      <c r="J36" s="4">
        <v>24.75</v>
      </c>
      <c r="K36" s="4">
        <v>21.527799999999999</v>
      </c>
      <c r="L36" s="4">
        <v>10</v>
      </c>
      <c r="M36" s="4"/>
      <c r="N36" s="5"/>
      <c r="O36" s="4">
        <v>8</v>
      </c>
      <c r="P36" s="4"/>
      <c r="Q36" s="4">
        <v>198.00000000000003</v>
      </c>
      <c r="R36" s="4"/>
      <c r="S36" s="4">
        <v>1.8448633787710047</v>
      </c>
    </row>
    <row r="37" spans="1:19">
      <c r="A37" s="2" t="s">
        <v>29</v>
      </c>
      <c r="B37" s="2" t="s">
        <v>48</v>
      </c>
      <c r="C37" s="2">
        <v>1</v>
      </c>
      <c r="D37" s="41">
        <v>477</v>
      </c>
      <c r="E37" s="3">
        <v>1908.0000000000002</v>
      </c>
      <c r="F37" s="4">
        <v>4.0000000000000009</v>
      </c>
      <c r="G37" s="3">
        <v>212.00019695463538</v>
      </c>
      <c r="H37" s="3">
        <v>74.200068934122385</v>
      </c>
      <c r="I37" s="4">
        <v>4</v>
      </c>
      <c r="J37" s="4">
        <v>119.25</v>
      </c>
      <c r="K37" s="4">
        <v>21.527799999999999</v>
      </c>
      <c r="L37" s="4">
        <v>10</v>
      </c>
      <c r="M37" s="4"/>
      <c r="N37" s="5"/>
      <c r="O37" s="4">
        <v>8</v>
      </c>
      <c r="P37" s="4"/>
      <c r="Q37" s="4">
        <v>954.00000000000011</v>
      </c>
      <c r="R37" s="4"/>
      <c r="S37" s="4">
        <v>1.4738292125069967</v>
      </c>
    </row>
    <row r="38" spans="1:19">
      <c r="A38" s="2" t="s">
        <v>31</v>
      </c>
      <c r="B38" s="2" t="s">
        <v>48</v>
      </c>
      <c r="C38" s="2">
        <v>1</v>
      </c>
      <c r="D38" s="41">
        <v>99</v>
      </c>
      <c r="E38" s="3">
        <v>396</v>
      </c>
      <c r="F38" s="4">
        <v>4</v>
      </c>
      <c r="G38" s="3">
        <v>80.00007432250392</v>
      </c>
      <c r="H38" s="3">
        <v>28.000026012876376</v>
      </c>
      <c r="I38" s="4">
        <v>4</v>
      </c>
      <c r="J38" s="4">
        <v>24.75</v>
      </c>
      <c r="K38" s="4">
        <v>21.527799999999999</v>
      </c>
      <c r="L38" s="4">
        <v>10</v>
      </c>
      <c r="M38" s="4"/>
      <c r="N38" s="5"/>
      <c r="O38" s="4">
        <v>8</v>
      </c>
      <c r="P38" s="4"/>
      <c r="Q38" s="4">
        <v>198.00000000000003</v>
      </c>
      <c r="R38" s="4"/>
      <c r="S38" s="4">
        <v>1.8448633787710047</v>
      </c>
    </row>
    <row r="39" spans="1:19">
      <c r="A39" s="2" t="s">
        <v>33</v>
      </c>
      <c r="B39" s="2" t="s">
        <v>48</v>
      </c>
      <c r="C39" s="2">
        <v>1</v>
      </c>
      <c r="D39" s="41">
        <v>477</v>
      </c>
      <c r="E39" s="3">
        <v>1908.0000000000002</v>
      </c>
      <c r="F39" s="4">
        <v>4.0000000000000009</v>
      </c>
      <c r="G39" s="3">
        <v>212.00019695463538</v>
      </c>
      <c r="H39" s="3">
        <v>74.200068934122385</v>
      </c>
      <c r="I39" s="4">
        <v>4</v>
      </c>
      <c r="J39" s="4">
        <v>119.25</v>
      </c>
      <c r="K39" s="4">
        <v>21.527799999999999</v>
      </c>
      <c r="L39" s="4">
        <v>20</v>
      </c>
      <c r="M39" s="4"/>
      <c r="N39" s="5"/>
      <c r="O39" s="4">
        <v>8</v>
      </c>
      <c r="P39" s="4"/>
      <c r="Q39" s="4">
        <v>954.00000000000011</v>
      </c>
      <c r="R39" s="4"/>
      <c r="S39" s="4">
        <v>1.4738292125069967</v>
      </c>
    </row>
    <row r="40" spans="1:19">
      <c r="A40" s="2" t="s">
        <v>35</v>
      </c>
      <c r="B40" s="2" t="s">
        <v>48</v>
      </c>
      <c r="C40" s="2">
        <v>1</v>
      </c>
      <c r="D40" s="41">
        <v>320</v>
      </c>
      <c r="E40" s="3">
        <v>1280</v>
      </c>
      <c r="F40" s="4">
        <v>4</v>
      </c>
      <c r="G40" s="3">
        <v>20.00001858062598</v>
      </c>
      <c r="H40" s="3">
        <v>7.0000065032190939</v>
      </c>
      <c r="I40" s="4">
        <v>10</v>
      </c>
      <c r="J40" s="4">
        <v>32</v>
      </c>
      <c r="K40" s="4">
        <v>9.2550358951736857</v>
      </c>
      <c r="L40" s="4">
        <v>4</v>
      </c>
      <c r="M40" s="4"/>
      <c r="N40" s="5"/>
      <c r="O40" s="4"/>
      <c r="P40" s="4">
        <v>0.5</v>
      </c>
      <c r="Q40" s="4">
        <v>160.00000000000003</v>
      </c>
      <c r="R40" s="4"/>
      <c r="S40" s="4">
        <v>1.0841145066220574</v>
      </c>
    </row>
    <row r="41" spans="1:19">
      <c r="A41" s="2" t="s">
        <v>37</v>
      </c>
      <c r="B41" s="2" t="s">
        <v>48</v>
      </c>
      <c r="C41" s="2">
        <v>1</v>
      </c>
      <c r="D41" s="41">
        <v>99</v>
      </c>
      <c r="E41" s="3">
        <v>396</v>
      </c>
      <c r="F41" s="4">
        <v>4</v>
      </c>
      <c r="G41" s="3">
        <v>80.00007432250392</v>
      </c>
      <c r="H41" s="3">
        <v>28.000026012876376</v>
      </c>
      <c r="I41" s="4">
        <v>4</v>
      </c>
      <c r="J41" s="4">
        <v>24.75</v>
      </c>
      <c r="K41" s="4">
        <v>21.527799999999999</v>
      </c>
      <c r="L41" s="4">
        <v>10</v>
      </c>
      <c r="M41" s="4"/>
      <c r="N41" s="5"/>
      <c r="O41" s="4">
        <v>8</v>
      </c>
      <c r="P41" s="4"/>
      <c r="Q41" s="4">
        <v>198.00000000000003</v>
      </c>
      <c r="R41" s="4"/>
      <c r="S41" s="4">
        <v>1.8448633787710047</v>
      </c>
    </row>
    <row r="42" spans="1:19">
      <c r="A42" s="2" t="s">
        <v>39</v>
      </c>
      <c r="B42" s="2" t="s">
        <v>48</v>
      </c>
      <c r="C42" s="2">
        <v>1</v>
      </c>
      <c r="D42" s="41">
        <v>477</v>
      </c>
      <c r="E42" s="3">
        <v>1908.0000000000002</v>
      </c>
      <c r="F42" s="4">
        <v>4.0000000000000009</v>
      </c>
      <c r="G42" s="3">
        <v>212.00019695463538</v>
      </c>
      <c r="H42" s="3">
        <v>74.200068934122385</v>
      </c>
      <c r="I42" s="4">
        <v>4</v>
      </c>
      <c r="J42" s="4">
        <v>119.25</v>
      </c>
      <c r="K42" s="4">
        <v>21.527799999999999</v>
      </c>
      <c r="L42" s="4">
        <v>20</v>
      </c>
      <c r="M42" s="4"/>
      <c r="N42" s="5"/>
      <c r="O42" s="4">
        <v>8</v>
      </c>
      <c r="P42" s="4"/>
      <c r="Q42" s="4">
        <v>954.00000000000011</v>
      </c>
      <c r="R42" s="4"/>
      <c r="S42" s="4">
        <v>1.4738292125069967</v>
      </c>
    </row>
    <row r="43" spans="1:19">
      <c r="A43" s="2" t="s">
        <v>41</v>
      </c>
      <c r="B43" s="2" t="s">
        <v>48</v>
      </c>
      <c r="C43" s="2">
        <v>1</v>
      </c>
      <c r="D43" s="41">
        <v>1140</v>
      </c>
      <c r="E43" s="3">
        <v>4560</v>
      </c>
      <c r="F43" s="4">
        <v>4</v>
      </c>
      <c r="G43" s="3">
        <v>200.00018580625979</v>
      </c>
      <c r="H43" s="3">
        <v>70.000065032190932</v>
      </c>
      <c r="I43" s="4"/>
      <c r="J43" s="4">
        <v>0</v>
      </c>
      <c r="K43" s="4">
        <v>10.745007634074613</v>
      </c>
      <c r="L43" s="4">
        <v>4</v>
      </c>
      <c r="M43" s="4"/>
      <c r="N43" s="5"/>
      <c r="O43" s="4"/>
      <c r="P43" s="4">
        <v>0.5</v>
      </c>
      <c r="Q43" s="4">
        <v>570.00000000000011</v>
      </c>
      <c r="R43" s="4"/>
      <c r="S43" s="4">
        <v>1.1993507210894703</v>
      </c>
    </row>
    <row r="44" spans="1:19">
      <c r="A44" s="2" t="s">
        <v>43</v>
      </c>
      <c r="B44" s="2" t="s">
        <v>48</v>
      </c>
      <c r="C44" s="2">
        <v>1</v>
      </c>
      <c r="D44" s="41">
        <v>210</v>
      </c>
      <c r="E44" s="3">
        <v>840</v>
      </c>
      <c r="F44" s="4">
        <v>4</v>
      </c>
      <c r="G44" s="3">
        <v>60.000055741877937</v>
      </c>
      <c r="H44" s="3">
        <v>21.000019509657278</v>
      </c>
      <c r="I44" s="4"/>
      <c r="J44" s="4">
        <v>0</v>
      </c>
      <c r="K44" s="4">
        <v>12.008569843590054</v>
      </c>
      <c r="L44" s="4">
        <v>4</v>
      </c>
      <c r="M44" s="4"/>
      <c r="N44" s="5"/>
      <c r="O44" s="4"/>
      <c r="P44" s="4">
        <v>0.5</v>
      </c>
      <c r="Q44" s="4">
        <v>105.00000000000001</v>
      </c>
      <c r="R44" s="4"/>
      <c r="S44" s="4">
        <v>1.3118698542171521</v>
      </c>
    </row>
    <row r="45" spans="1:19">
      <c r="A45" s="2" t="s">
        <v>45</v>
      </c>
      <c r="B45" s="2" t="s">
        <v>48</v>
      </c>
      <c r="C45" s="2">
        <v>1</v>
      </c>
      <c r="D45" s="41">
        <v>210</v>
      </c>
      <c r="E45" s="3">
        <v>840</v>
      </c>
      <c r="F45" s="4">
        <v>4</v>
      </c>
      <c r="G45" s="3">
        <v>116.00010776763069</v>
      </c>
      <c r="H45" s="3">
        <v>40.600037718670741</v>
      </c>
      <c r="I45" s="4">
        <v>10</v>
      </c>
      <c r="J45" s="4">
        <v>21</v>
      </c>
      <c r="K45" s="4">
        <v>9.6068558748720445</v>
      </c>
      <c r="L45" s="4">
        <v>4</v>
      </c>
      <c r="M45" s="4"/>
      <c r="N45" s="5">
        <v>197.49913043478261</v>
      </c>
      <c r="O45" s="4">
        <v>25</v>
      </c>
      <c r="P45" s="4"/>
      <c r="Q45" s="4">
        <v>300</v>
      </c>
      <c r="R45" s="4">
        <v>300</v>
      </c>
      <c r="S45" s="4">
        <v>1.5839615761440911</v>
      </c>
    </row>
    <row r="46" spans="1:19">
      <c r="A46" s="2" t="s">
        <v>1</v>
      </c>
      <c r="B46" s="2" t="s">
        <v>48</v>
      </c>
      <c r="C46" s="2">
        <v>1</v>
      </c>
      <c r="D46" s="41">
        <v>532</v>
      </c>
      <c r="E46" s="3">
        <v>2128</v>
      </c>
      <c r="F46" s="4">
        <v>4</v>
      </c>
      <c r="G46" s="3">
        <v>208.00019323851021</v>
      </c>
      <c r="H46" s="3">
        <v>72.800067633478562</v>
      </c>
      <c r="I46" s="4">
        <v>20</v>
      </c>
      <c r="J46" s="4">
        <v>26.6</v>
      </c>
      <c r="K46" s="4">
        <v>20.099097668845307</v>
      </c>
      <c r="L46" s="4">
        <v>10.7639</v>
      </c>
      <c r="M46" s="4"/>
      <c r="N46" s="5"/>
      <c r="O46" s="4">
        <v>10</v>
      </c>
      <c r="P46" s="4"/>
      <c r="Q46" s="4">
        <v>266</v>
      </c>
      <c r="R46" s="4"/>
      <c r="S46" s="4">
        <v>1.4192744812935756</v>
      </c>
    </row>
    <row r="47" spans="1:19">
      <c r="A47" s="2" t="s">
        <v>9</v>
      </c>
      <c r="B47" s="2" t="s">
        <v>48</v>
      </c>
      <c r="C47" s="2">
        <v>1</v>
      </c>
      <c r="D47" s="41">
        <v>840</v>
      </c>
      <c r="E47" s="3">
        <v>3360</v>
      </c>
      <c r="F47" s="4">
        <v>4</v>
      </c>
      <c r="G47" s="3">
        <v>236.00021925138654</v>
      </c>
      <c r="H47" s="3">
        <v>83.010077118888134</v>
      </c>
      <c r="I47" s="4">
        <v>4.3499999999999996</v>
      </c>
      <c r="J47" s="4">
        <v>193.10344827586206</v>
      </c>
      <c r="K47" s="4">
        <v>16.33872807042399</v>
      </c>
      <c r="L47" s="4">
        <v>10</v>
      </c>
      <c r="M47" s="4"/>
      <c r="N47" s="5"/>
      <c r="O47" s="4">
        <v>8</v>
      </c>
      <c r="P47" s="4"/>
      <c r="Q47" s="4">
        <v>1544.8275862068967</v>
      </c>
      <c r="R47" s="4"/>
      <c r="S47" s="4">
        <v>1.3070110734684566</v>
      </c>
    </row>
    <row r="48" spans="1:19">
      <c r="A48" s="2" t="s">
        <v>8</v>
      </c>
      <c r="B48" s="2" t="s">
        <v>48</v>
      </c>
      <c r="C48" s="2">
        <v>1</v>
      </c>
      <c r="D48" s="41">
        <v>342</v>
      </c>
      <c r="E48" s="3">
        <v>1368</v>
      </c>
      <c r="F48" s="4">
        <v>4</v>
      </c>
      <c r="G48" s="3">
        <v>0</v>
      </c>
      <c r="H48" s="3">
        <v>0</v>
      </c>
      <c r="I48" s="4">
        <v>99.999999999999986</v>
      </c>
      <c r="J48" s="4">
        <v>3.4200000000000004</v>
      </c>
      <c r="K48" s="4">
        <v>8.0563237733001145</v>
      </c>
      <c r="L48" s="4">
        <v>4</v>
      </c>
      <c r="M48" s="4"/>
      <c r="N48" s="5"/>
      <c r="O48" s="4"/>
      <c r="P48" s="4">
        <v>0.25</v>
      </c>
      <c r="Q48" s="4">
        <v>85.500000000000014</v>
      </c>
      <c r="R48" s="4"/>
      <c r="S48" s="4">
        <v>1.0203430092954309</v>
      </c>
    </row>
    <row r="49" spans="1:19">
      <c r="A49" s="33" t="s">
        <v>182</v>
      </c>
      <c r="B49" s="34"/>
      <c r="C49" s="34"/>
      <c r="D49" s="39">
        <f>SUMIF($B3:$B48,"yes",D3:D48)</f>
        <v>19592</v>
      </c>
      <c r="E49" s="39">
        <f>SUMIF($B3:$B48,"yes",E3:E48)</f>
        <v>95216</v>
      </c>
      <c r="F49" s="39"/>
      <c r="G49" s="39">
        <f>SUMIF($B3:$B48,"yes",G3:G48)</f>
        <v>6384.005930935813</v>
      </c>
      <c r="H49" s="39">
        <f>SUMIF($B3:$B48,"yes",H3:H48)</f>
        <v>2295.8421329072166</v>
      </c>
      <c r="I49" s="39"/>
      <c r="J49" s="39">
        <f>SUMIF($B3:$B48,"yes",J3:J48)</f>
        <v>6080.0643115852145</v>
      </c>
      <c r="K49" s="4"/>
      <c r="L49" s="4"/>
      <c r="M49" s="4"/>
      <c r="N49" s="5"/>
      <c r="O49" s="4"/>
      <c r="P49" s="4"/>
      <c r="Q49" s="4"/>
      <c r="R49" s="4"/>
      <c r="S49" s="4"/>
    </row>
    <row r="50" spans="1:19">
      <c r="G50" s="30"/>
    </row>
    <row r="51" spans="1:19">
      <c r="A51" s="33" t="s">
        <v>158</v>
      </c>
      <c r="I51" s="1">
        <v>1</v>
      </c>
      <c r="K51" s="1">
        <v>2</v>
      </c>
      <c r="L51" s="1" t="s">
        <v>222</v>
      </c>
      <c r="M51" s="1" t="s">
        <v>222</v>
      </c>
      <c r="N51" s="1" t="s">
        <v>222</v>
      </c>
      <c r="O51" s="1">
        <v>3</v>
      </c>
      <c r="P51" s="1">
        <v>3</v>
      </c>
      <c r="Q51" s="1">
        <v>3</v>
      </c>
      <c r="R51" s="1">
        <v>4</v>
      </c>
      <c r="S51" s="1">
        <v>4</v>
      </c>
    </row>
    <row r="53" spans="1:19">
      <c r="A53" s="33" t="s">
        <v>160</v>
      </c>
    </row>
    <row r="54" spans="1:19">
      <c r="A54" s="13" t="s">
        <v>186</v>
      </c>
    </row>
    <row r="55" spans="1:19">
      <c r="A55" s="13" t="s">
        <v>402</v>
      </c>
    </row>
    <row r="56" spans="1:19">
      <c r="A56" s="13" t="s">
        <v>185</v>
      </c>
    </row>
    <row r="57" spans="1:19">
      <c r="A57" s="13" t="s">
        <v>405</v>
      </c>
    </row>
    <row r="58" spans="1:19">
      <c r="A58" s="13" t="s">
        <v>221</v>
      </c>
    </row>
    <row r="59" spans="1:19">
      <c r="A59" s="13"/>
    </row>
    <row r="60" spans="1:19">
      <c r="A60" s="13"/>
    </row>
    <row r="61" spans="1:19">
      <c r="A61" s="13"/>
    </row>
    <row r="62" spans="1:19">
      <c r="A62" s="13"/>
    </row>
    <row r="63" spans="1:19">
      <c r="A63" s="13"/>
    </row>
    <row r="64" spans="1:1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</sheetData>
  <phoneticPr fontId="1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1.25"/>
  <cols>
    <col min="1" max="1" width="2.5" style="83" customWidth="1"/>
    <col min="2" max="2" width="37.1640625" style="55" bestFit="1" customWidth="1"/>
    <col min="3" max="18" width="17" style="53" customWidth="1"/>
    <col min="19" max="16384" width="9.33203125" style="53"/>
  </cols>
  <sheetData>
    <row r="1" spans="1:18" ht="20.25">
      <c r="A1" s="51" t="s">
        <v>472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55" customFormat="1">
      <c r="A2" s="87"/>
      <c r="B2" s="87"/>
      <c r="C2" s="54" t="s">
        <v>115</v>
      </c>
      <c r="D2" s="54" t="s">
        <v>116</v>
      </c>
      <c r="E2" s="54" t="s">
        <v>117</v>
      </c>
      <c r="F2" s="54" t="s">
        <v>118</v>
      </c>
      <c r="G2" s="54" t="s">
        <v>473</v>
      </c>
      <c r="H2" s="54" t="s">
        <v>474</v>
      </c>
      <c r="I2" s="54" t="s">
        <v>475</v>
      </c>
      <c r="J2" s="54" t="s">
        <v>119</v>
      </c>
      <c r="K2" s="54" t="s">
        <v>120</v>
      </c>
      <c r="L2" s="54" t="s">
        <v>121</v>
      </c>
      <c r="M2" s="54" t="s">
        <v>240</v>
      </c>
      <c r="N2" s="54" t="s">
        <v>122</v>
      </c>
      <c r="O2" s="54" t="s">
        <v>123</v>
      </c>
      <c r="P2" s="54" t="s">
        <v>124</v>
      </c>
      <c r="Q2" s="54" t="s">
        <v>125</v>
      </c>
      <c r="R2" s="54" t="s">
        <v>126</v>
      </c>
    </row>
    <row r="3" spans="1:18">
      <c r="A3" s="56" t="s">
        <v>52</v>
      </c>
      <c r="B3" s="57"/>
    </row>
    <row r="4" spans="1:18">
      <c r="A4" s="58"/>
      <c r="B4" s="59" t="s">
        <v>476</v>
      </c>
      <c r="C4" s="60" t="s">
        <v>477</v>
      </c>
      <c r="D4" s="60" t="s">
        <v>478</v>
      </c>
      <c r="E4" s="60" t="s">
        <v>479</v>
      </c>
      <c r="F4" s="60" t="s">
        <v>480</v>
      </c>
      <c r="G4" s="60" t="s">
        <v>481</v>
      </c>
      <c r="H4" s="60" t="s">
        <v>482</v>
      </c>
      <c r="I4" s="60" t="s">
        <v>483</v>
      </c>
      <c r="J4" s="60" t="s">
        <v>484</v>
      </c>
      <c r="K4" s="60" t="s">
        <v>485</v>
      </c>
      <c r="L4" s="60" t="s">
        <v>486</v>
      </c>
      <c r="M4" s="60" t="s">
        <v>487</v>
      </c>
      <c r="N4" s="60" t="s">
        <v>488</v>
      </c>
      <c r="O4" s="60" t="s">
        <v>489</v>
      </c>
      <c r="P4" s="60" t="s">
        <v>490</v>
      </c>
      <c r="Q4" s="60">
        <v>7</v>
      </c>
      <c r="R4" s="60">
        <v>8</v>
      </c>
    </row>
    <row r="5" spans="1:18">
      <c r="A5" s="58"/>
      <c r="B5" s="59" t="s">
        <v>54</v>
      </c>
      <c r="C5" s="60" t="s">
        <v>55</v>
      </c>
      <c r="D5" s="60" t="s">
        <v>55</v>
      </c>
      <c r="E5" s="60" t="s">
        <v>55</v>
      </c>
      <c r="F5" s="60" t="s">
        <v>55</v>
      </c>
      <c r="G5" s="60" t="s">
        <v>55</v>
      </c>
      <c r="H5" s="60" t="s">
        <v>55</v>
      </c>
      <c r="I5" s="60" t="s">
        <v>55</v>
      </c>
      <c r="J5" s="60" t="s">
        <v>55</v>
      </c>
      <c r="K5" s="60" t="s">
        <v>55</v>
      </c>
      <c r="L5" s="60" t="s">
        <v>55</v>
      </c>
      <c r="M5" s="60" t="s">
        <v>55</v>
      </c>
      <c r="N5" s="60" t="s">
        <v>55</v>
      </c>
      <c r="O5" s="60" t="s">
        <v>55</v>
      </c>
      <c r="P5" s="60" t="s">
        <v>55</v>
      </c>
      <c r="Q5" s="60" t="s">
        <v>55</v>
      </c>
      <c r="R5" s="60" t="s">
        <v>55</v>
      </c>
    </row>
    <row r="6" spans="1:18">
      <c r="A6" s="58"/>
      <c r="B6" s="59"/>
      <c r="C6" s="61"/>
      <c r="D6" s="62"/>
      <c r="E6" s="62"/>
      <c r="F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>
      <c r="A7" s="56" t="s">
        <v>67</v>
      </c>
      <c r="B7" s="57"/>
      <c r="C7" s="63"/>
      <c r="D7" s="63"/>
      <c r="E7" s="63"/>
      <c r="F7" s="63"/>
      <c r="G7" s="63"/>
      <c r="H7" s="64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spans="1:18">
      <c r="A8" s="58"/>
      <c r="B8" s="56" t="s">
        <v>68</v>
      </c>
    </row>
    <row r="9" spans="1:18">
      <c r="A9" s="58"/>
      <c r="B9" s="59" t="s">
        <v>69</v>
      </c>
      <c r="C9" s="65" t="s">
        <v>164</v>
      </c>
      <c r="D9" s="65" t="s">
        <v>164</v>
      </c>
      <c r="E9" s="65" t="s">
        <v>164</v>
      </c>
      <c r="F9" s="65" t="s">
        <v>164</v>
      </c>
      <c r="G9" s="65" t="s">
        <v>164</v>
      </c>
      <c r="H9" s="65" t="s">
        <v>164</v>
      </c>
      <c r="I9" s="65" t="s">
        <v>164</v>
      </c>
      <c r="J9" s="65" t="s">
        <v>164</v>
      </c>
      <c r="K9" s="65" t="s">
        <v>164</v>
      </c>
      <c r="L9" s="65" t="s">
        <v>164</v>
      </c>
      <c r="M9" s="65" t="s">
        <v>164</v>
      </c>
      <c r="N9" s="65" t="s">
        <v>164</v>
      </c>
      <c r="O9" s="65" t="s">
        <v>164</v>
      </c>
      <c r="P9" s="65" t="s">
        <v>164</v>
      </c>
      <c r="Q9" s="65" t="s">
        <v>164</v>
      </c>
      <c r="R9" s="65" t="s">
        <v>164</v>
      </c>
    </row>
    <row r="10" spans="1:18">
      <c r="A10" s="58"/>
      <c r="B10" s="59" t="s">
        <v>491</v>
      </c>
      <c r="C10" s="65">
        <v>0.76569678407350683</v>
      </c>
      <c r="D10" s="65">
        <v>0.76569678407350683</v>
      </c>
      <c r="E10" s="65">
        <v>0.76569678407350683</v>
      </c>
      <c r="F10" s="65">
        <v>0.78247261345852892</v>
      </c>
      <c r="G10" s="65">
        <v>0.76569678407350683</v>
      </c>
      <c r="H10" s="65">
        <v>0.76569678407350683</v>
      </c>
      <c r="I10" s="65">
        <v>0.78616352201257855</v>
      </c>
      <c r="J10" s="65">
        <v>0.98911968348170143</v>
      </c>
      <c r="K10" s="65">
        <v>0.95693779904306231</v>
      </c>
      <c r="L10" s="65">
        <v>1.0060362173038229</v>
      </c>
      <c r="M10" s="65">
        <v>1.1286681715575622</v>
      </c>
      <c r="N10" s="65">
        <v>1.0940919037199124</v>
      </c>
      <c r="O10" s="65">
        <v>1.2150668286755772</v>
      </c>
      <c r="P10" s="65">
        <v>1.2150668286755772</v>
      </c>
      <c r="Q10" s="65">
        <v>1.2953367875647668</v>
      </c>
      <c r="R10" s="65">
        <v>1.4084507042253522</v>
      </c>
    </row>
    <row r="11" spans="1:18">
      <c r="A11" s="58"/>
      <c r="B11" s="56" t="s">
        <v>71</v>
      </c>
    </row>
    <row r="12" spans="1:18">
      <c r="A12" s="58"/>
      <c r="B12" s="66" t="s">
        <v>69</v>
      </c>
      <c r="C12" s="65" t="s">
        <v>241</v>
      </c>
      <c r="D12" s="65" t="s">
        <v>241</v>
      </c>
      <c r="E12" s="65" t="s">
        <v>241</v>
      </c>
      <c r="F12" s="65" t="s">
        <v>241</v>
      </c>
      <c r="G12" s="65" t="s">
        <v>241</v>
      </c>
      <c r="H12" s="65" t="s">
        <v>241</v>
      </c>
      <c r="I12" s="65" t="s">
        <v>241</v>
      </c>
      <c r="J12" s="65" t="s">
        <v>241</v>
      </c>
      <c r="K12" s="65" t="s">
        <v>241</v>
      </c>
      <c r="L12" s="65" t="s">
        <v>241</v>
      </c>
      <c r="M12" s="65" t="s">
        <v>241</v>
      </c>
      <c r="N12" s="65" t="s">
        <v>241</v>
      </c>
      <c r="O12" s="65" t="s">
        <v>241</v>
      </c>
      <c r="P12" s="65" t="s">
        <v>241</v>
      </c>
      <c r="Q12" s="65" t="s">
        <v>241</v>
      </c>
      <c r="R12" s="65" t="s">
        <v>241</v>
      </c>
    </row>
    <row r="13" spans="1:18">
      <c r="A13" s="58"/>
      <c r="B13" s="59" t="s">
        <v>491</v>
      </c>
      <c r="C13" s="65">
        <v>1.7574692442882252</v>
      </c>
      <c r="D13" s="65">
        <v>1.7574692442882252</v>
      </c>
      <c r="E13" s="65">
        <v>1.7574692442882252</v>
      </c>
      <c r="F13" s="65">
        <v>1.7574692442882252</v>
      </c>
      <c r="G13" s="65">
        <v>1.7574692442882252</v>
      </c>
      <c r="H13" s="65">
        <v>1.7574692442882252</v>
      </c>
      <c r="I13" s="65">
        <v>1.7574692442882252</v>
      </c>
      <c r="J13" s="65">
        <v>2.0449897750511248</v>
      </c>
      <c r="K13" s="65">
        <v>1.9762845849802371</v>
      </c>
      <c r="L13" s="65">
        <v>2.0703933747412009</v>
      </c>
      <c r="M13" s="65">
        <v>2.5</v>
      </c>
      <c r="N13" s="65">
        <v>2.3696682464454977</v>
      </c>
      <c r="O13" s="65">
        <v>2.9850746268656714</v>
      </c>
      <c r="P13" s="65">
        <v>2.9850746268656714</v>
      </c>
      <c r="Q13" s="65">
        <v>2.9325513196480935</v>
      </c>
      <c r="R13" s="65">
        <v>2.9850746268656714</v>
      </c>
    </row>
    <row r="14" spans="1:18">
      <c r="A14" s="58"/>
      <c r="B14" s="56" t="s">
        <v>492</v>
      </c>
    </row>
    <row r="15" spans="1:18">
      <c r="A15" s="58"/>
      <c r="B15" s="59" t="s">
        <v>493</v>
      </c>
      <c r="C15" s="65">
        <v>5.835</v>
      </c>
      <c r="D15" s="65">
        <v>5.835</v>
      </c>
      <c r="E15" s="65">
        <v>5.835</v>
      </c>
      <c r="F15" s="65">
        <v>5.835</v>
      </c>
      <c r="G15" s="65">
        <v>5.835</v>
      </c>
      <c r="H15" s="65">
        <v>5.835</v>
      </c>
      <c r="I15" s="65">
        <v>5.835</v>
      </c>
      <c r="J15" s="65">
        <v>5.835</v>
      </c>
      <c r="K15" s="65">
        <v>5.835</v>
      </c>
      <c r="L15" s="65">
        <v>5.835</v>
      </c>
      <c r="M15" s="65">
        <v>3.5249999999999999</v>
      </c>
      <c r="N15" s="65">
        <v>3.5249999999999999</v>
      </c>
      <c r="O15" s="65">
        <v>3.5249999999999999</v>
      </c>
      <c r="P15" s="65">
        <v>3.5249999999999999</v>
      </c>
      <c r="Q15" s="65">
        <v>3.5249999999999999</v>
      </c>
      <c r="R15" s="65">
        <v>3.5249999999999999</v>
      </c>
    </row>
    <row r="16" spans="1:18">
      <c r="A16" s="58"/>
      <c r="B16" s="59" t="s">
        <v>73</v>
      </c>
      <c r="C16" s="65">
        <v>0.54</v>
      </c>
      <c r="D16" s="65">
        <v>0.54</v>
      </c>
      <c r="E16" s="65">
        <v>0.54</v>
      </c>
      <c r="F16" s="65">
        <v>0.54</v>
      </c>
      <c r="G16" s="65">
        <v>0.54</v>
      </c>
      <c r="H16" s="65">
        <v>0.54</v>
      </c>
      <c r="I16" s="65">
        <v>0.54</v>
      </c>
      <c r="J16" s="65">
        <v>0.54</v>
      </c>
      <c r="K16" s="65">
        <v>0.54</v>
      </c>
      <c r="L16" s="65">
        <v>0.54</v>
      </c>
      <c r="M16" s="65">
        <v>0.40699999999999997</v>
      </c>
      <c r="N16" s="65">
        <v>0.40699999999999997</v>
      </c>
      <c r="O16" s="65">
        <v>0.40699999999999997</v>
      </c>
      <c r="P16" s="65">
        <v>0.40699999999999997</v>
      </c>
      <c r="Q16" s="65">
        <v>0.40699999999999997</v>
      </c>
      <c r="R16" s="65">
        <v>0.40699999999999997</v>
      </c>
    </row>
    <row r="17" spans="1:18">
      <c r="A17" s="58"/>
      <c r="B17" s="59" t="s">
        <v>494</v>
      </c>
      <c r="C17" s="65">
        <v>0.38400000000000001</v>
      </c>
      <c r="D17" s="65">
        <v>0.38400000000000001</v>
      </c>
      <c r="E17" s="65">
        <v>0.38400000000000001</v>
      </c>
      <c r="F17" s="65">
        <v>0.38400000000000001</v>
      </c>
      <c r="G17" s="65">
        <v>0.38400000000000001</v>
      </c>
      <c r="H17" s="65">
        <v>0.38400000000000001</v>
      </c>
      <c r="I17" s="65">
        <v>0.38400000000000001</v>
      </c>
      <c r="J17" s="65">
        <v>0.38400000000000001</v>
      </c>
      <c r="K17" s="65">
        <v>0.38400000000000001</v>
      </c>
      <c r="L17" s="65">
        <v>0.38400000000000001</v>
      </c>
      <c r="M17" s="65">
        <v>0.316</v>
      </c>
      <c r="N17" s="65">
        <v>0.316</v>
      </c>
      <c r="O17" s="65">
        <v>0.316</v>
      </c>
      <c r="P17" s="65">
        <v>0.316</v>
      </c>
      <c r="Q17" s="65">
        <v>0.316</v>
      </c>
      <c r="R17" s="65">
        <v>0.316</v>
      </c>
    </row>
    <row r="18" spans="1:18">
      <c r="A18" s="58"/>
      <c r="B18" s="56" t="s">
        <v>74</v>
      </c>
    </row>
    <row r="19" spans="1:18">
      <c r="A19" s="58"/>
      <c r="B19" s="59" t="s">
        <v>493</v>
      </c>
      <c r="C19" s="65" t="s">
        <v>385</v>
      </c>
      <c r="D19" s="65" t="s">
        <v>385</v>
      </c>
      <c r="E19" s="65" t="s">
        <v>385</v>
      </c>
      <c r="F19" s="65" t="s">
        <v>385</v>
      </c>
      <c r="G19" s="65" t="s">
        <v>385</v>
      </c>
      <c r="H19" s="65" t="s">
        <v>385</v>
      </c>
      <c r="I19" s="65" t="s">
        <v>385</v>
      </c>
      <c r="J19" s="65" t="s">
        <v>385</v>
      </c>
      <c r="K19" s="65" t="s">
        <v>385</v>
      </c>
      <c r="L19" s="65" t="s">
        <v>385</v>
      </c>
      <c r="M19" s="65" t="s">
        <v>385</v>
      </c>
      <c r="N19" s="65" t="s">
        <v>385</v>
      </c>
      <c r="O19" s="65" t="s">
        <v>385</v>
      </c>
      <c r="P19" s="65" t="s">
        <v>385</v>
      </c>
      <c r="Q19" s="65" t="s">
        <v>385</v>
      </c>
      <c r="R19" s="65" t="s">
        <v>385</v>
      </c>
    </row>
    <row r="20" spans="1:18">
      <c r="A20" s="58"/>
      <c r="B20" s="59" t="s">
        <v>73</v>
      </c>
      <c r="C20" s="65" t="s">
        <v>385</v>
      </c>
      <c r="D20" s="65" t="s">
        <v>385</v>
      </c>
      <c r="E20" s="65" t="s">
        <v>385</v>
      </c>
      <c r="F20" s="65" t="s">
        <v>385</v>
      </c>
      <c r="G20" s="65" t="s">
        <v>385</v>
      </c>
      <c r="H20" s="65" t="s">
        <v>385</v>
      </c>
      <c r="I20" s="65" t="s">
        <v>385</v>
      </c>
      <c r="J20" s="65" t="s">
        <v>385</v>
      </c>
      <c r="K20" s="65" t="s">
        <v>385</v>
      </c>
      <c r="L20" s="65" t="s">
        <v>385</v>
      </c>
      <c r="M20" s="65" t="s">
        <v>385</v>
      </c>
      <c r="N20" s="65" t="s">
        <v>385</v>
      </c>
      <c r="O20" s="65" t="s">
        <v>385</v>
      </c>
      <c r="P20" s="65" t="s">
        <v>385</v>
      </c>
      <c r="Q20" s="65" t="s">
        <v>385</v>
      </c>
      <c r="R20" s="65" t="s">
        <v>385</v>
      </c>
    </row>
    <row r="21" spans="1:18">
      <c r="A21" s="58"/>
      <c r="B21" s="59" t="s">
        <v>494</v>
      </c>
      <c r="C21" s="65" t="s">
        <v>385</v>
      </c>
      <c r="D21" s="65" t="s">
        <v>385</v>
      </c>
      <c r="E21" s="65" t="s">
        <v>385</v>
      </c>
      <c r="F21" s="65" t="s">
        <v>385</v>
      </c>
      <c r="G21" s="65" t="s">
        <v>385</v>
      </c>
      <c r="H21" s="65" t="s">
        <v>385</v>
      </c>
      <c r="I21" s="65" t="s">
        <v>385</v>
      </c>
      <c r="J21" s="65" t="s">
        <v>385</v>
      </c>
      <c r="K21" s="65" t="s">
        <v>385</v>
      </c>
      <c r="L21" s="65" t="s">
        <v>385</v>
      </c>
      <c r="M21" s="65" t="s">
        <v>385</v>
      </c>
      <c r="N21" s="65" t="s">
        <v>385</v>
      </c>
      <c r="O21" s="65" t="s">
        <v>385</v>
      </c>
      <c r="P21" s="65" t="s">
        <v>385</v>
      </c>
      <c r="Q21" s="65" t="s">
        <v>385</v>
      </c>
      <c r="R21" s="65" t="s">
        <v>385</v>
      </c>
    </row>
    <row r="22" spans="1:18">
      <c r="A22" s="58"/>
      <c r="B22" s="56" t="s">
        <v>75</v>
      </c>
    </row>
    <row r="23" spans="1:18">
      <c r="A23" s="58"/>
      <c r="B23" s="59" t="s">
        <v>76</v>
      </c>
      <c r="C23" s="65" t="s">
        <v>77</v>
      </c>
      <c r="D23" s="65" t="s">
        <v>77</v>
      </c>
      <c r="E23" s="65" t="s">
        <v>77</v>
      </c>
      <c r="F23" s="65" t="s">
        <v>77</v>
      </c>
      <c r="G23" s="65" t="s">
        <v>77</v>
      </c>
      <c r="H23" s="65" t="s">
        <v>77</v>
      </c>
      <c r="I23" s="65" t="s">
        <v>77</v>
      </c>
      <c r="J23" s="65" t="s">
        <v>77</v>
      </c>
      <c r="K23" s="65" t="s">
        <v>77</v>
      </c>
      <c r="L23" s="65" t="s">
        <v>77</v>
      </c>
      <c r="M23" s="65" t="s">
        <v>77</v>
      </c>
      <c r="N23" s="65" t="s">
        <v>77</v>
      </c>
      <c r="O23" s="65" t="s">
        <v>77</v>
      </c>
      <c r="P23" s="65" t="s">
        <v>77</v>
      </c>
      <c r="Q23" s="65" t="s">
        <v>77</v>
      </c>
      <c r="R23" s="65" t="s">
        <v>77</v>
      </c>
    </row>
    <row r="24" spans="1:18">
      <c r="A24" s="58"/>
      <c r="B24" s="66" t="s">
        <v>78</v>
      </c>
      <c r="C24" s="65" t="s">
        <v>239</v>
      </c>
      <c r="D24" s="65" t="s">
        <v>239</v>
      </c>
      <c r="E24" s="65" t="s">
        <v>239</v>
      </c>
      <c r="F24" s="65" t="s">
        <v>239</v>
      </c>
      <c r="G24" s="65" t="s">
        <v>239</v>
      </c>
      <c r="H24" s="65" t="s">
        <v>239</v>
      </c>
      <c r="I24" s="65" t="s">
        <v>239</v>
      </c>
      <c r="J24" s="65" t="s">
        <v>239</v>
      </c>
      <c r="K24" s="65" t="s">
        <v>239</v>
      </c>
      <c r="L24" s="65" t="s">
        <v>239</v>
      </c>
      <c r="M24" s="65" t="s">
        <v>239</v>
      </c>
      <c r="N24" s="65" t="s">
        <v>239</v>
      </c>
      <c r="O24" s="65" t="s">
        <v>239</v>
      </c>
      <c r="P24" s="65" t="s">
        <v>239</v>
      </c>
      <c r="Q24" s="65" t="s">
        <v>239</v>
      </c>
      <c r="R24" s="65" t="s">
        <v>239</v>
      </c>
    </row>
    <row r="25" spans="1:18">
      <c r="A25" s="58"/>
      <c r="B25" s="59" t="s">
        <v>491</v>
      </c>
      <c r="C25" s="65">
        <v>0.53705692803437166</v>
      </c>
      <c r="D25" s="65">
        <v>0.53705692803437166</v>
      </c>
      <c r="E25" s="65">
        <v>0.53705692803437166</v>
      </c>
      <c r="F25" s="65">
        <v>0.53705692803437166</v>
      </c>
      <c r="G25" s="65">
        <v>0.53705692803437166</v>
      </c>
      <c r="H25" s="65">
        <v>0.53705692803437166</v>
      </c>
      <c r="I25" s="65">
        <v>0.53705692803437166</v>
      </c>
      <c r="J25" s="65">
        <v>0.53705692803437166</v>
      </c>
      <c r="K25" s="65">
        <v>0.53705692803437166</v>
      </c>
      <c r="L25" s="65">
        <v>0.53705692803437166</v>
      </c>
      <c r="M25" s="65">
        <v>0.53705692803437166</v>
      </c>
      <c r="N25" s="65">
        <v>0.53705692803437166</v>
      </c>
      <c r="O25" s="65">
        <v>0.53705692803437166</v>
      </c>
      <c r="P25" s="65">
        <v>0.53705692803437166</v>
      </c>
      <c r="Q25" s="65">
        <v>0.53705692803437166</v>
      </c>
      <c r="R25" s="65">
        <v>0.53705692803437166</v>
      </c>
    </row>
    <row r="26" spans="1:18">
      <c r="A26" s="56" t="s">
        <v>84</v>
      </c>
      <c r="B26" s="57"/>
    </row>
    <row r="27" spans="1:18">
      <c r="A27" s="58"/>
      <c r="B27" s="56" t="s">
        <v>495</v>
      </c>
    </row>
    <row r="28" spans="1:18">
      <c r="A28" s="58"/>
      <c r="B28" s="59" t="s">
        <v>496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</row>
    <row r="29" spans="1:18">
      <c r="A29" s="58"/>
      <c r="B29" s="59" t="s">
        <v>248</v>
      </c>
      <c r="C29" s="65">
        <v>490.68786</v>
      </c>
      <c r="D29" s="65">
        <v>490.68786</v>
      </c>
      <c r="E29" s="65">
        <v>490.68786</v>
      </c>
      <c r="F29" s="65">
        <v>490.68786</v>
      </c>
      <c r="G29" s="65">
        <v>490.68786</v>
      </c>
      <c r="H29" s="65">
        <v>490.68786</v>
      </c>
      <c r="I29" s="65">
        <v>360.12284000000005</v>
      </c>
      <c r="J29" s="65">
        <v>490.68786</v>
      </c>
      <c r="K29" s="65">
        <v>441.54876000000002</v>
      </c>
      <c r="L29" s="65">
        <v>424.25308000000001</v>
      </c>
      <c r="M29" s="65">
        <v>490.68786</v>
      </c>
      <c r="N29" s="65">
        <v>431.16140000000001</v>
      </c>
      <c r="O29" s="65">
        <v>490.68786</v>
      </c>
      <c r="P29" s="65">
        <v>363.81081</v>
      </c>
      <c r="Q29" s="65">
        <v>490.68786</v>
      </c>
      <c r="R29" s="65">
        <v>327.09816000000001</v>
      </c>
    </row>
    <row r="30" spans="1:18">
      <c r="A30" s="58"/>
      <c r="B30" s="59" t="s">
        <v>249</v>
      </c>
      <c r="C30" s="65">
        <v>174.29792</v>
      </c>
      <c r="D30" s="65">
        <v>177.09964000000002</v>
      </c>
      <c r="E30" s="65">
        <v>190.34277</v>
      </c>
      <c r="F30" s="65">
        <v>183.25044</v>
      </c>
      <c r="G30" s="65">
        <v>136.49442999999999</v>
      </c>
      <c r="H30" s="65">
        <v>157.91219000000001</v>
      </c>
      <c r="I30" s="65">
        <v>96.641380000000012</v>
      </c>
      <c r="J30" s="65">
        <v>160.54014000000001</v>
      </c>
      <c r="K30" s="65">
        <v>118.91517999999999</v>
      </c>
      <c r="L30" s="65">
        <v>104.26467</v>
      </c>
      <c r="M30" s="65">
        <v>110.10964</v>
      </c>
      <c r="N30" s="65">
        <v>91.224899999999991</v>
      </c>
      <c r="O30" s="65">
        <v>103.59751</v>
      </c>
      <c r="P30" s="65">
        <v>91.457380000000001</v>
      </c>
      <c r="Q30" s="65">
        <v>112.00830999999999</v>
      </c>
      <c r="R30" s="65">
        <v>95.29477</v>
      </c>
    </row>
    <row r="31" spans="1:18">
      <c r="A31" s="58"/>
      <c r="B31" s="59" t="s">
        <v>250</v>
      </c>
      <c r="C31" s="65">
        <v>196.27514000000002</v>
      </c>
      <c r="D31" s="65">
        <v>196.27514000000002</v>
      </c>
      <c r="E31" s="65">
        <v>196.27514000000002</v>
      </c>
      <c r="F31" s="65">
        <v>196.27514000000002</v>
      </c>
      <c r="G31" s="65">
        <v>196.27514000000002</v>
      </c>
      <c r="H31" s="65">
        <v>196.27514000000002</v>
      </c>
      <c r="I31" s="65">
        <v>160.80071000000001</v>
      </c>
      <c r="J31" s="65">
        <v>196.27514000000002</v>
      </c>
      <c r="K31" s="65">
        <v>162.4093</v>
      </c>
      <c r="L31" s="65">
        <v>157.73215999999999</v>
      </c>
      <c r="M31" s="65">
        <v>196.27514000000002</v>
      </c>
      <c r="N31" s="65">
        <v>162.59898999999999</v>
      </c>
      <c r="O31" s="65">
        <v>196.27514000000002</v>
      </c>
      <c r="P31" s="65">
        <v>130.83927</v>
      </c>
      <c r="Q31" s="65">
        <v>196.27514000000002</v>
      </c>
      <c r="R31" s="65">
        <v>130.83927</v>
      </c>
    </row>
    <row r="32" spans="1:18">
      <c r="A32" s="58"/>
      <c r="B32" s="59" t="s">
        <v>251</v>
      </c>
      <c r="C32" s="65">
        <v>20.062169999999998</v>
      </c>
      <c r="D32" s="65">
        <v>19.897459999999999</v>
      </c>
      <c r="E32" s="65">
        <v>19.245189999999997</v>
      </c>
      <c r="F32" s="65">
        <v>20.49813</v>
      </c>
      <c r="G32" s="65">
        <v>16.625509999999998</v>
      </c>
      <c r="H32" s="65">
        <v>16.679200000000002</v>
      </c>
      <c r="I32" s="65">
        <v>21.625910000000001</v>
      </c>
      <c r="J32" s="65">
        <v>18.120240000000003</v>
      </c>
      <c r="K32" s="65">
        <v>14.54383</v>
      </c>
      <c r="L32" s="65">
        <v>12.039190000000001</v>
      </c>
      <c r="M32" s="65">
        <v>14.579969999999999</v>
      </c>
      <c r="N32" s="65">
        <v>12.53101</v>
      </c>
      <c r="O32" s="65">
        <v>14.529160000000001</v>
      </c>
      <c r="P32" s="65">
        <v>10.44257</v>
      </c>
      <c r="Q32" s="65">
        <v>11.64053</v>
      </c>
      <c r="R32" s="65">
        <v>8.7151700000000005</v>
      </c>
    </row>
    <row r="33" spans="1:18">
      <c r="A33" s="58"/>
      <c r="B33" s="59" t="s">
        <v>252</v>
      </c>
      <c r="C33" s="65">
        <v>111.47774000000001</v>
      </c>
      <c r="D33" s="65">
        <v>111.47774000000001</v>
      </c>
      <c r="E33" s="65">
        <v>111.47774000000001</v>
      </c>
      <c r="F33" s="65">
        <v>111.47774000000001</v>
      </c>
      <c r="G33" s="65">
        <v>111.47774000000001</v>
      </c>
      <c r="H33" s="65">
        <v>111.47774000000001</v>
      </c>
      <c r="I33" s="65">
        <v>86.16203999999999</v>
      </c>
      <c r="J33" s="65">
        <v>111.47774000000001</v>
      </c>
      <c r="K33" s="65">
        <v>92.771609999999995</v>
      </c>
      <c r="L33" s="65">
        <v>88.917529999999999</v>
      </c>
      <c r="M33" s="65">
        <v>111.47774000000001</v>
      </c>
      <c r="N33" s="65">
        <v>102.96935000000001</v>
      </c>
      <c r="O33" s="65">
        <v>111.47774000000001</v>
      </c>
      <c r="P33" s="65">
        <v>88.440820000000002</v>
      </c>
      <c r="Q33" s="65">
        <v>111.47774000000001</v>
      </c>
      <c r="R33" s="65">
        <v>74.312339999999992</v>
      </c>
    </row>
    <row r="34" spans="1:18">
      <c r="A34" s="58"/>
      <c r="B34" s="59" t="s">
        <v>347</v>
      </c>
      <c r="C34" s="65">
        <v>481.87733000000003</v>
      </c>
      <c r="D34" s="65">
        <v>501.77244000000002</v>
      </c>
      <c r="E34" s="65">
        <v>493.9393</v>
      </c>
      <c r="F34" s="65">
        <v>473.71115000000003</v>
      </c>
      <c r="G34" s="65">
        <v>342.25150000000002</v>
      </c>
      <c r="H34" s="65">
        <v>423.19893000000002</v>
      </c>
      <c r="I34" s="65">
        <v>353.60836999999998</v>
      </c>
      <c r="J34" s="65">
        <v>451.57688000000002</v>
      </c>
      <c r="K34" s="65">
        <v>323.64819</v>
      </c>
      <c r="L34" s="65">
        <v>292.70364000000001</v>
      </c>
      <c r="M34" s="65">
        <v>377.23561000000001</v>
      </c>
      <c r="N34" s="65">
        <v>238.85264000000001</v>
      </c>
      <c r="O34" s="65">
        <v>341.03453999999999</v>
      </c>
      <c r="P34" s="65">
        <v>240.49124</v>
      </c>
      <c r="Q34" s="65">
        <v>310.09123999999997</v>
      </c>
      <c r="R34" s="65">
        <v>285.77981</v>
      </c>
    </row>
    <row r="35" spans="1:18">
      <c r="A35" s="58"/>
      <c r="B35" s="59" t="s">
        <v>348</v>
      </c>
      <c r="C35" s="65">
        <v>338.86041</v>
      </c>
      <c r="D35" s="65">
        <v>357.56686999999999</v>
      </c>
      <c r="E35" s="65">
        <v>380.52067</v>
      </c>
      <c r="F35" s="65">
        <v>365.78614000000005</v>
      </c>
      <c r="G35" s="65">
        <v>258.45057000000003</v>
      </c>
      <c r="H35" s="65">
        <v>325.12880000000001</v>
      </c>
      <c r="I35" s="65">
        <v>302.07239000000004</v>
      </c>
      <c r="J35" s="65">
        <v>343.85561000000001</v>
      </c>
      <c r="K35" s="65">
        <v>225.05197000000001</v>
      </c>
      <c r="L35" s="65">
        <v>237.16847000000001</v>
      </c>
      <c r="M35" s="65">
        <v>256.77688000000001</v>
      </c>
      <c r="N35" s="65">
        <v>177.59111999999999</v>
      </c>
      <c r="O35" s="65">
        <v>242.29706000000002</v>
      </c>
      <c r="P35" s="65">
        <v>151.95375000000001</v>
      </c>
      <c r="Q35" s="65">
        <v>221.51839000000001</v>
      </c>
      <c r="R35" s="65">
        <v>187.37016</v>
      </c>
    </row>
    <row r="36" spans="1:18">
      <c r="A36" s="58"/>
      <c r="B36" s="59" t="s">
        <v>349</v>
      </c>
      <c r="C36" s="65">
        <v>338.39362</v>
      </c>
      <c r="D36" s="65">
        <v>356.99632000000003</v>
      </c>
      <c r="E36" s="65">
        <v>380.11912999999998</v>
      </c>
      <c r="F36" s="65">
        <v>365.34264000000002</v>
      </c>
      <c r="G36" s="65">
        <v>257.85048999999998</v>
      </c>
      <c r="H36" s="65">
        <v>324.65922</v>
      </c>
      <c r="I36" s="65">
        <v>301.82592</v>
      </c>
      <c r="J36" s="65">
        <v>342.73336999999998</v>
      </c>
      <c r="K36" s="65">
        <v>224.80217000000002</v>
      </c>
      <c r="L36" s="65">
        <v>236.09791000000001</v>
      </c>
      <c r="M36" s="65">
        <v>256.75952000000001</v>
      </c>
      <c r="N36" s="65">
        <v>177.35177999999999</v>
      </c>
      <c r="O36" s="65">
        <v>242.18537000000001</v>
      </c>
      <c r="P36" s="65">
        <v>152.37664999999998</v>
      </c>
      <c r="Q36" s="65">
        <v>221.32873000000001</v>
      </c>
      <c r="R36" s="65">
        <v>187.24739000000002</v>
      </c>
    </row>
    <row r="37" spans="1:18">
      <c r="A37" s="58"/>
      <c r="B37" s="59" t="s">
        <v>350</v>
      </c>
      <c r="C37" s="65">
        <v>356.35498999999999</v>
      </c>
      <c r="D37" s="65">
        <v>375.04241999999999</v>
      </c>
      <c r="E37" s="65">
        <v>395.47014000000001</v>
      </c>
      <c r="F37" s="65">
        <v>380.03323999999998</v>
      </c>
      <c r="G37" s="65">
        <v>270.53555999999998</v>
      </c>
      <c r="H37" s="65">
        <v>339.73548999999997</v>
      </c>
      <c r="I37" s="65">
        <v>303.40893</v>
      </c>
      <c r="J37" s="65">
        <v>360.76044000000002</v>
      </c>
      <c r="K37" s="65">
        <v>239.55351000000002</v>
      </c>
      <c r="L37" s="65">
        <v>248.45563000000001</v>
      </c>
      <c r="M37" s="65">
        <v>273.89352000000002</v>
      </c>
      <c r="N37" s="65">
        <v>190.01793000000001</v>
      </c>
      <c r="O37" s="65">
        <v>259.38595000000004</v>
      </c>
      <c r="P37" s="65">
        <v>164.72682</v>
      </c>
      <c r="Q37" s="65">
        <v>225.41723999999999</v>
      </c>
      <c r="R37" s="65">
        <v>187.73788000000002</v>
      </c>
    </row>
    <row r="38" spans="1:18">
      <c r="A38" s="58"/>
      <c r="B38" s="59" t="s">
        <v>497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</row>
    <row r="39" spans="1:18">
      <c r="A39" s="58"/>
      <c r="B39" s="59" t="s">
        <v>247</v>
      </c>
      <c r="C39" s="65">
        <v>777.73703</v>
      </c>
      <c r="D39" s="65">
        <v>1011.64755</v>
      </c>
      <c r="E39" s="65">
        <v>918.72191000000009</v>
      </c>
      <c r="F39" s="65">
        <v>1101.9533899999999</v>
      </c>
      <c r="G39" s="65">
        <v>764.04931999999997</v>
      </c>
      <c r="H39" s="65">
        <v>955.18704000000002</v>
      </c>
      <c r="I39" s="65">
        <v>967.89948000000004</v>
      </c>
      <c r="J39" s="65">
        <v>1189.1891699999999</v>
      </c>
      <c r="K39" s="65">
        <v>936.78570000000002</v>
      </c>
      <c r="L39" s="65">
        <v>1006.49733</v>
      </c>
      <c r="M39" s="65">
        <v>1296.4052900000002</v>
      </c>
      <c r="N39" s="65">
        <v>1047.87573</v>
      </c>
      <c r="O39" s="65">
        <v>1401.83349</v>
      </c>
      <c r="P39" s="65">
        <v>1282.9229399999999</v>
      </c>
      <c r="Q39" s="65">
        <v>1430.0657200000001</v>
      </c>
      <c r="R39" s="65">
        <v>1853.56089</v>
      </c>
    </row>
    <row r="40" spans="1:18">
      <c r="A40" s="58"/>
      <c r="B40" s="59" t="s">
        <v>253</v>
      </c>
      <c r="C40" s="65">
        <v>765.02692000000002</v>
      </c>
      <c r="D40" s="65">
        <v>1009.9404499999999</v>
      </c>
      <c r="E40" s="65">
        <v>852.08183999999994</v>
      </c>
      <c r="F40" s="65">
        <v>1089.46552</v>
      </c>
      <c r="G40" s="65">
        <v>795.66068999999993</v>
      </c>
      <c r="H40" s="65">
        <v>921.12277000000006</v>
      </c>
      <c r="I40" s="65">
        <v>879.46807000000001</v>
      </c>
      <c r="J40" s="65">
        <v>1212.77034</v>
      </c>
      <c r="K40" s="65">
        <v>963.61267000000009</v>
      </c>
      <c r="L40" s="65">
        <v>1048.8158600000002</v>
      </c>
      <c r="M40" s="65">
        <v>1416.7660700000001</v>
      </c>
      <c r="N40" s="65">
        <v>1150.2765400000001</v>
      </c>
      <c r="O40" s="65">
        <v>1531.1075600000001</v>
      </c>
      <c r="P40" s="65">
        <v>1395.2101100000002</v>
      </c>
      <c r="Q40" s="65">
        <v>1567.20523</v>
      </c>
      <c r="R40" s="65">
        <v>1940.73803</v>
      </c>
    </row>
    <row r="41" spans="1:18">
      <c r="A41" s="58"/>
      <c r="B41" s="59" t="s">
        <v>254</v>
      </c>
      <c r="C41" s="65">
        <v>220.29976000000002</v>
      </c>
      <c r="D41" s="65">
        <v>269.07686999999999</v>
      </c>
      <c r="E41" s="65">
        <v>248.13377</v>
      </c>
      <c r="F41" s="65">
        <v>287.09452000000005</v>
      </c>
      <c r="G41" s="65">
        <v>206.18676000000002</v>
      </c>
      <c r="H41" s="65">
        <v>241.33823000000001</v>
      </c>
      <c r="I41" s="65">
        <v>212.00872000000001</v>
      </c>
      <c r="J41" s="65">
        <v>292.17377000000005</v>
      </c>
      <c r="K41" s="65">
        <v>221.57429000000002</v>
      </c>
      <c r="L41" s="65">
        <v>239.95107000000002</v>
      </c>
      <c r="M41" s="65">
        <v>284.14580999999998</v>
      </c>
      <c r="N41" s="65">
        <v>223.80214000000001</v>
      </c>
      <c r="O41" s="65">
        <v>299.86077</v>
      </c>
      <c r="P41" s="65">
        <v>281.14128999999997</v>
      </c>
      <c r="Q41" s="65">
        <v>313.91048000000001</v>
      </c>
      <c r="R41" s="65">
        <v>413.55777</v>
      </c>
    </row>
    <row r="42" spans="1:18">
      <c r="A42" s="58"/>
      <c r="B42" s="59" t="s">
        <v>255</v>
      </c>
      <c r="C42" s="65">
        <v>306.01077000000004</v>
      </c>
      <c r="D42" s="65">
        <v>403.97618</v>
      </c>
      <c r="E42" s="65">
        <v>340.83272999999997</v>
      </c>
      <c r="F42" s="65">
        <v>435.78621000000004</v>
      </c>
      <c r="G42" s="65">
        <v>318.26428000000004</v>
      </c>
      <c r="H42" s="65">
        <v>368.44911000000002</v>
      </c>
      <c r="I42" s="65">
        <v>367.40793000000002</v>
      </c>
      <c r="J42" s="65">
        <v>485.10814000000005</v>
      </c>
      <c r="K42" s="65">
        <v>385.44506999999999</v>
      </c>
      <c r="L42" s="65">
        <v>419.52634999999998</v>
      </c>
      <c r="M42" s="65">
        <v>566.70643000000007</v>
      </c>
      <c r="N42" s="65">
        <v>460.11061999999998</v>
      </c>
      <c r="O42" s="65">
        <v>612.44302000000005</v>
      </c>
      <c r="P42" s="65">
        <v>558.08404000000007</v>
      </c>
      <c r="Q42" s="65">
        <v>626.88208999999995</v>
      </c>
      <c r="R42" s="65">
        <v>776.29521</v>
      </c>
    </row>
    <row r="43" spans="1:18">
      <c r="A43" s="58"/>
      <c r="B43" s="59" t="s">
        <v>256</v>
      </c>
      <c r="C43" s="65">
        <v>31.278750000000002</v>
      </c>
      <c r="D43" s="65">
        <v>40.953220000000002</v>
      </c>
      <c r="E43" s="65">
        <v>33.419360000000005</v>
      </c>
      <c r="F43" s="65">
        <v>45.51164</v>
      </c>
      <c r="G43" s="65">
        <v>26.95862</v>
      </c>
      <c r="H43" s="65">
        <v>31.310310000000001</v>
      </c>
      <c r="I43" s="65">
        <v>49.384610000000002</v>
      </c>
      <c r="J43" s="65">
        <v>44.785470000000004</v>
      </c>
      <c r="K43" s="65">
        <v>33.586889999999997</v>
      </c>
      <c r="L43" s="65">
        <v>31.112690000000001</v>
      </c>
      <c r="M43" s="65">
        <v>42.096849999999996</v>
      </c>
      <c r="N43" s="65">
        <v>31.358790000000003</v>
      </c>
      <c r="O43" s="65">
        <v>45.335760000000001</v>
      </c>
      <c r="P43" s="65">
        <v>37.165510000000005</v>
      </c>
      <c r="Q43" s="65">
        <v>37.178620000000002</v>
      </c>
      <c r="R43" s="65">
        <v>51.708830000000006</v>
      </c>
    </row>
    <row r="44" spans="1:18">
      <c r="A44" s="58"/>
      <c r="B44" s="59" t="s">
        <v>257</v>
      </c>
      <c r="C44" s="65">
        <v>173.80392000000001</v>
      </c>
      <c r="D44" s="65">
        <v>229.44501000000002</v>
      </c>
      <c r="E44" s="65">
        <v>193.58164000000002</v>
      </c>
      <c r="F44" s="65">
        <v>247.51204999999999</v>
      </c>
      <c r="G44" s="65">
        <v>180.76349999999999</v>
      </c>
      <c r="H44" s="65">
        <v>209.26682000000002</v>
      </c>
      <c r="I44" s="65">
        <v>199.80342000000002</v>
      </c>
      <c r="J44" s="65">
        <v>275.52526</v>
      </c>
      <c r="K44" s="65">
        <v>218.91996</v>
      </c>
      <c r="L44" s="65">
        <v>238.27698999999998</v>
      </c>
      <c r="M44" s="65">
        <v>321.87036999999998</v>
      </c>
      <c r="N44" s="65">
        <v>261.32749999999999</v>
      </c>
      <c r="O44" s="65">
        <v>347.84722999999997</v>
      </c>
      <c r="P44" s="65">
        <v>316.97314</v>
      </c>
      <c r="Q44" s="65">
        <v>356.04814000000005</v>
      </c>
      <c r="R44" s="65">
        <v>440.90980999999999</v>
      </c>
    </row>
    <row r="45" spans="1:18">
      <c r="A45" s="58"/>
      <c r="B45" s="56" t="s">
        <v>498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58"/>
      <c r="B46" s="59" t="s">
        <v>499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58"/>
      <c r="B47" s="59" t="s">
        <v>248</v>
      </c>
      <c r="C47" s="65">
        <v>3.13</v>
      </c>
      <c r="D47" s="65">
        <v>3.13</v>
      </c>
      <c r="E47" s="65">
        <v>3.13</v>
      </c>
      <c r="F47" s="65">
        <v>3.13</v>
      </c>
      <c r="G47" s="65">
        <v>3.13</v>
      </c>
      <c r="H47" s="65">
        <v>3.13</v>
      </c>
      <c r="I47" s="65">
        <v>3.13</v>
      </c>
      <c r="J47" s="65">
        <v>3.13</v>
      </c>
      <c r="K47" s="65">
        <v>3.13</v>
      </c>
      <c r="L47" s="65">
        <v>3.13</v>
      </c>
      <c r="M47" s="65">
        <v>3.13</v>
      </c>
      <c r="N47" s="65">
        <v>3.13</v>
      </c>
      <c r="O47" s="65">
        <v>3.13</v>
      </c>
      <c r="P47" s="65">
        <v>3.13</v>
      </c>
      <c r="Q47" s="65">
        <v>3.13</v>
      </c>
      <c r="R47" s="65">
        <v>3.13</v>
      </c>
    </row>
    <row r="48" spans="1:18">
      <c r="A48" s="58"/>
      <c r="B48" s="59" t="s">
        <v>249</v>
      </c>
      <c r="C48" s="65">
        <v>3.23</v>
      </c>
      <c r="D48" s="65">
        <v>3.23</v>
      </c>
      <c r="E48" s="65">
        <v>3.23</v>
      </c>
      <c r="F48" s="65">
        <v>3.23</v>
      </c>
      <c r="G48" s="65">
        <v>3.23</v>
      </c>
      <c r="H48" s="65">
        <v>3.23</v>
      </c>
      <c r="I48" s="65">
        <v>3.23</v>
      </c>
      <c r="J48" s="65">
        <v>3.23</v>
      </c>
      <c r="K48" s="65">
        <v>3.23</v>
      </c>
      <c r="L48" s="65">
        <v>3.23</v>
      </c>
      <c r="M48" s="65">
        <v>3.23</v>
      </c>
      <c r="N48" s="65">
        <v>3.23</v>
      </c>
      <c r="O48" s="65">
        <v>3.23</v>
      </c>
      <c r="P48" s="65">
        <v>3.23</v>
      </c>
      <c r="Q48" s="65">
        <v>3.23</v>
      </c>
      <c r="R48" s="65">
        <v>3.23</v>
      </c>
    </row>
    <row r="49" spans="1:18">
      <c r="A49" s="58"/>
      <c r="B49" s="59" t="s">
        <v>250</v>
      </c>
      <c r="C49" s="65">
        <v>3.23</v>
      </c>
      <c r="D49" s="65">
        <v>3.23</v>
      </c>
      <c r="E49" s="65">
        <v>3.23</v>
      </c>
      <c r="F49" s="65">
        <v>3.23</v>
      </c>
      <c r="G49" s="65">
        <v>3.23</v>
      </c>
      <c r="H49" s="65">
        <v>3.23</v>
      </c>
      <c r="I49" s="65">
        <v>3.23</v>
      </c>
      <c r="J49" s="65">
        <v>3.23</v>
      </c>
      <c r="K49" s="65">
        <v>3.23</v>
      </c>
      <c r="L49" s="65">
        <v>3.23</v>
      </c>
      <c r="M49" s="65">
        <v>3.23</v>
      </c>
      <c r="N49" s="65">
        <v>3.23</v>
      </c>
      <c r="O49" s="65">
        <v>3.23</v>
      </c>
      <c r="P49" s="65">
        <v>3.23</v>
      </c>
      <c r="Q49" s="65">
        <v>3.23</v>
      </c>
      <c r="R49" s="65">
        <v>3.23</v>
      </c>
    </row>
    <row r="50" spans="1:18">
      <c r="A50" s="58"/>
      <c r="B50" s="59" t="s">
        <v>251</v>
      </c>
      <c r="C50" s="65">
        <v>3.5</v>
      </c>
      <c r="D50" s="65">
        <v>3.5</v>
      </c>
      <c r="E50" s="65">
        <v>3.5</v>
      </c>
      <c r="F50" s="65">
        <v>3.5</v>
      </c>
      <c r="G50" s="65">
        <v>3.67</v>
      </c>
      <c r="H50" s="65">
        <v>3.67</v>
      </c>
      <c r="I50" s="65">
        <v>3.5</v>
      </c>
      <c r="J50" s="65">
        <v>3.67</v>
      </c>
      <c r="K50" s="65">
        <v>3.67</v>
      </c>
      <c r="L50" s="65">
        <v>3.67</v>
      </c>
      <c r="M50" s="65">
        <v>3.67</v>
      </c>
      <c r="N50" s="65">
        <v>3.67</v>
      </c>
      <c r="O50" s="65">
        <v>3.67</v>
      </c>
      <c r="P50" s="65">
        <v>3.67</v>
      </c>
      <c r="Q50" s="65">
        <v>3.67</v>
      </c>
      <c r="R50" s="65">
        <v>3.67</v>
      </c>
    </row>
    <row r="51" spans="1:18">
      <c r="A51" s="58"/>
      <c r="B51" s="59" t="s">
        <v>252</v>
      </c>
      <c r="C51" s="65">
        <v>3.23</v>
      </c>
      <c r="D51" s="65">
        <v>3.23</v>
      </c>
      <c r="E51" s="65">
        <v>3.23</v>
      </c>
      <c r="F51" s="65">
        <v>3.23</v>
      </c>
      <c r="G51" s="65">
        <v>3.23</v>
      </c>
      <c r="H51" s="65">
        <v>3.23</v>
      </c>
      <c r="I51" s="65">
        <v>3.23</v>
      </c>
      <c r="J51" s="65">
        <v>3.23</v>
      </c>
      <c r="K51" s="65">
        <v>3.23</v>
      </c>
      <c r="L51" s="65">
        <v>3.23</v>
      </c>
      <c r="M51" s="65">
        <v>3.23</v>
      </c>
      <c r="N51" s="65">
        <v>3.23</v>
      </c>
      <c r="O51" s="65">
        <v>3.23</v>
      </c>
      <c r="P51" s="65">
        <v>3.23</v>
      </c>
      <c r="Q51" s="65">
        <v>3.23</v>
      </c>
      <c r="R51" s="65">
        <v>3.23</v>
      </c>
    </row>
    <row r="52" spans="1:18">
      <c r="A52" s="58"/>
      <c r="B52" s="59" t="s">
        <v>347</v>
      </c>
      <c r="C52" s="65">
        <v>3.13</v>
      </c>
      <c r="D52" s="65">
        <v>3.13</v>
      </c>
      <c r="E52" s="65">
        <v>3.13</v>
      </c>
      <c r="F52" s="65">
        <v>3.13</v>
      </c>
      <c r="G52" s="65">
        <v>3.13</v>
      </c>
      <c r="H52" s="65">
        <v>3.13</v>
      </c>
      <c r="I52" s="65">
        <v>3.13</v>
      </c>
      <c r="J52" s="65">
        <v>3.13</v>
      </c>
      <c r="K52" s="65">
        <v>3.13</v>
      </c>
      <c r="L52" s="65">
        <v>3.13</v>
      </c>
      <c r="M52" s="65">
        <v>3.13</v>
      </c>
      <c r="N52" s="65">
        <v>3.13</v>
      </c>
      <c r="O52" s="65">
        <v>3.13</v>
      </c>
      <c r="P52" s="65">
        <v>3.13</v>
      </c>
      <c r="Q52" s="65">
        <v>3.13</v>
      </c>
      <c r="R52" s="65">
        <v>3.13</v>
      </c>
    </row>
    <row r="53" spans="1:18">
      <c r="A53" s="58"/>
      <c r="B53" s="59" t="s">
        <v>348</v>
      </c>
      <c r="C53" s="65">
        <v>3.13</v>
      </c>
      <c r="D53" s="65">
        <v>3.13</v>
      </c>
      <c r="E53" s="65">
        <v>3.13</v>
      </c>
      <c r="F53" s="65">
        <v>3.13</v>
      </c>
      <c r="G53" s="65">
        <v>3.13</v>
      </c>
      <c r="H53" s="65">
        <v>3.13</v>
      </c>
      <c r="I53" s="65">
        <v>3.13</v>
      </c>
      <c r="J53" s="65">
        <v>3.13</v>
      </c>
      <c r="K53" s="65">
        <v>3.13</v>
      </c>
      <c r="L53" s="65">
        <v>3.13</v>
      </c>
      <c r="M53" s="65">
        <v>3.13</v>
      </c>
      <c r="N53" s="65">
        <v>3.23</v>
      </c>
      <c r="O53" s="65">
        <v>3.13</v>
      </c>
      <c r="P53" s="65">
        <v>3.23</v>
      </c>
      <c r="Q53" s="65">
        <v>3.23</v>
      </c>
      <c r="R53" s="65">
        <v>3.23</v>
      </c>
    </row>
    <row r="54" spans="1:18">
      <c r="A54" s="58"/>
      <c r="B54" s="59" t="s">
        <v>349</v>
      </c>
      <c r="C54" s="65">
        <v>3.13</v>
      </c>
      <c r="D54" s="65">
        <v>3.13</v>
      </c>
      <c r="E54" s="65">
        <v>3.13</v>
      </c>
      <c r="F54" s="65">
        <v>3.13</v>
      </c>
      <c r="G54" s="65">
        <v>3.13</v>
      </c>
      <c r="H54" s="65">
        <v>3.13</v>
      </c>
      <c r="I54" s="65">
        <v>3.13</v>
      </c>
      <c r="J54" s="65">
        <v>3.13</v>
      </c>
      <c r="K54" s="65">
        <v>3.13</v>
      </c>
      <c r="L54" s="65">
        <v>3.13</v>
      </c>
      <c r="M54" s="65">
        <v>3.13</v>
      </c>
      <c r="N54" s="65">
        <v>3.23</v>
      </c>
      <c r="O54" s="65">
        <v>3.13</v>
      </c>
      <c r="P54" s="65">
        <v>3.23</v>
      </c>
      <c r="Q54" s="65">
        <v>3.23</v>
      </c>
      <c r="R54" s="65">
        <v>3.23</v>
      </c>
    </row>
    <row r="55" spans="1:18">
      <c r="A55" s="58"/>
      <c r="B55" s="59" t="s">
        <v>350</v>
      </c>
      <c r="C55" s="65">
        <v>3.13</v>
      </c>
      <c r="D55" s="65">
        <v>3.13</v>
      </c>
      <c r="E55" s="65">
        <v>3.13</v>
      </c>
      <c r="F55" s="65">
        <v>3.13</v>
      </c>
      <c r="G55" s="65">
        <v>3.13</v>
      </c>
      <c r="H55" s="65">
        <v>3.13</v>
      </c>
      <c r="I55" s="65">
        <v>3.13</v>
      </c>
      <c r="J55" s="65">
        <v>3.13</v>
      </c>
      <c r="K55" s="65">
        <v>3.13</v>
      </c>
      <c r="L55" s="65">
        <v>3.13</v>
      </c>
      <c r="M55" s="65">
        <v>3.13</v>
      </c>
      <c r="N55" s="65">
        <v>3.23</v>
      </c>
      <c r="O55" s="65">
        <v>3.13</v>
      </c>
      <c r="P55" s="65">
        <v>3.23</v>
      </c>
      <c r="Q55" s="65">
        <v>3.13</v>
      </c>
      <c r="R55" s="65">
        <v>3.23</v>
      </c>
    </row>
    <row r="56" spans="1:18">
      <c r="A56" s="58"/>
      <c r="B56" s="59" t="s">
        <v>500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</row>
    <row r="57" spans="1:18">
      <c r="A57" s="58"/>
      <c r="B57" s="59" t="s">
        <v>247</v>
      </c>
      <c r="C57" s="67">
        <v>0.78</v>
      </c>
      <c r="D57" s="67">
        <v>0.78</v>
      </c>
      <c r="E57" s="67">
        <v>0.78</v>
      </c>
      <c r="F57" s="67">
        <v>0.78</v>
      </c>
      <c r="G57" s="67">
        <v>0.78</v>
      </c>
      <c r="H57" s="67">
        <v>0.78</v>
      </c>
      <c r="I57" s="67">
        <v>0.78</v>
      </c>
      <c r="J57" s="67">
        <v>0.78</v>
      </c>
      <c r="K57" s="67">
        <v>0.78</v>
      </c>
      <c r="L57" s="67">
        <v>0.78</v>
      </c>
      <c r="M57" s="67">
        <v>0.78</v>
      </c>
      <c r="N57" s="67">
        <v>0.78</v>
      </c>
      <c r="O57" s="67">
        <v>0.78</v>
      </c>
      <c r="P57" s="67">
        <v>0.78</v>
      </c>
      <c r="Q57" s="67">
        <v>0.78</v>
      </c>
      <c r="R57" s="67">
        <v>0.78</v>
      </c>
    </row>
    <row r="58" spans="1:18">
      <c r="A58" s="58"/>
      <c r="B58" s="59" t="s">
        <v>253</v>
      </c>
      <c r="C58" s="67">
        <v>0.78</v>
      </c>
      <c r="D58" s="67">
        <v>0.78</v>
      </c>
      <c r="E58" s="67">
        <v>0.78</v>
      </c>
      <c r="F58" s="67">
        <v>0.78</v>
      </c>
      <c r="G58" s="67">
        <v>0.78</v>
      </c>
      <c r="H58" s="67">
        <v>0.78</v>
      </c>
      <c r="I58" s="67">
        <v>0.78</v>
      </c>
      <c r="J58" s="67">
        <v>0.78</v>
      </c>
      <c r="K58" s="67">
        <v>0.78</v>
      </c>
      <c r="L58" s="67">
        <v>0.78</v>
      </c>
      <c r="M58" s="67">
        <v>0.78</v>
      </c>
      <c r="N58" s="67">
        <v>0.78</v>
      </c>
      <c r="O58" s="67">
        <v>0.78</v>
      </c>
      <c r="P58" s="67">
        <v>0.78</v>
      </c>
      <c r="Q58" s="67">
        <v>0.78</v>
      </c>
      <c r="R58" s="67">
        <v>0.78</v>
      </c>
    </row>
    <row r="59" spans="1:18">
      <c r="A59" s="58"/>
      <c r="B59" s="59" t="s">
        <v>254</v>
      </c>
      <c r="C59" s="67">
        <v>0.78</v>
      </c>
      <c r="D59" s="67">
        <v>0.78</v>
      </c>
      <c r="E59" s="67">
        <v>0.78</v>
      </c>
      <c r="F59" s="67">
        <v>0.78</v>
      </c>
      <c r="G59" s="67">
        <v>0.78</v>
      </c>
      <c r="H59" s="67">
        <v>0.78</v>
      </c>
      <c r="I59" s="67">
        <v>0.78</v>
      </c>
      <c r="J59" s="67">
        <v>0.78</v>
      </c>
      <c r="K59" s="67">
        <v>0.78</v>
      </c>
      <c r="L59" s="67">
        <v>0.78</v>
      </c>
      <c r="M59" s="67">
        <v>0.78</v>
      </c>
      <c r="N59" s="67">
        <v>0.78</v>
      </c>
      <c r="O59" s="67">
        <v>0.78</v>
      </c>
      <c r="P59" s="67">
        <v>0.78</v>
      </c>
      <c r="Q59" s="67">
        <v>0.78</v>
      </c>
      <c r="R59" s="67">
        <v>0.78</v>
      </c>
    </row>
    <row r="60" spans="1:18">
      <c r="A60" s="58"/>
      <c r="B60" s="59" t="s">
        <v>255</v>
      </c>
      <c r="C60" s="67">
        <v>0.78</v>
      </c>
      <c r="D60" s="67">
        <v>0.78</v>
      </c>
      <c r="E60" s="67">
        <v>0.78</v>
      </c>
      <c r="F60" s="67">
        <v>0.78</v>
      </c>
      <c r="G60" s="67">
        <v>0.78</v>
      </c>
      <c r="H60" s="67">
        <v>0.78</v>
      </c>
      <c r="I60" s="67">
        <v>0.78</v>
      </c>
      <c r="J60" s="67">
        <v>0.78</v>
      </c>
      <c r="K60" s="67">
        <v>0.78</v>
      </c>
      <c r="L60" s="67">
        <v>0.78</v>
      </c>
      <c r="M60" s="67">
        <v>0.78</v>
      </c>
      <c r="N60" s="67">
        <v>0.78</v>
      </c>
      <c r="O60" s="67">
        <v>0.78</v>
      </c>
      <c r="P60" s="67">
        <v>0.78</v>
      </c>
      <c r="Q60" s="67">
        <v>0.78</v>
      </c>
      <c r="R60" s="67">
        <v>0.78</v>
      </c>
    </row>
    <row r="61" spans="1:18">
      <c r="A61" s="58"/>
      <c r="B61" s="59" t="s">
        <v>256</v>
      </c>
      <c r="C61" s="67">
        <v>0.78</v>
      </c>
      <c r="D61" s="67">
        <v>0.78</v>
      </c>
      <c r="E61" s="67">
        <v>0.78</v>
      </c>
      <c r="F61" s="67">
        <v>0.78</v>
      </c>
      <c r="G61" s="67">
        <v>0.78</v>
      </c>
      <c r="H61" s="67">
        <v>0.78</v>
      </c>
      <c r="I61" s="67">
        <v>0.78</v>
      </c>
      <c r="J61" s="67">
        <v>0.78</v>
      </c>
      <c r="K61" s="67">
        <v>0.78</v>
      </c>
      <c r="L61" s="67">
        <v>0.78</v>
      </c>
      <c r="M61" s="67">
        <v>0.78</v>
      </c>
      <c r="N61" s="67">
        <v>0.78</v>
      </c>
      <c r="O61" s="67">
        <v>0.78</v>
      </c>
      <c r="P61" s="67">
        <v>0.78</v>
      </c>
      <c r="Q61" s="67">
        <v>0.78</v>
      </c>
      <c r="R61" s="67">
        <v>0.78</v>
      </c>
    </row>
    <row r="62" spans="1:18">
      <c r="A62" s="58"/>
      <c r="B62" s="59" t="s">
        <v>257</v>
      </c>
      <c r="C62" s="67">
        <v>0.78</v>
      </c>
      <c r="D62" s="67">
        <v>0.78</v>
      </c>
      <c r="E62" s="67">
        <v>0.78</v>
      </c>
      <c r="F62" s="67">
        <v>0.78</v>
      </c>
      <c r="G62" s="67">
        <v>0.78</v>
      </c>
      <c r="H62" s="67">
        <v>0.78</v>
      </c>
      <c r="I62" s="67">
        <v>0.78</v>
      </c>
      <c r="J62" s="67">
        <v>0.78</v>
      </c>
      <c r="K62" s="67">
        <v>0.78</v>
      </c>
      <c r="L62" s="67">
        <v>0.78</v>
      </c>
      <c r="M62" s="67">
        <v>0.78</v>
      </c>
      <c r="N62" s="67">
        <v>0.78</v>
      </c>
      <c r="O62" s="67">
        <v>0.78</v>
      </c>
      <c r="P62" s="67">
        <v>0.78</v>
      </c>
      <c r="Q62" s="67">
        <v>0.78</v>
      </c>
      <c r="R62" s="67">
        <v>0.78</v>
      </c>
    </row>
    <row r="63" spans="1:18">
      <c r="A63" s="58"/>
      <c r="B63" s="56" t="s">
        <v>501</v>
      </c>
    </row>
    <row r="64" spans="1:18" s="65" customFormat="1">
      <c r="A64" s="86"/>
      <c r="B64" s="59" t="s">
        <v>386</v>
      </c>
      <c r="C64" s="67" t="s">
        <v>502</v>
      </c>
      <c r="D64" s="65" t="s">
        <v>502</v>
      </c>
      <c r="E64" s="69" t="s">
        <v>408</v>
      </c>
      <c r="F64" s="65" t="s">
        <v>502</v>
      </c>
      <c r="G64" s="69" t="s">
        <v>408</v>
      </c>
      <c r="H64" s="69" t="s">
        <v>408</v>
      </c>
      <c r="I64" s="69" t="s">
        <v>408</v>
      </c>
      <c r="J64" s="65" t="s">
        <v>502</v>
      </c>
      <c r="K64" s="69" t="s">
        <v>408</v>
      </c>
      <c r="L64" s="69" t="s">
        <v>408</v>
      </c>
      <c r="M64" s="69" t="s">
        <v>408</v>
      </c>
      <c r="N64" s="69" t="s">
        <v>408</v>
      </c>
      <c r="O64" s="69" t="s">
        <v>408</v>
      </c>
      <c r="P64" s="69" t="s">
        <v>408</v>
      </c>
      <c r="Q64" s="69" t="s">
        <v>408</v>
      </c>
      <c r="R64" s="69" t="s">
        <v>408</v>
      </c>
    </row>
    <row r="65" spans="1:18" s="65" customFormat="1">
      <c r="A65" s="86"/>
      <c r="B65" s="59" t="s">
        <v>387</v>
      </c>
      <c r="C65" s="67" t="s">
        <v>502</v>
      </c>
      <c r="D65" s="65" t="s">
        <v>502</v>
      </c>
      <c r="E65" s="69" t="s">
        <v>408</v>
      </c>
      <c r="F65" s="65" t="s">
        <v>502</v>
      </c>
      <c r="G65" s="69" t="s">
        <v>408</v>
      </c>
      <c r="H65" s="69" t="s">
        <v>408</v>
      </c>
      <c r="I65" s="69" t="s">
        <v>408</v>
      </c>
      <c r="J65" s="65" t="s">
        <v>502</v>
      </c>
      <c r="K65" s="69" t="s">
        <v>408</v>
      </c>
      <c r="L65" s="69" t="s">
        <v>408</v>
      </c>
      <c r="M65" s="69" t="s">
        <v>408</v>
      </c>
      <c r="N65" s="69" t="s">
        <v>408</v>
      </c>
      <c r="O65" s="69" t="s">
        <v>408</v>
      </c>
      <c r="P65" s="69" t="s">
        <v>408</v>
      </c>
      <c r="Q65" s="69" t="s">
        <v>408</v>
      </c>
      <c r="R65" s="69" t="s">
        <v>408</v>
      </c>
    </row>
    <row r="66" spans="1:18" s="65" customFormat="1">
      <c r="A66" s="86"/>
      <c r="B66" s="59" t="s">
        <v>388</v>
      </c>
      <c r="C66" s="67" t="s">
        <v>502</v>
      </c>
      <c r="D66" s="65" t="s">
        <v>502</v>
      </c>
      <c r="E66" s="69" t="s">
        <v>408</v>
      </c>
      <c r="F66" s="65" t="s">
        <v>502</v>
      </c>
      <c r="G66" s="69" t="s">
        <v>408</v>
      </c>
      <c r="H66" s="69" t="s">
        <v>408</v>
      </c>
      <c r="I66" s="69" t="s">
        <v>408</v>
      </c>
      <c r="J66" s="65" t="s">
        <v>502</v>
      </c>
      <c r="K66" s="69" t="s">
        <v>408</v>
      </c>
      <c r="L66" s="69" t="s">
        <v>408</v>
      </c>
      <c r="M66" s="69" t="s">
        <v>408</v>
      </c>
      <c r="N66" s="69" t="s">
        <v>408</v>
      </c>
      <c r="O66" s="69" t="s">
        <v>408</v>
      </c>
      <c r="P66" s="69" t="s">
        <v>408</v>
      </c>
      <c r="Q66" s="69" t="s">
        <v>408</v>
      </c>
      <c r="R66" s="69" t="s">
        <v>408</v>
      </c>
    </row>
    <row r="67" spans="1:18" s="65" customFormat="1">
      <c r="A67" s="86"/>
      <c r="B67" s="59" t="s">
        <v>389</v>
      </c>
      <c r="C67" s="67" t="s">
        <v>502</v>
      </c>
      <c r="D67" s="65" t="s">
        <v>502</v>
      </c>
      <c r="E67" s="69" t="s">
        <v>502</v>
      </c>
      <c r="F67" s="65" t="s">
        <v>502</v>
      </c>
      <c r="G67" s="69" t="s">
        <v>502</v>
      </c>
      <c r="H67" s="69" t="s">
        <v>502</v>
      </c>
      <c r="I67" s="69" t="s">
        <v>408</v>
      </c>
      <c r="J67" s="65" t="s">
        <v>502</v>
      </c>
      <c r="K67" s="69" t="s">
        <v>502</v>
      </c>
      <c r="L67" s="69" t="s">
        <v>502</v>
      </c>
      <c r="M67" s="69" t="s">
        <v>502</v>
      </c>
      <c r="N67" s="69" t="s">
        <v>502</v>
      </c>
      <c r="O67" s="69" t="s">
        <v>502</v>
      </c>
      <c r="P67" s="69" t="s">
        <v>502</v>
      </c>
      <c r="Q67" s="69" t="s">
        <v>502</v>
      </c>
      <c r="R67" s="69" t="s">
        <v>502</v>
      </c>
    </row>
    <row r="68" spans="1:18" s="65" customFormat="1">
      <c r="A68" s="86"/>
      <c r="B68" s="59" t="s">
        <v>390</v>
      </c>
      <c r="C68" s="67" t="s">
        <v>502</v>
      </c>
      <c r="D68" s="65" t="s">
        <v>502</v>
      </c>
      <c r="E68" s="69" t="s">
        <v>408</v>
      </c>
      <c r="F68" s="65" t="s">
        <v>502</v>
      </c>
      <c r="G68" s="69" t="s">
        <v>408</v>
      </c>
      <c r="H68" s="69" t="s">
        <v>408</v>
      </c>
      <c r="I68" s="69" t="s">
        <v>408</v>
      </c>
      <c r="J68" s="65" t="s">
        <v>502</v>
      </c>
      <c r="K68" s="69" t="s">
        <v>408</v>
      </c>
      <c r="L68" s="69" t="s">
        <v>408</v>
      </c>
      <c r="M68" s="69" t="s">
        <v>408</v>
      </c>
      <c r="N68" s="69" t="s">
        <v>408</v>
      </c>
      <c r="O68" s="69" t="s">
        <v>408</v>
      </c>
      <c r="P68" s="69" t="s">
        <v>408</v>
      </c>
      <c r="Q68" s="69" t="s">
        <v>408</v>
      </c>
      <c r="R68" s="69" t="s">
        <v>408</v>
      </c>
    </row>
    <row r="69" spans="1:18" s="65" customFormat="1">
      <c r="A69" s="86"/>
      <c r="B69" s="59" t="s">
        <v>391</v>
      </c>
      <c r="C69" s="67" t="s">
        <v>502</v>
      </c>
      <c r="D69" s="65" t="s">
        <v>502</v>
      </c>
      <c r="E69" s="69" t="s">
        <v>408</v>
      </c>
      <c r="F69" s="65" t="s">
        <v>502</v>
      </c>
      <c r="G69" s="69" t="s">
        <v>408</v>
      </c>
      <c r="H69" s="69" t="s">
        <v>408</v>
      </c>
      <c r="I69" s="69" t="s">
        <v>408</v>
      </c>
      <c r="J69" s="65" t="s">
        <v>502</v>
      </c>
      <c r="K69" s="69" t="s">
        <v>408</v>
      </c>
      <c r="L69" s="69" t="s">
        <v>408</v>
      </c>
      <c r="M69" s="69" t="s">
        <v>408</v>
      </c>
      <c r="N69" s="69" t="s">
        <v>408</v>
      </c>
      <c r="O69" s="69" t="s">
        <v>408</v>
      </c>
      <c r="P69" s="69" t="s">
        <v>408</v>
      </c>
      <c r="Q69" s="69" t="s">
        <v>408</v>
      </c>
      <c r="R69" s="69" t="s">
        <v>408</v>
      </c>
    </row>
    <row r="70" spans="1:18" s="65" customFormat="1">
      <c r="A70" s="86"/>
      <c r="B70" s="59" t="s">
        <v>392</v>
      </c>
      <c r="C70" s="67" t="s">
        <v>502</v>
      </c>
      <c r="D70" s="65" t="s">
        <v>502</v>
      </c>
      <c r="E70" s="69" t="s">
        <v>408</v>
      </c>
      <c r="F70" s="65" t="s">
        <v>502</v>
      </c>
      <c r="G70" s="69" t="s">
        <v>408</v>
      </c>
      <c r="H70" s="69" t="s">
        <v>408</v>
      </c>
      <c r="I70" s="69" t="s">
        <v>408</v>
      </c>
      <c r="J70" s="65" t="s">
        <v>502</v>
      </c>
      <c r="K70" s="69" t="s">
        <v>408</v>
      </c>
      <c r="L70" s="69" t="s">
        <v>408</v>
      </c>
      <c r="M70" s="69" t="s">
        <v>408</v>
      </c>
      <c r="N70" s="69" t="s">
        <v>408</v>
      </c>
      <c r="O70" s="69" t="s">
        <v>408</v>
      </c>
      <c r="P70" s="69" t="s">
        <v>408</v>
      </c>
      <c r="Q70" s="69" t="s">
        <v>408</v>
      </c>
      <c r="R70" s="69" t="s">
        <v>408</v>
      </c>
    </row>
    <row r="71" spans="1:18" s="65" customFormat="1">
      <c r="A71" s="86"/>
      <c r="B71" s="59" t="s">
        <v>393</v>
      </c>
      <c r="C71" s="67" t="s">
        <v>502</v>
      </c>
      <c r="D71" s="65" t="s">
        <v>502</v>
      </c>
      <c r="E71" s="69" t="s">
        <v>408</v>
      </c>
      <c r="F71" s="65" t="s">
        <v>502</v>
      </c>
      <c r="G71" s="69" t="s">
        <v>408</v>
      </c>
      <c r="H71" s="69" t="s">
        <v>408</v>
      </c>
      <c r="I71" s="69" t="s">
        <v>408</v>
      </c>
      <c r="J71" s="65" t="s">
        <v>502</v>
      </c>
      <c r="K71" s="69" t="s">
        <v>408</v>
      </c>
      <c r="L71" s="69" t="s">
        <v>408</v>
      </c>
      <c r="M71" s="69" t="s">
        <v>408</v>
      </c>
      <c r="N71" s="69" t="s">
        <v>408</v>
      </c>
      <c r="O71" s="69" t="s">
        <v>408</v>
      </c>
      <c r="P71" s="69" t="s">
        <v>408</v>
      </c>
      <c r="Q71" s="69" t="s">
        <v>408</v>
      </c>
      <c r="R71" s="69" t="s">
        <v>408</v>
      </c>
    </row>
    <row r="72" spans="1:18" s="65" customFormat="1">
      <c r="A72" s="86"/>
      <c r="B72" s="59" t="s">
        <v>394</v>
      </c>
      <c r="C72" s="67" t="s">
        <v>502</v>
      </c>
      <c r="D72" s="65" t="s">
        <v>502</v>
      </c>
      <c r="E72" s="69" t="s">
        <v>408</v>
      </c>
      <c r="F72" s="65" t="s">
        <v>502</v>
      </c>
      <c r="G72" s="69" t="s">
        <v>408</v>
      </c>
      <c r="H72" s="69" t="s">
        <v>408</v>
      </c>
      <c r="I72" s="69" t="s">
        <v>408</v>
      </c>
      <c r="J72" s="65" t="s">
        <v>502</v>
      </c>
      <c r="K72" s="69" t="s">
        <v>408</v>
      </c>
      <c r="L72" s="69" t="s">
        <v>408</v>
      </c>
      <c r="M72" s="69" t="s">
        <v>408</v>
      </c>
      <c r="N72" s="69" t="s">
        <v>408</v>
      </c>
      <c r="O72" s="69" t="s">
        <v>408</v>
      </c>
      <c r="P72" s="69" t="s">
        <v>408</v>
      </c>
      <c r="Q72" s="69" t="s">
        <v>408</v>
      </c>
      <c r="R72" s="69" t="s">
        <v>408</v>
      </c>
    </row>
    <row r="73" spans="1:18">
      <c r="A73" s="58"/>
      <c r="B73" s="56" t="s">
        <v>503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>
      <c r="A74" s="58"/>
      <c r="B74" s="59" t="s">
        <v>258</v>
      </c>
      <c r="C74" s="65">
        <v>0.3</v>
      </c>
      <c r="D74" s="65">
        <v>0.3</v>
      </c>
      <c r="E74" s="65">
        <v>0.3</v>
      </c>
      <c r="F74" s="65">
        <v>0.3</v>
      </c>
      <c r="G74" s="65">
        <v>0.3</v>
      </c>
      <c r="H74" s="65">
        <v>0.3</v>
      </c>
      <c r="I74" s="65">
        <v>0.3</v>
      </c>
      <c r="J74" s="65">
        <v>0.3</v>
      </c>
      <c r="K74" s="65">
        <v>0.3</v>
      </c>
      <c r="L74" s="65">
        <v>0.3</v>
      </c>
      <c r="M74" s="65">
        <v>0.3</v>
      </c>
      <c r="N74" s="65">
        <v>0.3</v>
      </c>
      <c r="O74" s="65">
        <v>0.3</v>
      </c>
      <c r="P74" s="65">
        <v>0.3</v>
      </c>
      <c r="Q74" s="65">
        <v>0.3</v>
      </c>
      <c r="R74" s="65">
        <v>0.3</v>
      </c>
    </row>
    <row r="75" spans="1:18">
      <c r="A75" s="58"/>
      <c r="B75" s="59" t="s">
        <v>259</v>
      </c>
      <c r="C75" s="65">
        <v>0.3</v>
      </c>
      <c r="D75" s="65">
        <v>0.3</v>
      </c>
      <c r="E75" s="65">
        <v>0.3</v>
      </c>
      <c r="F75" s="65">
        <v>0.3</v>
      </c>
      <c r="G75" s="65">
        <v>0.3</v>
      </c>
      <c r="H75" s="65">
        <v>0.3</v>
      </c>
      <c r="I75" s="65">
        <v>0.3</v>
      </c>
      <c r="J75" s="65">
        <v>0.3</v>
      </c>
      <c r="K75" s="65">
        <v>0.3</v>
      </c>
      <c r="L75" s="65">
        <v>0.3</v>
      </c>
      <c r="M75" s="65">
        <v>0.3</v>
      </c>
      <c r="N75" s="65">
        <v>0.3</v>
      </c>
      <c r="O75" s="65">
        <v>0.3</v>
      </c>
      <c r="P75" s="65">
        <v>0.3</v>
      </c>
      <c r="Q75" s="65">
        <v>0.3</v>
      </c>
      <c r="R75" s="65">
        <v>0.3</v>
      </c>
    </row>
    <row r="76" spans="1:18">
      <c r="A76" s="58"/>
      <c r="B76" s="59" t="s">
        <v>260</v>
      </c>
      <c r="C76" s="65">
        <v>1.63</v>
      </c>
      <c r="D76" s="65">
        <v>1.63</v>
      </c>
      <c r="E76" s="65">
        <v>1.63</v>
      </c>
      <c r="F76" s="65">
        <v>1.63</v>
      </c>
      <c r="G76" s="65">
        <v>1.63</v>
      </c>
      <c r="H76" s="65">
        <v>1.63</v>
      </c>
      <c r="I76" s="65">
        <v>1.63</v>
      </c>
      <c r="J76" s="65">
        <v>1.63</v>
      </c>
      <c r="K76" s="65">
        <v>1.63</v>
      </c>
      <c r="L76" s="65">
        <v>1.63</v>
      </c>
      <c r="M76" s="65">
        <v>1.63</v>
      </c>
      <c r="N76" s="65">
        <v>1.63</v>
      </c>
      <c r="O76" s="65">
        <v>1.63</v>
      </c>
      <c r="P76" s="65">
        <v>1.63</v>
      </c>
      <c r="Q76" s="65">
        <v>1.63</v>
      </c>
      <c r="R76" s="65">
        <v>1.63</v>
      </c>
    </row>
    <row r="77" spans="1:18">
      <c r="A77" s="58"/>
      <c r="B77" s="59" t="s">
        <v>261</v>
      </c>
      <c r="C77" s="65">
        <v>0.26</v>
      </c>
      <c r="D77" s="65">
        <v>0.26</v>
      </c>
      <c r="E77" s="65">
        <v>0.26</v>
      </c>
      <c r="F77" s="65">
        <v>0.26</v>
      </c>
      <c r="G77" s="65">
        <v>0.26</v>
      </c>
      <c r="H77" s="65">
        <v>0.26</v>
      </c>
      <c r="I77" s="65">
        <v>0.26</v>
      </c>
      <c r="J77" s="65">
        <v>0.26</v>
      </c>
      <c r="K77" s="65">
        <v>0.26</v>
      </c>
      <c r="L77" s="65">
        <v>0.26</v>
      </c>
      <c r="M77" s="65">
        <v>0.26</v>
      </c>
      <c r="N77" s="65">
        <v>0.26</v>
      </c>
      <c r="O77" s="65">
        <v>0.26</v>
      </c>
      <c r="P77" s="65">
        <v>0.26</v>
      </c>
      <c r="Q77" s="65">
        <v>0.26</v>
      </c>
      <c r="R77" s="65">
        <v>0.26</v>
      </c>
    </row>
    <row r="78" spans="1:18">
      <c r="A78" s="58"/>
      <c r="B78" s="59" t="s">
        <v>262</v>
      </c>
      <c r="C78" s="65">
        <v>19.760000000000002</v>
      </c>
      <c r="D78" s="65">
        <v>19.760000000000002</v>
      </c>
      <c r="E78" s="65">
        <v>19.760000000000002</v>
      </c>
      <c r="F78" s="65">
        <v>19.760000000000002</v>
      </c>
      <c r="G78" s="65">
        <v>19.760000000000002</v>
      </c>
      <c r="H78" s="65">
        <v>19.760000000000002</v>
      </c>
      <c r="I78" s="65">
        <v>19.760000000000002</v>
      </c>
      <c r="J78" s="65">
        <v>19.760000000000002</v>
      </c>
      <c r="K78" s="65">
        <v>19.760000000000002</v>
      </c>
      <c r="L78" s="65">
        <v>19.760000000000002</v>
      </c>
      <c r="M78" s="65">
        <v>19.760000000000002</v>
      </c>
      <c r="N78" s="65">
        <v>19.760000000000002</v>
      </c>
      <c r="O78" s="65">
        <v>19.760000000000002</v>
      </c>
      <c r="P78" s="65">
        <v>19.760000000000002</v>
      </c>
      <c r="Q78" s="65">
        <v>19.760000000000002</v>
      </c>
      <c r="R78" s="65">
        <v>19.760000000000002</v>
      </c>
    </row>
    <row r="79" spans="1:18">
      <c r="A79" s="58"/>
      <c r="B79" s="59" t="s">
        <v>263</v>
      </c>
      <c r="C79" s="65">
        <v>7.02</v>
      </c>
      <c r="D79" s="65">
        <v>7.13</v>
      </c>
      <c r="E79" s="65">
        <v>7.67</v>
      </c>
      <c r="F79" s="65">
        <v>7.38</v>
      </c>
      <c r="G79" s="65">
        <v>6.16</v>
      </c>
      <c r="H79" s="65">
        <v>6.88</v>
      </c>
      <c r="I79" s="65">
        <v>5.71</v>
      </c>
      <c r="J79" s="65">
        <v>6.46</v>
      </c>
      <c r="K79" s="65">
        <v>5.8</v>
      </c>
      <c r="L79" s="65">
        <v>5.56</v>
      </c>
      <c r="M79" s="65">
        <v>4.43</v>
      </c>
      <c r="N79" s="65">
        <v>4.05</v>
      </c>
      <c r="O79" s="65">
        <v>4.17</v>
      </c>
      <c r="P79" s="65">
        <v>4.58</v>
      </c>
      <c r="Q79" s="65">
        <v>4.51</v>
      </c>
      <c r="R79" s="65">
        <v>5.76</v>
      </c>
    </row>
    <row r="80" spans="1:18">
      <c r="A80" s="58"/>
      <c r="B80" s="59" t="s">
        <v>264</v>
      </c>
      <c r="C80" s="65">
        <v>7.9</v>
      </c>
      <c r="D80" s="65">
        <v>7.9</v>
      </c>
      <c r="E80" s="65">
        <v>7.9</v>
      </c>
      <c r="F80" s="65">
        <v>7.9</v>
      </c>
      <c r="G80" s="65">
        <v>7.9</v>
      </c>
      <c r="H80" s="65">
        <v>7.9</v>
      </c>
      <c r="I80" s="65">
        <v>8.58</v>
      </c>
      <c r="J80" s="65">
        <v>7.9</v>
      </c>
      <c r="K80" s="65">
        <v>7.9</v>
      </c>
      <c r="L80" s="65">
        <v>7.9</v>
      </c>
      <c r="M80" s="65">
        <v>7.9</v>
      </c>
      <c r="N80" s="65">
        <v>7.9</v>
      </c>
      <c r="O80" s="65">
        <v>7.9</v>
      </c>
      <c r="P80" s="65">
        <v>7.9</v>
      </c>
      <c r="Q80" s="65">
        <v>7.9</v>
      </c>
      <c r="R80" s="65">
        <v>7.9</v>
      </c>
    </row>
    <row r="81" spans="1:18">
      <c r="A81" s="58"/>
      <c r="B81" s="59" t="s">
        <v>265</v>
      </c>
      <c r="C81" s="65">
        <v>0.81</v>
      </c>
      <c r="D81" s="65">
        <v>0.8</v>
      </c>
      <c r="E81" s="65">
        <v>0.78</v>
      </c>
      <c r="F81" s="65">
        <v>0.83</v>
      </c>
      <c r="G81" s="65">
        <v>0.67</v>
      </c>
      <c r="H81" s="65">
        <v>0.67</v>
      </c>
      <c r="I81" s="65">
        <v>1.1100000000000001</v>
      </c>
      <c r="J81" s="65">
        <v>0.73</v>
      </c>
      <c r="K81" s="65">
        <v>0.69</v>
      </c>
      <c r="L81" s="65">
        <v>0.59</v>
      </c>
      <c r="M81" s="65">
        <v>0.59</v>
      </c>
      <c r="N81" s="65">
        <v>0.54</v>
      </c>
      <c r="O81" s="65">
        <v>0.59</v>
      </c>
      <c r="P81" s="65">
        <v>0.53</v>
      </c>
      <c r="Q81" s="65">
        <v>0.47</v>
      </c>
      <c r="R81" s="65">
        <v>0.53</v>
      </c>
    </row>
    <row r="82" spans="1:18">
      <c r="A82" s="58"/>
      <c r="B82" s="59" t="s">
        <v>266</v>
      </c>
      <c r="C82" s="65">
        <v>4.49</v>
      </c>
      <c r="D82" s="65">
        <v>4.49</v>
      </c>
      <c r="E82" s="65">
        <v>4.49</v>
      </c>
      <c r="F82" s="65">
        <v>4.49</v>
      </c>
      <c r="G82" s="65">
        <v>4.49</v>
      </c>
      <c r="H82" s="65">
        <v>4.49</v>
      </c>
      <c r="I82" s="65">
        <v>4.49</v>
      </c>
      <c r="J82" s="65">
        <v>4.49</v>
      </c>
      <c r="K82" s="65">
        <v>4.49</v>
      </c>
      <c r="L82" s="65">
        <v>4.49</v>
      </c>
      <c r="M82" s="65">
        <v>4.49</v>
      </c>
      <c r="N82" s="65">
        <v>4.49</v>
      </c>
      <c r="O82" s="65">
        <v>4.49</v>
      </c>
      <c r="P82" s="65">
        <v>4.49</v>
      </c>
      <c r="Q82" s="65">
        <v>4.49</v>
      </c>
      <c r="R82" s="65">
        <v>4.49</v>
      </c>
    </row>
    <row r="83" spans="1:18">
      <c r="A83" s="58"/>
      <c r="B83" s="59" t="s">
        <v>351</v>
      </c>
      <c r="C83" s="65">
        <v>20.47</v>
      </c>
      <c r="D83" s="65">
        <v>21.55</v>
      </c>
      <c r="E83" s="65">
        <v>23.37</v>
      </c>
      <c r="F83" s="65">
        <v>21.98</v>
      </c>
      <c r="G83" s="65">
        <v>18.86</v>
      </c>
      <c r="H83" s="65">
        <v>22.39</v>
      </c>
      <c r="I83" s="65">
        <v>21.36</v>
      </c>
      <c r="J83" s="65">
        <v>19.87</v>
      </c>
      <c r="K83" s="65">
        <v>19.55</v>
      </c>
      <c r="L83" s="65">
        <v>17.68</v>
      </c>
      <c r="M83" s="65">
        <v>15.34</v>
      </c>
      <c r="N83" s="65">
        <v>14.38</v>
      </c>
      <c r="O83" s="65">
        <v>13.99</v>
      </c>
      <c r="P83" s="65">
        <v>14.53</v>
      </c>
      <c r="Q83" s="65">
        <v>14.11</v>
      </c>
      <c r="R83" s="65">
        <v>17.260000000000002</v>
      </c>
    </row>
    <row r="84" spans="1:18">
      <c r="A84" s="58"/>
      <c r="B84" s="59" t="s">
        <v>352</v>
      </c>
      <c r="C84" s="65">
        <v>13.65</v>
      </c>
      <c r="D84" s="65">
        <v>14.4</v>
      </c>
      <c r="E84" s="65">
        <v>16.059999999999999</v>
      </c>
      <c r="F84" s="65">
        <v>14.79</v>
      </c>
      <c r="G84" s="65">
        <v>12.9</v>
      </c>
      <c r="H84" s="65">
        <v>15.72</v>
      </c>
      <c r="I84" s="65">
        <v>18.25</v>
      </c>
      <c r="J84" s="65">
        <v>13.85</v>
      </c>
      <c r="K84" s="65">
        <v>13.34</v>
      </c>
      <c r="L84" s="65">
        <v>13.62</v>
      </c>
      <c r="M84" s="65">
        <v>10.34</v>
      </c>
      <c r="N84" s="65">
        <v>9.67</v>
      </c>
      <c r="O84" s="65">
        <v>9.76</v>
      </c>
      <c r="P84" s="65">
        <v>9.14</v>
      </c>
      <c r="Q84" s="65">
        <v>8.93</v>
      </c>
      <c r="R84" s="65">
        <v>11.32</v>
      </c>
    </row>
    <row r="85" spans="1:18">
      <c r="A85" s="58"/>
      <c r="B85" s="59" t="s">
        <v>353</v>
      </c>
      <c r="C85" s="65">
        <v>13.63</v>
      </c>
      <c r="D85" s="65">
        <v>14.38</v>
      </c>
      <c r="E85" s="65">
        <v>16.03</v>
      </c>
      <c r="F85" s="65">
        <v>14.76</v>
      </c>
      <c r="G85" s="65">
        <v>12.86</v>
      </c>
      <c r="H85" s="65">
        <v>15.69</v>
      </c>
      <c r="I85" s="65">
        <v>18.23</v>
      </c>
      <c r="J85" s="65">
        <v>13.8</v>
      </c>
      <c r="K85" s="65">
        <v>13.31</v>
      </c>
      <c r="L85" s="65">
        <v>13.54</v>
      </c>
      <c r="M85" s="65">
        <v>10.34</v>
      </c>
      <c r="N85" s="65">
        <v>9.64</v>
      </c>
      <c r="O85" s="65">
        <v>9.75</v>
      </c>
      <c r="P85" s="65">
        <v>9.16</v>
      </c>
      <c r="Q85" s="65">
        <v>8.92</v>
      </c>
      <c r="R85" s="65">
        <v>11.31</v>
      </c>
    </row>
    <row r="86" spans="1:18">
      <c r="A86" s="58"/>
      <c r="B86" s="59" t="s">
        <v>354</v>
      </c>
      <c r="C86" s="65">
        <v>14.35</v>
      </c>
      <c r="D86" s="65">
        <v>15.1</v>
      </c>
      <c r="E86" s="65">
        <v>16.78</v>
      </c>
      <c r="F86" s="65">
        <v>15.51</v>
      </c>
      <c r="G86" s="65">
        <v>13.54</v>
      </c>
      <c r="H86" s="65">
        <v>16.46</v>
      </c>
      <c r="I86" s="65">
        <v>18.329999999999998</v>
      </c>
      <c r="J86" s="65">
        <v>14.53</v>
      </c>
      <c r="K86" s="65">
        <v>14.2</v>
      </c>
      <c r="L86" s="65">
        <v>14.2</v>
      </c>
      <c r="M86" s="65">
        <v>11.03</v>
      </c>
      <c r="N86" s="65">
        <v>10.41</v>
      </c>
      <c r="O86" s="65">
        <v>10.45</v>
      </c>
      <c r="P86" s="65">
        <v>9.89</v>
      </c>
      <c r="Q86" s="65">
        <v>9.25</v>
      </c>
      <c r="R86" s="65">
        <v>11.34</v>
      </c>
    </row>
    <row r="87" spans="1:18">
      <c r="A87" s="56" t="s">
        <v>504</v>
      </c>
      <c r="B87" s="57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>
      <c r="A88" s="58"/>
      <c r="B88" s="56" t="s">
        <v>505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>
      <c r="A89" s="58"/>
      <c r="B89" s="59" t="s">
        <v>506</v>
      </c>
      <c r="C89" s="70">
        <v>8.8251221951788764E-2</v>
      </c>
      <c r="D89" s="70">
        <v>0.11678746443467548</v>
      </c>
      <c r="E89" s="70">
        <v>8.6706879720657867E-2</v>
      </c>
      <c r="F89" s="70">
        <v>0.10255658838934016</v>
      </c>
      <c r="G89" s="70">
        <v>6.4169452123375631E-2</v>
      </c>
      <c r="H89" s="70">
        <v>0.10278937394044053</v>
      </c>
      <c r="I89" s="70">
        <v>0.15466011136886787</v>
      </c>
      <c r="J89" s="70">
        <v>7.8935940012675829E-2</v>
      </c>
      <c r="K89" s="70">
        <v>3.6994710408681464E-2</v>
      </c>
      <c r="L89" s="70">
        <v>7.2162741462939536E-2</v>
      </c>
      <c r="M89" s="70">
        <v>8.4954065548112037E-2</v>
      </c>
      <c r="N89" s="70">
        <v>3.7002745950366907E-2</v>
      </c>
      <c r="O89" s="70">
        <v>6.3316016906214398E-2</v>
      </c>
      <c r="P89" s="70">
        <v>7.8098790014816136E-2</v>
      </c>
      <c r="Q89" s="70">
        <v>6.0959640550253553E-2</v>
      </c>
      <c r="R89" s="70">
        <v>9.5167324813672155E-2</v>
      </c>
    </row>
    <row r="90" spans="1:18">
      <c r="A90" s="58"/>
      <c r="B90" s="59" t="s">
        <v>507</v>
      </c>
      <c r="C90" s="65">
        <v>18.010000000000002</v>
      </c>
      <c r="D90" s="65">
        <v>21.18</v>
      </c>
      <c r="E90" s="65">
        <v>17.100000000000001</v>
      </c>
      <c r="F90" s="65">
        <v>16.09</v>
      </c>
      <c r="G90" s="65">
        <v>8.7799999999999994</v>
      </c>
      <c r="H90" s="65">
        <v>18.47</v>
      </c>
      <c r="I90" s="65">
        <v>19.55</v>
      </c>
      <c r="J90" s="65">
        <v>11.6</v>
      </c>
      <c r="K90" s="65">
        <v>5.43</v>
      </c>
      <c r="L90" s="65">
        <v>9.0299999999999994</v>
      </c>
      <c r="M90" s="65">
        <v>11.48</v>
      </c>
      <c r="N90" s="65">
        <v>4.8499999999999996</v>
      </c>
      <c r="O90" s="65">
        <v>8.35</v>
      </c>
      <c r="P90" s="65">
        <v>9.8699999999999992</v>
      </c>
      <c r="Q90" s="65">
        <v>7.58</v>
      </c>
      <c r="R90" s="65">
        <v>12.02</v>
      </c>
    </row>
    <row r="91" spans="1:18">
      <c r="A91" s="58"/>
      <c r="B91" s="56" t="s">
        <v>508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>
      <c r="A92" s="58"/>
      <c r="B92" s="59" t="s">
        <v>509</v>
      </c>
      <c r="C92" s="70">
        <v>1.1426943238543244E-2</v>
      </c>
      <c r="D92" s="70">
        <v>8.0772368051109551E-3</v>
      </c>
      <c r="E92" s="70">
        <v>8.2869812811640006E-3</v>
      </c>
      <c r="F92" s="70">
        <v>9.7171945238878395E-3</v>
      </c>
      <c r="G92" s="70">
        <v>8.55434155846738E-3</v>
      </c>
      <c r="H92" s="70">
        <v>7.7411867080336635E-3</v>
      </c>
      <c r="I92" s="70">
        <v>8.5551918641028762E-3</v>
      </c>
      <c r="J92" s="70">
        <v>9.7007621639167013E-3</v>
      </c>
      <c r="K92" s="70">
        <v>6.9265892994282785E-3</v>
      </c>
      <c r="L92" s="70">
        <v>8.4011235759832749E-3</v>
      </c>
      <c r="M92" s="70">
        <v>8.3672650074312679E-3</v>
      </c>
      <c r="N92" s="70">
        <v>6.9471784443951639E-3</v>
      </c>
      <c r="O92" s="70">
        <v>7.8751569120267349E-3</v>
      </c>
      <c r="P92" s="70">
        <v>8.1574142129808794E-3</v>
      </c>
      <c r="Q92" s="70">
        <v>7.8721424678485728E-3</v>
      </c>
      <c r="R92" s="70">
        <v>4.1314765694371522E-3</v>
      </c>
    </row>
    <row r="93" spans="1:18">
      <c r="A93" s="58"/>
      <c r="B93" s="59" t="s">
        <v>507</v>
      </c>
      <c r="C93" s="65">
        <v>0.47</v>
      </c>
      <c r="D93" s="65">
        <v>1.22</v>
      </c>
      <c r="E93" s="65">
        <v>0.93</v>
      </c>
      <c r="F93" s="65">
        <v>2.67</v>
      </c>
      <c r="G93" s="65">
        <v>0.88</v>
      </c>
      <c r="H93" s="65">
        <v>1.29</v>
      </c>
      <c r="I93" s="65">
        <v>1.87</v>
      </c>
      <c r="J93" s="65">
        <v>4.38</v>
      </c>
      <c r="K93" s="65">
        <v>2.0699999999999998</v>
      </c>
      <c r="L93" s="65">
        <v>3.7</v>
      </c>
      <c r="M93" s="65">
        <v>4.63</v>
      </c>
      <c r="N93" s="65">
        <v>2.83</v>
      </c>
      <c r="O93" s="65">
        <v>5.8</v>
      </c>
      <c r="P93" s="65">
        <v>4.8099999999999996</v>
      </c>
      <c r="Q93" s="65">
        <v>7.04</v>
      </c>
      <c r="R93" s="65">
        <v>6.31</v>
      </c>
    </row>
    <row r="94" spans="1:18">
      <c r="A94" s="58"/>
      <c r="B94" s="56" t="s">
        <v>510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>
      <c r="A95" s="58"/>
      <c r="B95" s="59" t="s">
        <v>511</v>
      </c>
      <c r="C95" s="65">
        <v>18.48</v>
      </c>
      <c r="D95" s="65">
        <v>22.4</v>
      </c>
      <c r="E95" s="65">
        <v>18.03</v>
      </c>
      <c r="F95" s="65">
        <v>18.760000000000002</v>
      </c>
      <c r="G95" s="65">
        <v>9.66</v>
      </c>
      <c r="H95" s="65">
        <v>19.75</v>
      </c>
      <c r="I95" s="65">
        <v>21.42</v>
      </c>
      <c r="J95" s="65">
        <v>15.98</v>
      </c>
      <c r="K95" s="65">
        <v>7.5</v>
      </c>
      <c r="L95" s="65">
        <v>12.74</v>
      </c>
      <c r="M95" s="65">
        <v>16.12</v>
      </c>
      <c r="N95" s="65">
        <v>7.68</v>
      </c>
      <c r="O95" s="65">
        <v>14.15</v>
      </c>
      <c r="P95" s="65">
        <v>14.67</v>
      </c>
      <c r="Q95" s="65">
        <v>14.62</v>
      </c>
      <c r="R95" s="65">
        <v>18.329999999999998</v>
      </c>
    </row>
    <row r="96" spans="1:18">
      <c r="A96" s="56" t="s">
        <v>512</v>
      </c>
      <c r="B96" s="57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>
      <c r="A97" s="58"/>
      <c r="B97" s="56" t="s">
        <v>513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>
      <c r="A98" s="58"/>
      <c r="B98" s="59" t="s">
        <v>94</v>
      </c>
      <c r="C98" s="65">
        <v>0</v>
      </c>
      <c r="D98" s="65">
        <v>0</v>
      </c>
      <c r="E98" s="65">
        <v>0</v>
      </c>
      <c r="F98" s="65">
        <v>0</v>
      </c>
      <c r="G98" s="65">
        <v>0</v>
      </c>
      <c r="H98" s="65">
        <v>0</v>
      </c>
      <c r="I98" s="65">
        <v>0</v>
      </c>
      <c r="J98" s="65">
        <v>0</v>
      </c>
      <c r="K98" s="65">
        <v>0</v>
      </c>
      <c r="L98" s="65">
        <v>0</v>
      </c>
      <c r="M98" s="65">
        <v>0</v>
      </c>
      <c r="N98" s="65">
        <v>0</v>
      </c>
      <c r="O98" s="65">
        <v>0</v>
      </c>
      <c r="P98" s="65">
        <v>0</v>
      </c>
      <c r="Q98" s="65">
        <v>0</v>
      </c>
      <c r="R98" s="65">
        <v>0</v>
      </c>
    </row>
    <row r="99" spans="1:18">
      <c r="A99" s="58"/>
      <c r="B99" s="59" t="s">
        <v>95</v>
      </c>
      <c r="C99" s="65">
        <v>1485355.5555555555</v>
      </c>
      <c r="D99" s="65">
        <v>1078897.2222222222</v>
      </c>
      <c r="E99" s="65">
        <v>1277694.4444444445</v>
      </c>
      <c r="F99" s="65">
        <v>620150</v>
      </c>
      <c r="G99" s="65">
        <v>320941.66666666669</v>
      </c>
      <c r="H99" s="65">
        <v>975619.4444444445</v>
      </c>
      <c r="I99" s="65">
        <v>103911.11111111111</v>
      </c>
      <c r="J99" s="65">
        <v>453172.22222222225</v>
      </c>
      <c r="K99" s="65">
        <v>434122.22222222225</v>
      </c>
      <c r="L99" s="65">
        <v>92775</v>
      </c>
      <c r="M99" s="65">
        <v>296977.77777777775</v>
      </c>
      <c r="N99" s="65">
        <v>231252.77777777778</v>
      </c>
      <c r="O99" s="65">
        <v>229572.22222222222</v>
      </c>
      <c r="P99" s="65">
        <v>131694.44444444444</v>
      </c>
      <c r="Q99" s="65">
        <v>82738.888888888891</v>
      </c>
      <c r="R99" s="65">
        <v>36422.222222222219</v>
      </c>
    </row>
    <row r="100" spans="1:18">
      <c r="A100" s="58"/>
      <c r="B100" s="59" t="s">
        <v>97</v>
      </c>
      <c r="C100" s="65">
        <v>1137911.111111111</v>
      </c>
      <c r="D100" s="65">
        <v>1137911.111111111</v>
      </c>
      <c r="E100" s="65">
        <v>1137911.111111111</v>
      </c>
      <c r="F100" s="65">
        <v>1137911.111111111</v>
      </c>
      <c r="G100" s="65">
        <v>1137911.111111111</v>
      </c>
      <c r="H100" s="65">
        <v>1137911.111111111</v>
      </c>
      <c r="I100" s="65">
        <v>1137911.111111111</v>
      </c>
      <c r="J100" s="65">
        <v>1137911.111111111</v>
      </c>
      <c r="K100" s="65">
        <v>1137911.111111111</v>
      </c>
      <c r="L100" s="65">
        <v>1137911.111111111</v>
      </c>
      <c r="M100" s="65">
        <v>1137911.111111111</v>
      </c>
      <c r="N100" s="65">
        <v>1137911.111111111</v>
      </c>
      <c r="O100" s="65">
        <v>1137911.111111111</v>
      </c>
      <c r="P100" s="65">
        <v>1137911.111111111</v>
      </c>
      <c r="Q100" s="65">
        <v>1137911.111111111</v>
      </c>
      <c r="R100" s="65">
        <v>1137911.111111111</v>
      </c>
    </row>
    <row r="101" spans="1:18">
      <c r="A101" s="58"/>
      <c r="B101" s="59" t="s">
        <v>98</v>
      </c>
      <c r="C101" s="65">
        <v>95611.111111111109</v>
      </c>
      <c r="D101" s="65">
        <v>95575</v>
      </c>
      <c r="E101" s="65">
        <v>95555.555555555562</v>
      </c>
      <c r="F101" s="65">
        <v>95541.666666666672</v>
      </c>
      <c r="G101" s="65">
        <v>95469.444444444438</v>
      </c>
      <c r="H101" s="65">
        <v>95447.222222222219</v>
      </c>
      <c r="I101" s="65">
        <v>95497.222222222219</v>
      </c>
      <c r="J101" s="65">
        <v>95438.888888888891</v>
      </c>
      <c r="K101" s="65">
        <v>95475</v>
      </c>
      <c r="L101" s="65">
        <v>95286.111111111109</v>
      </c>
      <c r="M101" s="65">
        <v>95455.555555555562</v>
      </c>
      <c r="N101" s="65">
        <v>95400</v>
      </c>
      <c r="O101" s="65">
        <v>95391.666666666672</v>
      </c>
      <c r="P101" s="65">
        <v>95369.444444444438</v>
      </c>
      <c r="Q101" s="65">
        <v>95316.666666666672</v>
      </c>
      <c r="R101" s="65">
        <v>94733.333333333328</v>
      </c>
    </row>
    <row r="102" spans="1:18">
      <c r="A102" s="58"/>
      <c r="B102" s="59" t="s">
        <v>99</v>
      </c>
      <c r="C102" s="65">
        <v>632727.77777777775</v>
      </c>
      <c r="D102" s="65">
        <v>632727.77777777775</v>
      </c>
      <c r="E102" s="65">
        <v>632727.77777777775</v>
      </c>
      <c r="F102" s="65">
        <v>632727.77777777775</v>
      </c>
      <c r="G102" s="65">
        <v>632727.77777777775</v>
      </c>
      <c r="H102" s="65">
        <v>632727.77777777775</v>
      </c>
      <c r="I102" s="65">
        <v>632727.77777777775</v>
      </c>
      <c r="J102" s="65">
        <v>632727.77777777775</v>
      </c>
      <c r="K102" s="65">
        <v>632727.77777777775</v>
      </c>
      <c r="L102" s="65">
        <v>632727.77777777775</v>
      </c>
      <c r="M102" s="65">
        <v>632727.77777777775</v>
      </c>
      <c r="N102" s="65">
        <v>632727.77777777775</v>
      </c>
      <c r="O102" s="65">
        <v>632727.77777777775</v>
      </c>
      <c r="P102" s="65">
        <v>632727.77777777775</v>
      </c>
      <c r="Q102" s="65">
        <v>632727.77777777775</v>
      </c>
      <c r="R102" s="65">
        <v>632727.77777777775</v>
      </c>
    </row>
    <row r="103" spans="1:18">
      <c r="A103" s="58"/>
      <c r="B103" s="59" t="s">
        <v>100</v>
      </c>
      <c r="C103" s="65">
        <v>0</v>
      </c>
      <c r="D103" s="65">
        <v>0</v>
      </c>
      <c r="E103" s="65">
        <v>0</v>
      </c>
      <c r="F103" s="65">
        <v>0</v>
      </c>
      <c r="G103" s="65">
        <v>0</v>
      </c>
      <c r="H103" s="65">
        <v>0</v>
      </c>
      <c r="I103" s="65">
        <v>0</v>
      </c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65">
        <v>0</v>
      </c>
      <c r="P103" s="65">
        <v>0</v>
      </c>
      <c r="Q103" s="65">
        <v>0</v>
      </c>
      <c r="R103" s="65">
        <v>0</v>
      </c>
    </row>
    <row r="104" spans="1:18">
      <c r="A104" s="58"/>
      <c r="B104" s="59" t="s">
        <v>101</v>
      </c>
      <c r="C104" s="65">
        <v>602627.77777777775</v>
      </c>
      <c r="D104" s="65">
        <v>565086.11111111112</v>
      </c>
      <c r="E104" s="65">
        <v>675825</v>
      </c>
      <c r="F104" s="65">
        <v>545269.4444444445</v>
      </c>
      <c r="G104" s="65">
        <v>451497.22222222225</v>
      </c>
      <c r="H104" s="65">
        <v>635355.5555555555</v>
      </c>
      <c r="I104" s="65">
        <v>466283.33333333331</v>
      </c>
      <c r="J104" s="65">
        <v>518177.77777777775</v>
      </c>
      <c r="K104" s="65">
        <v>535827.77777777775</v>
      </c>
      <c r="L104" s="65">
        <v>453325</v>
      </c>
      <c r="M104" s="65">
        <v>443519.44444444444</v>
      </c>
      <c r="N104" s="65">
        <v>429908.33333333331</v>
      </c>
      <c r="O104" s="65">
        <v>444261.11111111112</v>
      </c>
      <c r="P104" s="65">
        <v>436233.33333333331</v>
      </c>
      <c r="Q104" s="65">
        <v>445886.11111111112</v>
      </c>
      <c r="R104" s="65">
        <v>524038.88888888888</v>
      </c>
    </row>
    <row r="105" spans="1:18">
      <c r="A105" s="58"/>
      <c r="B105" s="59" t="s">
        <v>102</v>
      </c>
      <c r="C105" s="65">
        <v>1027.7777777777778</v>
      </c>
      <c r="D105" s="65">
        <v>1683.3333333333333</v>
      </c>
      <c r="E105" s="65">
        <v>1355.5555555555557</v>
      </c>
      <c r="F105" s="65">
        <v>2380.5555555555557</v>
      </c>
      <c r="G105" s="65">
        <v>1344.4444444444443</v>
      </c>
      <c r="H105" s="65">
        <v>1847.2222222222222</v>
      </c>
      <c r="I105" s="65">
        <v>1661.1111111111111</v>
      </c>
      <c r="J105" s="65">
        <v>3380.5555555555557</v>
      </c>
      <c r="K105" s="65">
        <v>2347.2222222222222</v>
      </c>
      <c r="L105" s="65">
        <v>3336.1111111111113</v>
      </c>
      <c r="M105" s="65">
        <v>3511.1111111111113</v>
      </c>
      <c r="N105" s="65">
        <v>2813.8888888888887</v>
      </c>
      <c r="O105" s="65">
        <v>4947.2222222222226</v>
      </c>
      <c r="P105" s="65">
        <v>4113.8888888888887</v>
      </c>
      <c r="Q105" s="65">
        <v>6419.4444444444443</v>
      </c>
      <c r="R105" s="65">
        <v>14294.444444444445</v>
      </c>
    </row>
    <row r="106" spans="1:18">
      <c r="A106" s="58"/>
      <c r="B106" s="59" t="s">
        <v>103</v>
      </c>
      <c r="C106" s="65">
        <v>0</v>
      </c>
      <c r="D106" s="65">
        <v>0</v>
      </c>
      <c r="E106" s="65">
        <v>0</v>
      </c>
      <c r="F106" s="65">
        <v>0</v>
      </c>
      <c r="G106" s="65">
        <v>0</v>
      </c>
      <c r="H106" s="65">
        <v>0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</row>
    <row r="107" spans="1:18">
      <c r="A107" s="58"/>
      <c r="B107" s="59" t="s">
        <v>104</v>
      </c>
      <c r="C107" s="65">
        <v>0</v>
      </c>
      <c r="D107" s="65">
        <v>0</v>
      </c>
      <c r="E107" s="65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v>0</v>
      </c>
      <c r="K107" s="65">
        <v>0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</row>
    <row r="108" spans="1:18">
      <c r="A108" s="58"/>
      <c r="B108" s="59" t="s">
        <v>89</v>
      </c>
      <c r="C108" s="65">
        <v>0</v>
      </c>
      <c r="D108" s="65">
        <v>0</v>
      </c>
      <c r="E108" s="65">
        <v>0</v>
      </c>
      <c r="F108" s="65">
        <v>0</v>
      </c>
      <c r="G108" s="65">
        <v>0</v>
      </c>
      <c r="H108" s="65">
        <v>0</v>
      </c>
      <c r="I108" s="65">
        <v>0</v>
      </c>
      <c r="J108" s="65">
        <v>0</v>
      </c>
      <c r="K108" s="65">
        <v>0</v>
      </c>
      <c r="L108" s="65">
        <v>0</v>
      </c>
      <c r="M108" s="65">
        <v>0</v>
      </c>
      <c r="N108" s="65">
        <v>0</v>
      </c>
      <c r="O108" s="65">
        <v>0</v>
      </c>
      <c r="P108" s="65">
        <v>0</v>
      </c>
      <c r="Q108" s="65">
        <v>0</v>
      </c>
      <c r="R108" s="65">
        <v>0</v>
      </c>
    </row>
    <row r="109" spans="1:18">
      <c r="A109" s="58"/>
      <c r="B109" s="59" t="s">
        <v>105</v>
      </c>
      <c r="C109" s="65">
        <v>0</v>
      </c>
      <c r="D109" s="65">
        <v>0</v>
      </c>
      <c r="E109" s="65">
        <v>0</v>
      </c>
      <c r="F109" s="65">
        <v>0</v>
      </c>
      <c r="G109" s="65">
        <v>0</v>
      </c>
      <c r="H109" s="65">
        <v>0</v>
      </c>
      <c r="I109" s="65">
        <v>0</v>
      </c>
      <c r="J109" s="65">
        <v>0</v>
      </c>
      <c r="K109" s="65">
        <v>0</v>
      </c>
      <c r="L109" s="65">
        <v>0</v>
      </c>
      <c r="M109" s="65">
        <v>0</v>
      </c>
      <c r="N109" s="65">
        <v>0</v>
      </c>
      <c r="O109" s="65">
        <v>0</v>
      </c>
      <c r="P109" s="65">
        <v>0</v>
      </c>
      <c r="Q109" s="65">
        <v>0</v>
      </c>
      <c r="R109" s="65">
        <v>0</v>
      </c>
    </row>
    <row r="110" spans="1:18">
      <c r="A110" s="58"/>
      <c r="B110" s="59" t="s">
        <v>106</v>
      </c>
      <c r="C110" s="65">
        <v>43808.333333333336</v>
      </c>
      <c r="D110" s="65">
        <v>41830.555555555555</v>
      </c>
      <c r="E110" s="65">
        <v>41972.222222222219</v>
      </c>
      <c r="F110" s="65">
        <v>39966.666666666664</v>
      </c>
      <c r="G110" s="65">
        <v>40000</v>
      </c>
      <c r="H110" s="65">
        <v>40636.111111111109</v>
      </c>
      <c r="I110" s="65">
        <v>38261.111111111109</v>
      </c>
      <c r="J110" s="65">
        <v>38688.888888888891</v>
      </c>
      <c r="K110" s="65">
        <v>38725</v>
      </c>
      <c r="L110" s="65">
        <v>37425</v>
      </c>
      <c r="M110" s="65">
        <v>37825</v>
      </c>
      <c r="N110" s="65">
        <v>37602.777777777781</v>
      </c>
      <c r="O110" s="65">
        <v>37405.555555555555</v>
      </c>
      <c r="P110" s="65">
        <v>36727.777777777781</v>
      </c>
      <c r="Q110" s="65">
        <v>36058.333333333336</v>
      </c>
      <c r="R110" s="65">
        <v>34975</v>
      </c>
    </row>
    <row r="111" spans="1:18">
      <c r="A111" s="58"/>
      <c r="B111" s="59" t="s">
        <v>107</v>
      </c>
      <c r="C111" s="65">
        <v>0</v>
      </c>
      <c r="D111" s="65">
        <v>0</v>
      </c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v>0</v>
      </c>
      <c r="K111" s="65">
        <v>0</v>
      </c>
      <c r="L111" s="65">
        <v>0</v>
      </c>
      <c r="M111" s="65">
        <v>0</v>
      </c>
      <c r="N111" s="65">
        <v>0</v>
      </c>
      <c r="O111" s="65">
        <v>0</v>
      </c>
      <c r="P111" s="65">
        <v>0</v>
      </c>
      <c r="Q111" s="65">
        <v>0</v>
      </c>
      <c r="R111" s="65">
        <v>0</v>
      </c>
    </row>
    <row r="112" spans="1:18">
      <c r="A112" s="58"/>
      <c r="B112" s="59" t="s">
        <v>108</v>
      </c>
      <c r="C112" s="65">
        <v>3999066.6666666665</v>
      </c>
      <c r="D112" s="65">
        <v>3553711.111111111</v>
      </c>
      <c r="E112" s="65">
        <v>3863044.4444444445</v>
      </c>
      <c r="F112" s="65">
        <v>3073947.222222222</v>
      </c>
      <c r="G112" s="65">
        <v>2679891.6666666665</v>
      </c>
      <c r="H112" s="65">
        <v>3519544.4444444445</v>
      </c>
      <c r="I112" s="65">
        <v>2476255.5555555555</v>
      </c>
      <c r="J112" s="65">
        <v>2879497.222222222</v>
      </c>
      <c r="K112" s="65">
        <v>2877138.888888889</v>
      </c>
      <c r="L112" s="65">
        <v>2452786.111111111</v>
      </c>
      <c r="M112" s="65">
        <v>2647927.777777778</v>
      </c>
      <c r="N112" s="65">
        <v>2567619.4444444445</v>
      </c>
      <c r="O112" s="65">
        <v>2582219.4444444445</v>
      </c>
      <c r="P112" s="65">
        <v>2474777.777777778</v>
      </c>
      <c r="Q112" s="65">
        <v>2437058.3333333335</v>
      </c>
      <c r="R112" s="65">
        <v>2475102.777777778</v>
      </c>
    </row>
    <row r="113" spans="1:18">
      <c r="A113" s="58"/>
      <c r="B113" s="56" t="s">
        <v>514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58"/>
      <c r="B114" s="59" t="s">
        <v>94</v>
      </c>
      <c r="C114" s="65">
        <v>192610</v>
      </c>
      <c r="D114" s="65">
        <v>2278930</v>
      </c>
      <c r="E114" s="65">
        <v>1559320</v>
      </c>
      <c r="F114" s="65">
        <v>4648960</v>
      </c>
      <c r="G114" s="65">
        <v>1299520</v>
      </c>
      <c r="H114" s="65">
        <v>2566040</v>
      </c>
      <c r="I114" s="65">
        <v>3521020</v>
      </c>
      <c r="J114" s="65">
        <v>8062710</v>
      </c>
      <c r="K114" s="65">
        <v>5089300</v>
      </c>
      <c r="L114" s="65">
        <v>7837360</v>
      </c>
      <c r="M114" s="65">
        <v>10033570</v>
      </c>
      <c r="N114" s="65">
        <v>7166100</v>
      </c>
      <c r="O114" s="65">
        <v>13579960</v>
      </c>
      <c r="P114" s="65">
        <v>10692830</v>
      </c>
      <c r="Q114" s="65">
        <v>16614430</v>
      </c>
      <c r="R114" s="65">
        <v>28951490</v>
      </c>
    </row>
    <row r="115" spans="1:18">
      <c r="A115" s="58"/>
      <c r="B115" s="59" t="s">
        <v>95</v>
      </c>
      <c r="C115" s="65">
        <v>0</v>
      </c>
      <c r="D115" s="65">
        <v>0</v>
      </c>
      <c r="E115" s="65">
        <v>0</v>
      </c>
      <c r="F115" s="65">
        <v>0</v>
      </c>
      <c r="G115" s="65">
        <v>0</v>
      </c>
      <c r="H115" s="65">
        <v>0</v>
      </c>
      <c r="I115" s="65">
        <v>0</v>
      </c>
      <c r="J115" s="65">
        <v>0</v>
      </c>
      <c r="K115" s="65">
        <v>0</v>
      </c>
      <c r="L115" s="65">
        <v>0</v>
      </c>
      <c r="M115" s="65">
        <v>0</v>
      </c>
      <c r="N115" s="65">
        <v>0</v>
      </c>
      <c r="O115" s="65">
        <v>0</v>
      </c>
      <c r="P115" s="65">
        <v>0</v>
      </c>
      <c r="Q115" s="65">
        <v>0</v>
      </c>
      <c r="R115" s="65">
        <v>0</v>
      </c>
    </row>
    <row r="116" spans="1:18">
      <c r="A116" s="58"/>
      <c r="B116" s="59" t="s">
        <v>97</v>
      </c>
      <c r="C116" s="65">
        <v>0</v>
      </c>
      <c r="D116" s="65">
        <v>0</v>
      </c>
      <c r="E116" s="65">
        <v>0</v>
      </c>
      <c r="F116" s="65">
        <v>0</v>
      </c>
      <c r="G116" s="65">
        <v>0</v>
      </c>
      <c r="H116" s="65">
        <v>0</v>
      </c>
      <c r="I116" s="65">
        <v>0</v>
      </c>
      <c r="J116" s="65">
        <v>0</v>
      </c>
      <c r="K116" s="65">
        <v>0</v>
      </c>
      <c r="L116" s="65">
        <v>0</v>
      </c>
      <c r="M116" s="65">
        <v>0</v>
      </c>
      <c r="N116" s="65">
        <v>0</v>
      </c>
      <c r="O116" s="65">
        <v>0</v>
      </c>
      <c r="P116" s="65">
        <v>0</v>
      </c>
      <c r="Q116" s="65">
        <v>0</v>
      </c>
      <c r="R116" s="65">
        <v>0</v>
      </c>
    </row>
    <row r="117" spans="1:18">
      <c r="A117" s="58"/>
      <c r="B117" s="59" t="s">
        <v>98</v>
      </c>
      <c r="C117" s="65">
        <v>0</v>
      </c>
      <c r="D117" s="65">
        <v>0</v>
      </c>
      <c r="E117" s="65">
        <v>0</v>
      </c>
      <c r="F117" s="65">
        <v>0</v>
      </c>
      <c r="G117" s="65">
        <v>0</v>
      </c>
      <c r="H117" s="65">
        <v>0</v>
      </c>
      <c r="I117" s="65">
        <v>0</v>
      </c>
      <c r="J117" s="65">
        <v>0</v>
      </c>
      <c r="K117" s="65">
        <v>0</v>
      </c>
      <c r="L117" s="65">
        <v>0</v>
      </c>
      <c r="M117" s="65">
        <v>0</v>
      </c>
      <c r="N117" s="65">
        <v>0</v>
      </c>
      <c r="O117" s="65">
        <v>0</v>
      </c>
      <c r="P117" s="65">
        <v>0</v>
      </c>
      <c r="Q117" s="65">
        <v>0</v>
      </c>
      <c r="R117" s="65">
        <v>0</v>
      </c>
    </row>
    <row r="118" spans="1:18">
      <c r="A118" s="58"/>
      <c r="B118" s="59" t="s">
        <v>99</v>
      </c>
      <c r="C118" s="65">
        <v>353390</v>
      </c>
      <c r="D118" s="65">
        <v>353390</v>
      </c>
      <c r="E118" s="65">
        <v>353390</v>
      </c>
      <c r="F118" s="65">
        <v>353390</v>
      </c>
      <c r="G118" s="65">
        <v>353390</v>
      </c>
      <c r="H118" s="65">
        <v>353390</v>
      </c>
      <c r="I118" s="65">
        <v>353390</v>
      </c>
      <c r="J118" s="65">
        <v>353390</v>
      </c>
      <c r="K118" s="65">
        <v>353390</v>
      </c>
      <c r="L118" s="65">
        <v>353390</v>
      </c>
      <c r="M118" s="65">
        <v>353390</v>
      </c>
      <c r="N118" s="65">
        <v>353390</v>
      </c>
      <c r="O118" s="65">
        <v>353390</v>
      </c>
      <c r="P118" s="65">
        <v>353390</v>
      </c>
      <c r="Q118" s="65">
        <v>353390</v>
      </c>
      <c r="R118" s="65">
        <v>353390</v>
      </c>
    </row>
    <row r="119" spans="1:18">
      <c r="A119" s="58"/>
      <c r="B119" s="59" t="s">
        <v>100</v>
      </c>
      <c r="C119" s="65">
        <v>0</v>
      </c>
      <c r="D119" s="65">
        <v>0</v>
      </c>
      <c r="E119" s="65">
        <v>0</v>
      </c>
      <c r="F119" s="65">
        <v>0</v>
      </c>
      <c r="G119" s="65">
        <v>0</v>
      </c>
      <c r="H119" s="65">
        <v>0</v>
      </c>
      <c r="I119" s="65">
        <v>0</v>
      </c>
      <c r="J119" s="65">
        <v>0</v>
      </c>
      <c r="K119" s="65">
        <v>0</v>
      </c>
      <c r="L119" s="65">
        <v>0</v>
      </c>
      <c r="M119" s="65">
        <v>0</v>
      </c>
      <c r="N119" s="65">
        <v>0</v>
      </c>
      <c r="O119" s="65">
        <v>0</v>
      </c>
      <c r="P119" s="65">
        <v>0</v>
      </c>
      <c r="Q119" s="65">
        <v>0</v>
      </c>
      <c r="R119" s="65">
        <v>0</v>
      </c>
    </row>
    <row r="120" spans="1:18">
      <c r="A120" s="58"/>
      <c r="B120" s="59" t="s">
        <v>101</v>
      </c>
      <c r="C120" s="65">
        <v>0</v>
      </c>
      <c r="D120" s="65">
        <v>0</v>
      </c>
      <c r="E120" s="65">
        <v>0</v>
      </c>
      <c r="F120" s="65">
        <v>0</v>
      </c>
      <c r="G120" s="65">
        <v>0</v>
      </c>
      <c r="H120" s="65">
        <v>0</v>
      </c>
      <c r="I120" s="65">
        <v>0</v>
      </c>
      <c r="J120" s="65">
        <v>0</v>
      </c>
      <c r="K120" s="65">
        <v>0</v>
      </c>
      <c r="L120" s="65">
        <v>0</v>
      </c>
      <c r="M120" s="65">
        <v>0</v>
      </c>
      <c r="N120" s="65">
        <v>0</v>
      </c>
      <c r="O120" s="65">
        <v>0</v>
      </c>
      <c r="P120" s="65">
        <v>0</v>
      </c>
      <c r="Q120" s="65">
        <v>0</v>
      </c>
      <c r="R120" s="65">
        <v>0</v>
      </c>
    </row>
    <row r="121" spans="1:18">
      <c r="A121" s="58"/>
      <c r="B121" s="59" t="s">
        <v>102</v>
      </c>
      <c r="C121" s="65">
        <v>0</v>
      </c>
      <c r="D121" s="65">
        <v>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v>0</v>
      </c>
      <c r="K121" s="65">
        <v>0</v>
      </c>
      <c r="L121" s="65">
        <v>0</v>
      </c>
      <c r="M121" s="65">
        <v>0</v>
      </c>
      <c r="N121" s="65">
        <v>0</v>
      </c>
      <c r="O121" s="65">
        <v>0</v>
      </c>
      <c r="P121" s="65">
        <v>0</v>
      </c>
      <c r="Q121" s="65">
        <v>0</v>
      </c>
      <c r="R121" s="65">
        <v>0</v>
      </c>
    </row>
    <row r="122" spans="1:18">
      <c r="A122" s="58"/>
      <c r="B122" s="59" t="s">
        <v>103</v>
      </c>
      <c r="C122" s="65">
        <v>0</v>
      </c>
      <c r="D122" s="65">
        <v>0</v>
      </c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v>0</v>
      </c>
      <c r="K122" s="65">
        <v>0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Q122" s="65">
        <v>0</v>
      </c>
      <c r="R122" s="65">
        <v>0</v>
      </c>
    </row>
    <row r="123" spans="1:18">
      <c r="A123" s="58"/>
      <c r="B123" s="59" t="s">
        <v>104</v>
      </c>
      <c r="C123" s="65">
        <v>0</v>
      </c>
      <c r="D123" s="65">
        <v>0</v>
      </c>
      <c r="E123" s="65">
        <v>0</v>
      </c>
      <c r="F123" s="65">
        <v>0</v>
      </c>
      <c r="G123" s="65">
        <v>0</v>
      </c>
      <c r="H123" s="65">
        <v>0</v>
      </c>
      <c r="I123" s="65">
        <v>0</v>
      </c>
      <c r="J123" s="65">
        <v>0</v>
      </c>
      <c r="K123" s="65">
        <v>0</v>
      </c>
      <c r="L123" s="65">
        <v>0</v>
      </c>
      <c r="M123" s="65">
        <v>0</v>
      </c>
      <c r="N123" s="65">
        <v>0</v>
      </c>
      <c r="O123" s="65">
        <v>0</v>
      </c>
      <c r="P123" s="65">
        <v>0</v>
      </c>
      <c r="Q123" s="65">
        <v>0</v>
      </c>
      <c r="R123" s="65">
        <v>0</v>
      </c>
    </row>
    <row r="124" spans="1:18">
      <c r="A124" s="58"/>
      <c r="B124" s="59" t="s">
        <v>89</v>
      </c>
      <c r="C124" s="65">
        <v>0</v>
      </c>
      <c r="D124" s="65">
        <v>0</v>
      </c>
      <c r="E124" s="65">
        <v>0</v>
      </c>
      <c r="F124" s="65">
        <v>0</v>
      </c>
      <c r="G124" s="65">
        <v>0</v>
      </c>
      <c r="H124" s="65">
        <v>0</v>
      </c>
      <c r="I124" s="65">
        <v>0</v>
      </c>
      <c r="J124" s="65">
        <v>0</v>
      </c>
      <c r="K124" s="65">
        <v>0</v>
      </c>
      <c r="L124" s="65">
        <v>0</v>
      </c>
      <c r="M124" s="65">
        <v>0</v>
      </c>
      <c r="N124" s="65">
        <v>0</v>
      </c>
      <c r="O124" s="65">
        <v>0</v>
      </c>
      <c r="P124" s="65">
        <v>0</v>
      </c>
      <c r="Q124" s="65">
        <v>0</v>
      </c>
      <c r="R124" s="65">
        <v>0</v>
      </c>
    </row>
    <row r="125" spans="1:18">
      <c r="A125" s="58"/>
      <c r="B125" s="59" t="s">
        <v>105</v>
      </c>
      <c r="C125" s="65">
        <v>253310</v>
      </c>
      <c r="D125" s="65">
        <v>319760</v>
      </c>
      <c r="E125" s="65">
        <v>289350</v>
      </c>
      <c r="F125" s="65">
        <v>378840</v>
      </c>
      <c r="G125" s="65">
        <v>358810</v>
      </c>
      <c r="H125" s="65">
        <v>332760</v>
      </c>
      <c r="I125" s="65">
        <v>408830</v>
      </c>
      <c r="J125" s="65">
        <v>425830</v>
      </c>
      <c r="K125" s="65">
        <v>416800</v>
      </c>
      <c r="L125" s="65">
        <v>442400</v>
      </c>
      <c r="M125" s="65">
        <v>465830</v>
      </c>
      <c r="N125" s="65">
        <v>462090</v>
      </c>
      <c r="O125" s="65">
        <v>501490</v>
      </c>
      <c r="P125" s="65">
        <v>504760</v>
      </c>
      <c r="Q125" s="65">
        <v>554730</v>
      </c>
      <c r="R125" s="65">
        <v>617780</v>
      </c>
    </row>
    <row r="126" spans="1:18">
      <c r="A126" s="58"/>
      <c r="B126" s="59" t="s">
        <v>106</v>
      </c>
      <c r="C126" s="65">
        <v>0</v>
      </c>
      <c r="D126" s="65">
        <v>0</v>
      </c>
      <c r="E126" s="65">
        <v>0</v>
      </c>
      <c r="F126" s="65">
        <v>0</v>
      </c>
      <c r="G126" s="65">
        <v>0</v>
      </c>
      <c r="H126" s="65">
        <v>0</v>
      </c>
      <c r="I126" s="65">
        <v>0</v>
      </c>
      <c r="J126" s="65">
        <v>0</v>
      </c>
      <c r="K126" s="65">
        <v>0</v>
      </c>
      <c r="L126" s="65">
        <v>0</v>
      </c>
      <c r="M126" s="65">
        <v>0</v>
      </c>
      <c r="N126" s="65">
        <v>0</v>
      </c>
      <c r="O126" s="65">
        <v>0</v>
      </c>
      <c r="P126" s="65">
        <v>0</v>
      </c>
      <c r="Q126" s="65">
        <v>0</v>
      </c>
      <c r="R126" s="65">
        <v>0</v>
      </c>
    </row>
    <row r="127" spans="1:18">
      <c r="A127" s="58"/>
      <c r="B127" s="59" t="s">
        <v>107</v>
      </c>
      <c r="C127" s="65">
        <v>0</v>
      </c>
      <c r="D127" s="65">
        <v>0</v>
      </c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v>0</v>
      </c>
      <c r="K127" s="65">
        <v>0</v>
      </c>
      <c r="L127" s="65">
        <v>0</v>
      </c>
      <c r="M127" s="65">
        <v>0</v>
      </c>
      <c r="N127" s="65">
        <v>0</v>
      </c>
      <c r="O127" s="65">
        <v>0</v>
      </c>
      <c r="P127" s="65">
        <v>0</v>
      </c>
      <c r="Q127" s="65">
        <v>0</v>
      </c>
      <c r="R127" s="65">
        <v>0</v>
      </c>
    </row>
    <row r="128" spans="1:18">
      <c r="A128" s="58"/>
      <c r="B128" s="59" t="s">
        <v>108</v>
      </c>
      <c r="C128" s="65">
        <v>799310</v>
      </c>
      <c r="D128" s="65">
        <v>2952090</v>
      </c>
      <c r="E128" s="65">
        <v>2202060</v>
      </c>
      <c r="F128" s="65">
        <v>5381190</v>
      </c>
      <c r="G128" s="65">
        <v>2011720</v>
      </c>
      <c r="H128" s="65">
        <v>3252190</v>
      </c>
      <c r="I128" s="65">
        <v>4283240</v>
      </c>
      <c r="J128" s="65">
        <v>8841930</v>
      </c>
      <c r="K128" s="65">
        <v>5859500</v>
      </c>
      <c r="L128" s="65">
        <v>8633150</v>
      </c>
      <c r="M128" s="65">
        <v>10852790</v>
      </c>
      <c r="N128" s="65">
        <v>7981590</v>
      </c>
      <c r="O128" s="65">
        <v>14434840</v>
      </c>
      <c r="P128" s="65">
        <v>11550990</v>
      </c>
      <c r="Q128" s="65">
        <v>17522550</v>
      </c>
      <c r="R128" s="65">
        <v>29922670</v>
      </c>
    </row>
    <row r="129" spans="1:18">
      <c r="A129" s="58"/>
      <c r="B129" s="56" t="s">
        <v>515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58"/>
      <c r="B130" s="59" t="s">
        <v>94</v>
      </c>
      <c r="C130" s="65">
        <v>0</v>
      </c>
      <c r="D130" s="65">
        <v>0</v>
      </c>
      <c r="E130" s="65">
        <v>0</v>
      </c>
      <c r="F130" s="65">
        <v>0</v>
      </c>
      <c r="G130" s="65">
        <v>0</v>
      </c>
      <c r="H130" s="65">
        <v>0</v>
      </c>
      <c r="I130" s="65"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65">
        <v>0</v>
      </c>
      <c r="Q130" s="65">
        <v>0</v>
      </c>
      <c r="R130" s="65">
        <v>0</v>
      </c>
    </row>
    <row r="131" spans="1:18">
      <c r="A131" s="58"/>
      <c r="B131" s="59" t="s">
        <v>95</v>
      </c>
      <c r="C131" s="65">
        <v>0</v>
      </c>
      <c r="D131" s="65">
        <v>0</v>
      </c>
      <c r="E131" s="65">
        <v>0</v>
      </c>
      <c r="F131" s="65">
        <v>0</v>
      </c>
      <c r="G131" s="65">
        <v>0</v>
      </c>
      <c r="H131" s="65">
        <v>0</v>
      </c>
      <c r="I131" s="65">
        <v>0</v>
      </c>
      <c r="J131" s="65">
        <v>0</v>
      </c>
      <c r="K131" s="65">
        <v>0</v>
      </c>
      <c r="L131" s="65">
        <v>0</v>
      </c>
      <c r="M131" s="65">
        <v>0</v>
      </c>
      <c r="N131" s="65">
        <v>0</v>
      </c>
      <c r="O131" s="65">
        <v>0</v>
      </c>
      <c r="P131" s="65">
        <v>0</v>
      </c>
      <c r="Q131" s="65">
        <v>0</v>
      </c>
      <c r="R131" s="65">
        <v>0</v>
      </c>
    </row>
    <row r="132" spans="1:18">
      <c r="A132" s="58"/>
      <c r="B132" s="59" t="s">
        <v>97</v>
      </c>
      <c r="C132" s="65">
        <v>0</v>
      </c>
      <c r="D132" s="65">
        <v>0</v>
      </c>
      <c r="E132" s="65">
        <v>0</v>
      </c>
      <c r="F132" s="65">
        <v>0</v>
      </c>
      <c r="G132" s="65">
        <v>0</v>
      </c>
      <c r="H132" s="65">
        <v>0</v>
      </c>
      <c r="I132" s="65">
        <v>0</v>
      </c>
      <c r="J132" s="65">
        <v>0</v>
      </c>
      <c r="K132" s="65">
        <v>0</v>
      </c>
      <c r="L132" s="65">
        <v>0</v>
      </c>
      <c r="M132" s="65">
        <v>0</v>
      </c>
      <c r="N132" s="65">
        <v>0</v>
      </c>
      <c r="O132" s="65">
        <v>0</v>
      </c>
      <c r="P132" s="65">
        <v>0</v>
      </c>
      <c r="Q132" s="65">
        <v>0</v>
      </c>
      <c r="R132" s="65">
        <v>0</v>
      </c>
    </row>
    <row r="133" spans="1:18">
      <c r="A133" s="58"/>
      <c r="B133" s="59" t="s">
        <v>98</v>
      </c>
      <c r="C133" s="65">
        <v>0</v>
      </c>
      <c r="D133" s="65">
        <v>0</v>
      </c>
      <c r="E133" s="65">
        <v>0</v>
      </c>
      <c r="F133" s="65">
        <v>0</v>
      </c>
      <c r="G133" s="65">
        <v>0</v>
      </c>
      <c r="H133" s="65">
        <v>0</v>
      </c>
      <c r="I133" s="65">
        <v>0</v>
      </c>
      <c r="J133" s="65">
        <v>0</v>
      </c>
      <c r="K133" s="65">
        <v>0</v>
      </c>
      <c r="L133" s="65">
        <v>0</v>
      </c>
      <c r="M133" s="65">
        <v>0</v>
      </c>
      <c r="N133" s="65">
        <v>0</v>
      </c>
      <c r="O133" s="65">
        <v>0</v>
      </c>
      <c r="P133" s="65">
        <v>0</v>
      </c>
      <c r="Q133" s="65">
        <v>0</v>
      </c>
      <c r="R133" s="65">
        <v>0</v>
      </c>
    </row>
    <row r="134" spans="1:18">
      <c r="A134" s="58"/>
      <c r="B134" s="59" t="s">
        <v>99</v>
      </c>
      <c r="C134" s="65">
        <v>0</v>
      </c>
      <c r="D134" s="65">
        <v>0</v>
      </c>
      <c r="E134" s="65">
        <v>0</v>
      </c>
      <c r="F134" s="65">
        <v>0</v>
      </c>
      <c r="G134" s="65">
        <v>0</v>
      </c>
      <c r="H134" s="65">
        <v>0</v>
      </c>
      <c r="I134" s="65">
        <v>0</v>
      </c>
      <c r="J134" s="65">
        <v>0</v>
      </c>
      <c r="K134" s="65">
        <v>0</v>
      </c>
      <c r="L134" s="65">
        <v>0</v>
      </c>
      <c r="M134" s="65">
        <v>0</v>
      </c>
      <c r="N134" s="65">
        <v>0</v>
      </c>
      <c r="O134" s="65">
        <v>0</v>
      </c>
      <c r="P134" s="65">
        <v>0</v>
      </c>
      <c r="Q134" s="65">
        <v>0</v>
      </c>
      <c r="R134" s="65">
        <v>0</v>
      </c>
    </row>
    <row r="135" spans="1:18">
      <c r="A135" s="58"/>
      <c r="B135" s="59" t="s">
        <v>100</v>
      </c>
      <c r="C135" s="65">
        <v>0</v>
      </c>
      <c r="D135" s="65">
        <v>0</v>
      </c>
      <c r="E135" s="65">
        <v>0</v>
      </c>
      <c r="F135" s="65">
        <v>0</v>
      </c>
      <c r="G135" s="65">
        <v>0</v>
      </c>
      <c r="H135" s="65">
        <v>0</v>
      </c>
      <c r="I135" s="65">
        <v>0</v>
      </c>
      <c r="J135" s="65">
        <v>0</v>
      </c>
      <c r="K135" s="65">
        <v>0</v>
      </c>
      <c r="L135" s="65">
        <v>0</v>
      </c>
      <c r="M135" s="65">
        <v>0</v>
      </c>
      <c r="N135" s="65">
        <v>0</v>
      </c>
      <c r="O135" s="65">
        <v>0</v>
      </c>
      <c r="P135" s="65">
        <v>0</v>
      </c>
      <c r="Q135" s="65">
        <v>0</v>
      </c>
      <c r="R135" s="65">
        <v>0</v>
      </c>
    </row>
    <row r="136" spans="1:18">
      <c r="A136" s="58"/>
      <c r="B136" s="59" t="s">
        <v>101</v>
      </c>
      <c r="C136" s="65">
        <v>0</v>
      </c>
      <c r="D136" s="65">
        <v>0</v>
      </c>
      <c r="E136" s="65">
        <v>0</v>
      </c>
      <c r="F136" s="65">
        <v>0</v>
      </c>
      <c r="G136" s="65">
        <v>0</v>
      </c>
      <c r="H136" s="65">
        <v>0</v>
      </c>
      <c r="I136" s="65">
        <v>0</v>
      </c>
      <c r="J136" s="65">
        <v>0</v>
      </c>
      <c r="K136" s="65">
        <v>0</v>
      </c>
      <c r="L136" s="65">
        <v>0</v>
      </c>
      <c r="M136" s="65">
        <v>0</v>
      </c>
      <c r="N136" s="65">
        <v>0</v>
      </c>
      <c r="O136" s="65">
        <v>0</v>
      </c>
      <c r="P136" s="65">
        <v>0</v>
      </c>
      <c r="Q136" s="65">
        <v>0</v>
      </c>
      <c r="R136" s="65">
        <v>0</v>
      </c>
    </row>
    <row r="137" spans="1:18">
      <c r="A137" s="58"/>
      <c r="B137" s="59" t="s">
        <v>102</v>
      </c>
      <c r="C137" s="65">
        <v>0</v>
      </c>
      <c r="D137" s="65">
        <v>0</v>
      </c>
      <c r="E137" s="65">
        <v>0</v>
      </c>
      <c r="F137" s="65">
        <v>0</v>
      </c>
      <c r="G137" s="65">
        <v>0</v>
      </c>
      <c r="H137" s="65">
        <v>0</v>
      </c>
      <c r="I137" s="65">
        <v>0</v>
      </c>
      <c r="J137" s="65">
        <v>0</v>
      </c>
      <c r="K137" s="65">
        <v>0</v>
      </c>
      <c r="L137" s="65">
        <v>0</v>
      </c>
      <c r="M137" s="65">
        <v>0</v>
      </c>
      <c r="N137" s="65">
        <v>0</v>
      </c>
      <c r="O137" s="65">
        <v>0</v>
      </c>
      <c r="P137" s="65">
        <v>0</v>
      </c>
      <c r="Q137" s="65">
        <v>0</v>
      </c>
      <c r="R137" s="65">
        <v>0</v>
      </c>
    </row>
    <row r="138" spans="1:18">
      <c r="A138" s="58"/>
      <c r="B138" s="59" t="s">
        <v>103</v>
      </c>
      <c r="C138" s="65">
        <v>0</v>
      </c>
      <c r="D138" s="65">
        <v>0</v>
      </c>
      <c r="E138" s="65">
        <v>0</v>
      </c>
      <c r="F138" s="65">
        <v>0</v>
      </c>
      <c r="G138" s="65">
        <v>0</v>
      </c>
      <c r="H138" s="65">
        <v>0</v>
      </c>
      <c r="I138" s="65">
        <v>0</v>
      </c>
      <c r="J138" s="65">
        <v>0</v>
      </c>
      <c r="K138" s="65">
        <v>0</v>
      </c>
      <c r="L138" s="65">
        <v>0</v>
      </c>
      <c r="M138" s="65">
        <v>0</v>
      </c>
      <c r="N138" s="65">
        <v>0</v>
      </c>
      <c r="O138" s="65">
        <v>0</v>
      </c>
      <c r="P138" s="65">
        <v>0</v>
      </c>
      <c r="Q138" s="65">
        <v>0</v>
      </c>
      <c r="R138" s="65">
        <v>0</v>
      </c>
    </row>
    <row r="139" spans="1:18">
      <c r="A139" s="58"/>
      <c r="B139" s="59" t="s">
        <v>104</v>
      </c>
      <c r="C139" s="65">
        <v>0</v>
      </c>
      <c r="D139" s="65">
        <v>0</v>
      </c>
      <c r="E139" s="65">
        <v>0</v>
      </c>
      <c r="F139" s="65">
        <v>0</v>
      </c>
      <c r="G139" s="65">
        <v>0</v>
      </c>
      <c r="H139" s="65">
        <v>0</v>
      </c>
      <c r="I139" s="65">
        <v>0</v>
      </c>
      <c r="J139" s="65">
        <v>0</v>
      </c>
      <c r="K139" s="65">
        <v>0</v>
      </c>
      <c r="L139" s="65">
        <v>0</v>
      </c>
      <c r="M139" s="65">
        <v>0</v>
      </c>
      <c r="N139" s="65">
        <v>0</v>
      </c>
      <c r="O139" s="65">
        <v>0</v>
      </c>
      <c r="P139" s="65">
        <v>0</v>
      </c>
      <c r="Q139" s="65">
        <v>0</v>
      </c>
      <c r="R139" s="65">
        <v>0</v>
      </c>
    </row>
    <row r="140" spans="1:18">
      <c r="A140" s="58"/>
      <c r="B140" s="59" t="s">
        <v>89</v>
      </c>
      <c r="C140" s="65">
        <v>0</v>
      </c>
      <c r="D140" s="65">
        <v>0</v>
      </c>
      <c r="E140" s="65">
        <v>0</v>
      </c>
      <c r="F140" s="65">
        <v>0</v>
      </c>
      <c r="G140" s="65">
        <v>0</v>
      </c>
      <c r="H140" s="65">
        <v>0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  <c r="N140" s="65">
        <v>0</v>
      </c>
      <c r="O140" s="65">
        <v>0</v>
      </c>
      <c r="P140" s="65">
        <v>0</v>
      </c>
      <c r="Q140" s="65">
        <v>0</v>
      </c>
      <c r="R140" s="65">
        <v>0</v>
      </c>
    </row>
    <row r="141" spans="1:18">
      <c r="A141" s="58"/>
      <c r="B141" s="59" t="s">
        <v>105</v>
      </c>
      <c r="C141" s="65">
        <v>0</v>
      </c>
      <c r="D141" s="65">
        <v>0</v>
      </c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  <c r="R141" s="65">
        <v>0</v>
      </c>
    </row>
    <row r="142" spans="1:18">
      <c r="A142" s="58"/>
      <c r="B142" s="59" t="s">
        <v>106</v>
      </c>
      <c r="C142" s="65">
        <v>0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65">
        <v>0</v>
      </c>
      <c r="Q142" s="65">
        <v>0</v>
      </c>
      <c r="R142" s="65">
        <v>0</v>
      </c>
    </row>
    <row r="143" spans="1:18">
      <c r="A143" s="58"/>
      <c r="B143" s="59" t="s">
        <v>107</v>
      </c>
      <c r="C143" s="65">
        <v>0</v>
      </c>
      <c r="D143" s="65">
        <v>0</v>
      </c>
      <c r="E143" s="65">
        <v>0</v>
      </c>
      <c r="F143" s="65">
        <v>0</v>
      </c>
      <c r="G143" s="65">
        <v>0</v>
      </c>
      <c r="H143" s="65">
        <v>0</v>
      </c>
      <c r="I143" s="65">
        <v>0</v>
      </c>
      <c r="J143" s="65">
        <v>0</v>
      </c>
      <c r="K143" s="65">
        <v>0</v>
      </c>
      <c r="L143" s="65">
        <v>0</v>
      </c>
      <c r="M143" s="65">
        <v>0</v>
      </c>
      <c r="N143" s="65">
        <v>0</v>
      </c>
      <c r="O143" s="65">
        <v>0</v>
      </c>
      <c r="P143" s="65">
        <v>0</v>
      </c>
      <c r="Q143" s="65">
        <v>0</v>
      </c>
      <c r="R143" s="65">
        <v>0</v>
      </c>
    </row>
    <row r="144" spans="1:18">
      <c r="A144" s="58"/>
      <c r="B144" s="59" t="s">
        <v>108</v>
      </c>
      <c r="C144" s="65">
        <v>0</v>
      </c>
      <c r="D144" s="65">
        <v>0</v>
      </c>
      <c r="E144" s="65">
        <v>0</v>
      </c>
      <c r="F144" s="65">
        <v>0</v>
      </c>
      <c r="G144" s="65">
        <v>0</v>
      </c>
      <c r="H144" s="65">
        <v>0</v>
      </c>
      <c r="I144" s="65">
        <v>0</v>
      </c>
      <c r="J144" s="65">
        <v>0</v>
      </c>
      <c r="K144" s="65">
        <v>0</v>
      </c>
      <c r="L144" s="65">
        <v>0</v>
      </c>
      <c r="M144" s="65">
        <v>0</v>
      </c>
      <c r="N144" s="65">
        <v>0</v>
      </c>
      <c r="O144" s="65">
        <v>0</v>
      </c>
      <c r="P144" s="65">
        <v>0</v>
      </c>
      <c r="Q144" s="65">
        <v>0</v>
      </c>
      <c r="R144" s="65">
        <v>0</v>
      </c>
    </row>
    <row r="145" spans="1:18">
      <c r="A145" s="58"/>
      <c r="B145" s="56" t="s">
        <v>516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58"/>
      <c r="B146" s="59" t="s">
        <v>94</v>
      </c>
      <c r="C146" s="65">
        <v>0</v>
      </c>
      <c r="D146" s="65">
        <v>0</v>
      </c>
      <c r="E146" s="65">
        <v>0</v>
      </c>
      <c r="F146" s="65">
        <v>0</v>
      </c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</v>
      </c>
      <c r="R146" s="65">
        <v>0</v>
      </c>
    </row>
    <row r="147" spans="1:18">
      <c r="A147" s="58"/>
      <c r="B147" s="59" t="s">
        <v>95</v>
      </c>
      <c r="C147" s="65">
        <v>0</v>
      </c>
      <c r="D147" s="65">
        <v>0</v>
      </c>
      <c r="E147" s="65">
        <v>0</v>
      </c>
      <c r="F147" s="65">
        <v>0</v>
      </c>
      <c r="G147" s="65">
        <v>0</v>
      </c>
      <c r="H147" s="65">
        <v>0</v>
      </c>
      <c r="I147" s="65">
        <v>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5">
        <v>0</v>
      </c>
      <c r="P147" s="65">
        <v>0</v>
      </c>
      <c r="Q147" s="65">
        <v>0</v>
      </c>
      <c r="R147" s="65">
        <v>0</v>
      </c>
    </row>
    <row r="148" spans="1:18">
      <c r="A148" s="58"/>
      <c r="B148" s="59" t="s">
        <v>97</v>
      </c>
      <c r="C148" s="65">
        <v>0</v>
      </c>
      <c r="D148" s="65">
        <v>0</v>
      </c>
      <c r="E148" s="65">
        <v>0</v>
      </c>
      <c r="F148" s="65">
        <v>0</v>
      </c>
      <c r="G148" s="65">
        <v>0</v>
      </c>
      <c r="H148" s="65">
        <v>0</v>
      </c>
      <c r="I148" s="65">
        <v>0</v>
      </c>
      <c r="J148" s="65">
        <v>0</v>
      </c>
      <c r="K148" s="65">
        <v>0</v>
      </c>
      <c r="L148" s="65">
        <v>0</v>
      </c>
      <c r="M148" s="65">
        <v>0</v>
      </c>
      <c r="N148" s="65">
        <v>0</v>
      </c>
      <c r="O148" s="65">
        <v>0</v>
      </c>
      <c r="P148" s="65">
        <v>0</v>
      </c>
      <c r="Q148" s="65">
        <v>0</v>
      </c>
      <c r="R148" s="65">
        <v>0</v>
      </c>
    </row>
    <row r="149" spans="1:18">
      <c r="A149" s="58"/>
      <c r="B149" s="59" t="s">
        <v>98</v>
      </c>
      <c r="C149" s="65">
        <v>0</v>
      </c>
      <c r="D149" s="65">
        <v>0</v>
      </c>
      <c r="E149" s="65">
        <v>0</v>
      </c>
      <c r="F149" s="65">
        <v>0</v>
      </c>
      <c r="G149" s="65">
        <v>0</v>
      </c>
      <c r="H149" s="65">
        <v>0</v>
      </c>
      <c r="I149" s="65">
        <v>0</v>
      </c>
      <c r="J149" s="65">
        <v>0</v>
      </c>
      <c r="K149" s="65">
        <v>0</v>
      </c>
      <c r="L149" s="65">
        <v>0</v>
      </c>
      <c r="M149" s="65">
        <v>0</v>
      </c>
      <c r="N149" s="65">
        <v>0</v>
      </c>
      <c r="O149" s="65">
        <v>0</v>
      </c>
      <c r="P149" s="65">
        <v>0</v>
      </c>
      <c r="Q149" s="65">
        <v>0</v>
      </c>
      <c r="R149" s="65">
        <v>0</v>
      </c>
    </row>
    <row r="150" spans="1:18">
      <c r="A150" s="58"/>
      <c r="B150" s="59" t="s">
        <v>99</v>
      </c>
      <c r="C150" s="65">
        <v>0</v>
      </c>
      <c r="D150" s="65">
        <v>0</v>
      </c>
      <c r="E150" s="65">
        <v>0</v>
      </c>
      <c r="F150" s="65">
        <v>0</v>
      </c>
      <c r="G150" s="65">
        <v>0</v>
      </c>
      <c r="H150" s="65">
        <v>0</v>
      </c>
      <c r="I150" s="65">
        <v>0</v>
      </c>
      <c r="J150" s="65">
        <v>0</v>
      </c>
      <c r="K150" s="65">
        <v>0</v>
      </c>
      <c r="L150" s="65">
        <v>0</v>
      </c>
      <c r="M150" s="65">
        <v>0</v>
      </c>
      <c r="N150" s="65">
        <v>0</v>
      </c>
      <c r="O150" s="65">
        <v>0</v>
      </c>
      <c r="P150" s="65">
        <v>0</v>
      </c>
      <c r="Q150" s="65">
        <v>0</v>
      </c>
      <c r="R150" s="65">
        <v>0</v>
      </c>
    </row>
    <row r="151" spans="1:18">
      <c r="A151" s="58"/>
      <c r="B151" s="59" t="s">
        <v>100</v>
      </c>
      <c r="C151" s="65">
        <v>0</v>
      </c>
      <c r="D151" s="65">
        <v>0</v>
      </c>
      <c r="E151" s="65">
        <v>0</v>
      </c>
      <c r="F151" s="65">
        <v>0</v>
      </c>
      <c r="G151" s="65">
        <v>0</v>
      </c>
      <c r="H151" s="65">
        <v>0</v>
      </c>
      <c r="I151" s="65">
        <v>0</v>
      </c>
      <c r="J151" s="65">
        <v>0</v>
      </c>
      <c r="K151" s="65">
        <v>0</v>
      </c>
      <c r="L151" s="65">
        <v>0</v>
      </c>
      <c r="M151" s="65">
        <v>0</v>
      </c>
      <c r="N151" s="65">
        <v>0</v>
      </c>
      <c r="O151" s="65">
        <v>0</v>
      </c>
      <c r="P151" s="65">
        <v>0</v>
      </c>
      <c r="Q151" s="65">
        <v>0</v>
      </c>
      <c r="R151" s="65">
        <v>0</v>
      </c>
    </row>
    <row r="152" spans="1:18">
      <c r="A152" s="58"/>
      <c r="B152" s="59" t="s">
        <v>101</v>
      </c>
      <c r="C152" s="65">
        <v>0</v>
      </c>
      <c r="D152" s="65">
        <v>0</v>
      </c>
      <c r="E152" s="65">
        <v>0</v>
      </c>
      <c r="F152" s="65">
        <v>0</v>
      </c>
      <c r="G152" s="65">
        <v>0</v>
      </c>
      <c r="H152" s="65">
        <v>0</v>
      </c>
      <c r="I152" s="65">
        <v>0</v>
      </c>
      <c r="J152" s="65">
        <v>0</v>
      </c>
      <c r="K152" s="65">
        <v>0</v>
      </c>
      <c r="L152" s="65">
        <v>0</v>
      </c>
      <c r="M152" s="65">
        <v>0</v>
      </c>
      <c r="N152" s="65">
        <v>0</v>
      </c>
      <c r="O152" s="65">
        <v>0</v>
      </c>
      <c r="P152" s="65">
        <v>0</v>
      </c>
      <c r="Q152" s="65">
        <v>0</v>
      </c>
      <c r="R152" s="65">
        <v>0</v>
      </c>
    </row>
    <row r="153" spans="1:18">
      <c r="A153" s="58"/>
      <c r="B153" s="59" t="s">
        <v>102</v>
      </c>
      <c r="C153" s="65">
        <v>0</v>
      </c>
      <c r="D153" s="65">
        <v>0</v>
      </c>
      <c r="E153" s="65">
        <v>0</v>
      </c>
      <c r="F153" s="65">
        <v>0</v>
      </c>
      <c r="G153" s="65">
        <v>0</v>
      </c>
      <c r="H153" s="65">
        <v>0</v>
      </c>
      <c r="I153" s="65">
        <v>0</v>
      </c>
      <c r="J153" s="65">
        <v>0</v>
      </c>
      <c r="K153" s="65">
        <v>0</v>
      </c>
      <c r="L153" s="65">
        <v>0</v>
      </c>
      <c r="M153" s="65">
        <v>0</v>
      </c>
      <c r="N153" s="65">
        <v>0</v>
      </c>
      <c r="O153" s="65">
        <v>0</v>
      </c>
      <c r="P153" s="65">
        <v>0</v>
      </c>
      <c r="Q153" s="65">
        <v>0</v>
      </c>
      <c r="R153" s="65">
        <v>0</v>
      </c>
    </row>
    <row r="154" spans="1:18">
      <c r="A154" s="58"/>
      <c r="B154" s="59" t="s">
        <v>103</v>
      </c>
      <c r="C154" s="65">
        <v>0</v>
      </c>
      <c r="D154" s="65">
        <v>0</v>
      </c>
      <c r="E154" s="65">
        <v>0</v>
      </c>
      <c r="F154" s="65">
        <v>0</v>
      </c>
      <c r="G154" s="65">
        <v>0</v>
      </c>
      <c r="H154" s="65">
        <v>0</v>
      </c>
      <c r="I154" s="65">
        <v>0</v>
      </c>
      <c r="J154" s="65">
        <v>0</v>
      </c>
      <c r="K154" s="65">
        <v>0</v>
      </c>
      <c r="L154" s="65">
        <v>0</v>
      </c>
      <c r="M154" s="65">
        <v>0</v>
      </c>
      <c r="N154" s="65">
        <v>0</v>
      </c>
      <c r="O154" s="65">
        <v>0</v>
      </c>
      <c r="P154" s="65">
        <v>0</v>
      </c>
      <c r="Q154" s="65">
        <v>0</v>
      </c>
      <c r="R154" s="65">
        <v>0</v>
      </c>
    </row>
    <row r="155" spans="1:18">
      <c r="A155" s="58"/>
      <c r="B155" s="59" t="s">
        <v>104</v>
      </c>
      <c r="C155" s="65">
        <v>0</v>
      </c>
      <c r="D155" s="65">
        <v>0</v>
      </c>
      <c r="E155" s="65">
        <v>0</v>
      </c>
      <c r="F155" s="65">
        <v>0</v>
      </c>
      <c r="G155" s="65">
        <v>0</v>
      </c>
      <c r="H155" s="65">
        <v>0</v>
      </c>
      <c r="I155" s="65">
        <v>0</v>
      </c>
      <c r="J155" s="65">
        <v>0</v>
      </c>
      <c r="K155" s="65">
        <v>0</v>
      </c>
      <c r="L155" s="65">
        <v>0</v>
      </c>
      <c r="M155" s="65">
        <v>0</v>
      </c>
      <c r="N155" s="65">
        <v>0</v>
      </c>
      <c r="O155" s="65">
        <v>0</v>
      </c>
      <c r="P155" s="65">
        <v>0</v>
      </c>
      <c r="Q155" s="65">
        <v>0</v>
      </c>
      <c r="R155" s="65">
        <v>0</v>
      </c>
    </row>
    <row r="156" spans="1:18">
      <c r="A156" s="58"/>
      <c r="B156" s="59" t="s">
        <v>89</v>
      </c>
      <c r="C156" s="65">
        <v>0</v>
      </c>
      <c r="D156" s="65">
        <v>0</v>
      </c>
      <c r="E156" s="65">
        <v>0</v>
      </c>
      <c r="F156" s="65">
        <v>0</v>
      </c>
      <c r="G156" s="65">
        <v>0</v>
      </c>
      <c r="H156" s="65">
        <v>0</v>
      </c>
      <c r="I156" s="65">
        <v>0</v>
      </c>
      <c r="J156" s="65">
        <v>0</v>
      </c>
      <c r="K156" s="65">
        <v>0</v>
      </c>
      <c r="L156" s="65">
        <v>0</v>
      </c>
      <c r="M156" s="65">
        <v>0</v>
      </c>
      <c r="N156" s="65">
        <v>0</v>
      </c>
      <c r="O156" s="65">
        <v>0</v>
      </c>
      <c r="P156" s="65">
        <v>0</v>
      </c>
      <c r="Q156" s="65">
        <v>0</v>
      </c>
      <c r="R156" s="65">
        <v>0</v>
      </c>
    </row>
    <row r="157" spans="1:18">
      <c r="A157" s="58"/>
      <c r="B157" s="59" t="s">
        <v>105</v>
      </c>
      <c r="C157" s="65">
        <v>0</v>
      </c>
      <c r="D157" s="65">
        <v>0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</row>
    <row r="158" spans="1:18">
      <c r="A158" s="58"/>
      <c r="B158" s="59" t="s">
        <v>106</v>
      </c>
      <c r="C158" s="65">
        <v>0</v>
      </c>
      <c r="D158" s="65">
        <v>0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</row>
    <row r="159" spans="1:18">
      <c r="A159" s="58"/>
      <c r="B159" s="59" t="s">
        <v>107</v>
      </c>
      <c r="C159" s="65">
        <v>0</v>
      </c>
      <c r="D159" s="65">
        <v>0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</row>
    <row r="160" spans="1:18">
      <c r="A160" s="58"/>
      <c r="B160" s="59" t="s">
        <v>108</v>
      </c>
      <c r="C160" s="65">
        <v>0</v>
      </c>
      <c r="D160" s="65">
        <v>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</row>
    <row r="161" spans="1:18">
      <c r="A161" s="58"/>
      <c r="B161" s="56" t="s">
        <v>517</v>
      </c>
      <c r="C161" s="71">
        <v>15195960</v>
      </c>
      <c r="D161" s="71">
        <v>15745450</v>
      </c>
      <c r="E161" s="71">
        <v>16109010</v>
      </c>
      <c r="F161" s="71">
        <v>16447400.000000002</v>
      </c>
      <c r="G161" s="71">
        <v>11659330</v>
      </c>
      <c r="H161" s="71">
        <v>15922550</v>
      </c>
      <c r="I161" s="71">
        <v>13197760</v>
      </c>
      <c r="J161" s="71">
        <v>19208120</v>
      </c>
      <c r="K161" s="71">
        <v>16217200</v>
      </c>
      <c r="L161" s="71">
        <v>17463180</v>
      </c>
      <c r="M161" s="71">
        <v>20385340</v>
      </c>
      <c r="N161" s="71">
        <v>17225010</v>
      </c>
      <c r="O161" s="71">
        <v>23730830</v>
      </c>
      <c r="P161" s="71">
        <v>20460190</v>
      </c>
      <c r="Q161" s="71">
        <v>26295950</v>
      </c>
      <c r="R161" s="71">
        <v>38833030</v>
      </c>
    </row>
    <row r="162" spans="1:18">
      <c r="A162" s="56" t="s">
        <v>518</v>
      </c>
      <c r="B162" s="57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</row>
    <row r="163" spans="1:18">
      <c r="A163" s="58"/>
      <c r="B163" s="56" t="s">
        <v>519</v>
      </c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>
      <c r="A164" s="58"/>
      <c r="B164" s="59" t="s">
        <v>520</v>
      </c>
      <c r="C164" s="72">
        <v>0</v>
      </c>
      <c r="D164" s="72">
        <v>0</v>
      </c>
      <c r="E164" s="72">
        <v>0</v>
      </c>
      <c r="F164" s="72">
        <v>0</v>
      </c>
      <c r="G164" s="72">
        <v>0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 s="72">
        <v>0</v>
      </c>
      <c r="Q164" s="72">
        <v>0</v>
      </c>
      <c r="R164" s="72">
        <v>0</v>
      </c>
    </row>
    <row r="165" spans="1:18">
      <c r="A165" s="58"/>
      <c r="B165" s="59" t="s">
        <v>521</v>
      </c>
      <c r="C165" s="72">
        <v>272.93180890159249</v>
      </c>
      <c r="D165" s="72">
        <v>198.24571253572887</v>
      </c>
      <c r="E165" s="72">
        <v>234.77439771335239</v>
      </c>
      <c r="F165" s="72">
        <v>113.95161290322581</v>
      </c>
      <c r="G165" s="72">
        <v>58.972539812168229</v>
      </c>
      <c r="H165" s="72">
        <v>179.26857901184158</v>
      </c>
      <c r="I165" s="72">
        <v>19.093507554103716</v>
      </c>
      <c r="J165" s="72">
        <v>83.269701919150677</v>
      </c>
      <c r="K165" s="72">
        <v>79.769293589220084</v>
      </c>
      <c r="L165" s="72">
        <v>17.047264189465089</v>
      </c>
      <c r="M165" s="72">
        <v>54.569211923233972</v>
      </c>
      <c r="N165" s="72">
        <v>42.492343813801554</v>
      </c>
      <c r="O165" s="72">
        <v>42.183544303797468</v>
      </c>
      <c r="P165" s="72">
        <v>24.198652511229074</v>
      </c>
      <c r="Q165" s="72">
        <v>15.203144140465497</v>
      </c>
      <c r="R165" s="72">
        <v>6.692527562270314</v>
      </c>
    </row>
    <row r="166" spans="1:18">
      <c r="A166" s="58"/>
      <c r="B166" s="59" t="s">
        <v>522</v>
      </c>
      <c r="C166" s="72">
        <v>209.08942425479785</v>
      </c>
      <c r="D166" s="72">
        <v>209.08942425479785</v>
      </c>
      <c r="E166" s="72">
        <v>209.08942425479785</v>
      </c>
      <c r="F166" s="72">
        <v>209.08942425479785</v>
      </c>
      <c r="G166" s="72">
        <v>209.08942425479785</v>
      </c>
      <c r="H166" s="72">
        <v>209.08942425479785</v>
      </c>
      <c r="I166" s="72">
        <v>209.08942425479785</v>
      </c>
      <c r="J166" s="72">
        <v>209.08942425479785</v>
      </c>
      <c r="K166" s="72">
        <v>209.08942425479785</v>
      </c>
      <c r="L166" s="72">
        <v>209.08942425479785</v>
      </c>
      <c r="M166" s="72">
        <v>209.08942425479785</v>
      </c>
      <c r="N166" s="72">
        <v>209.08942425479785</v>
      </c>
      <c r="O166" s="72">
        <v>209.08942425479785</v>
      </c>
      <c r="P166" s="72">
        <v>209.08942425479785</v>
      </c>
      <c r="Q166" s="72">
        <v>209.08942425479785</v>
      </c>
      <c r="R166" s="72">
        <v>209.08942425479785</v>
      </c>
    </row>
    <row r="167" spans="1:18">
      <c r="A167" s="58"/>
      <c r="B167" s="59" t="s">
        <v>523</v>
      </c>
      <c r="C167" s="72">
        <v>17.568395263372807</v>
      </c>
      <c r="D167" s="72">
        <v>17.561759902000816</v>
      </c>
      <c r="E167" s="72">
        <v>17.558187015108206</v>
      </c>
      <c r="F167" s="72">
        <v>17.555634953042059</v>
      </c>
      <c r="G167" s="72">
        <v>17.54236423029808</v>
      </c>
      <c r="H167" s="72">
        <v>17.53828093099224</v>
      </c>
      <c r="I167" s="72">
        <v>17.547468354430379</v>
      </c>
      <c r="J167" s="72">
        <v>17.536749693752551</v>
      </c>
      <c r="K167" s="72">
        <v>17.543385055124542</v>
      </c>
      <c r="L167" s="72">
        <v>17.508677011024908</v>
      </c>
      <c r="M167" s="72">
        <v>17.539812168231933</v>
      </c>
      <c r="N167" s="72">
        <v>17.529603919967332</v>
      </c>
      <c r="O167" s="72">
        <v>17.528072682727643</v>
      </c>
      <c r="P167" s="72">
        <v>17.523989383421807</v>
      </c>
      <c r="Q167" s="72">
        <v>17.514291547570437</v>
      </c>
      <c r="R167" s="72">
        <v>17.407104940792159</v>
      </c>
    </row>
    <row r="168" spans="1:18">
      <c r="A168" s="58"/>
      <c r="B168" s="59" t="s">
        <v>524</v>
      </c>
      <c r="C168" s="72">
        <v>116.26276031033075</v>
      </c>
      <c r="D168" s="72">
        <v>116.26276031033075</v>
      </c>
      <c r="E168" s="72">
        <v>116.26276031033075</v>
      </c>
      <c r="F168" s="72">
        <v>116.26276031033075</v>
      </c>
      <c r="G168" s="72">
        <v>116.26276031033075</v>
      </c>
      <c r="H168" s="72">
        <v>116.26276031033075</v>
      </c>
      <c r="I168" s="72">
        <v>116.26276031033075</v>
      </c>
      <c r="J168" s="72">
        <v>116.26276031033075</v>
      </c>
      <c r="K168" s="72">
        <v>116.26276031033075</v>
      </c>
      <c r="L168" s="72">
        <v>116.26276031033075</v>
      </c>
      <c r="M168" s="72">
        <v>116.26276031033075</v>
      </c>
      <c r="N168" s="72">
        <v>116.26276031033075</v>
      </c>
      <c r="O168" s="72">
        <v>116.26276031033075</v>
      </c>
      <c r="P168" s="72">
        <v>116.26276031033075</v>
      </c>
      <c r="Q168" s="72">
        <v>116.26276031033075</v>
      </c>
      <c r="R168" s="72">
        <v>116.26276031033075</v>
      </c>
    </row>
    <row r="169" spans="1:18">
      <c r="A169" s="58"/>
      <c r="B169" s="59" t="s">
        <v>525</v>
      </c>
      <c r="C169" s="72">
        <v>0</v>
      </c>
      <c r="D169" s="72">
        <v>0</v>
      </c>
      <c r="E169" s="72">
        <v>0</v>
      </c>
      <c r="F169" s="72">
        <v>0</v>
      </c>
      <c r="G169" s="72">
        <v>0</v>
      </c>
      <c r="H169" s="72">
        <v>0</v>
      </c>
      <c r="I169" s="72">
        <v>0</v>
      </c>
      <c r="J169" s="72">
        <v>0</v>
      </c>
      <c r="K169" s="72">
        <v>0</v>
      </c>
      <c r="L169" s="72">
        <v>0</v>
      </c>
      <c r="M169" s="72">
        <v>0</v>
      </c>
      <c r="N169" s="72">
        <v>0</v>
      </c>
      <c r="O169" s="72">
        <v>0</v>
      </c>
      <c r="P169" s="72">
        <v>0</v>
      </c>
      <c r="Q169" s="72">
        <v>0</v>
      </c>
      <c r="R169" s="72">
        <v>0</v>
      </c>
    </row>
    <row r="170" spans="1:18">
      <c r="A170" s="58"/>
      <c r="B170" s="59" t="s">
        <v>526</v>
      </c>
      <c r="C170" s="72">
        <v>110.73193140057167</v>
      </c>
      <c r="D170" s="72">
        <v>103.8337076357697</v>
      </c>
      <c r="E170" s="72">
        <v>124.18180890159249</v>
      </c>
      <c r="F170" s="72">
        <v>100.19242547978767</v>
      </c>
      <c r="G170" s="72">
        <v>82.961923233973053</v>
      </c>
      <c r="H170" s="72">
        <v>116.74561045324623</v>
      </c>
      <c r="I170" s="72">
        <v>85.678848509595753</v>
      </c>
      <c r="J170" s="72">
        <v>95.214373213556556</v>
      </c>
      <c r="K170" s="72">
        <v>98.457533687219268</v>
      </c>
      <c r="L170" s="72">
        <v>83.297774601878317</v>
      </c>
      <c r="M170" s="72">
        <v>81.496018783176808</v>
      </c>
      <c r="N170" s="72">
        <v>78.994997958350353</v>
      </c>
      <c r="O170" s="72">
        <v>81.632298897509187</v>
      </c>
      <c r="P170" s="72">
        <v>80.157207023274808</v>
      </c>
      <c r="Q170" s="72">
        <v>81.930890159248676</v>
      </c>
      <c r="R170" s="72">
        <v>96.291343405471622</v>
      </c>
    </row>
    <row r="171" spans="1:18">
      <c r="A171" s="58"/>
      <c r="B171" s="59" t="s">
        <v>527</v>
      </c>
      <c r="C171" s="72">
        <v>0.18885259289505921</v>
      </c>
      <c r="D171" s="72">
        <v>0.3093099224173132</v>
      </c>
      <c r="E171" s="72">
        <v>0.24908125765618619</v>
      </c>
      <c r="F171" s="72">
        <v>0.43742343813801554</v>
      </c>
      <c r="G171" s="72">
        <v>0.24703960800326663</v>
      </c>
      <c r="H171" s="72">
        <v>0.33942425479787669</v>
      </c>
      <c r="I171" s="72">
        <v>0.30522662311147408</v>
      </c>
      <c r="J171" s="72">
        <v>0.62117190690077584</v>
      </c>
      <c r="K171" s="72">
        <v>0.43129848917925684</v>
      </c>
      <c r="L171" s="72">
        <v>0.61300530828909761</v>
      </c>
      <c r="M171" s="72">
        <v>0.64516129032258063</v>
      </c>
      <c r="N171" s="72">
        <v>0.51704777460187834</v>
      </c>
      <c r="O171" s="72">
        <v>0.90904450796243363</v>
      </c>
      <c r="P171" s="72">
        <v>0.75592078399346674</v>
      </c>
      <c r="Q171" s="72">
        <v>1.1795630869742753</v>
      </c>
      <c r="R171" s="72">
        <v>2.6265822784810124</v>
      </c>
    </row>
    <row r="172" spans="1:18">
      <c r="A172" s="58"/>
      <c r="B172" s="59" t="s">
        <v>528</v>
      </c>
      <c r="C172" s="72">
        <v>0</v>
      </c>
      <c r="D172" s="72">
        <v>0</v>
      </c>
      <c r="E172" s="72">
        <v>0</v>
      </c>
      <c r="F172" s="72">
        <v>0</v>
      </c>
      <c r="G172" s="72">
        <v>0</v>
      </c>
      <c r="H172" s="72">
        <v>0</v>
      </c>
      <c r="I172" s="72">
        <v>0</v>
      </c>
      <c r="J172" s="72">
        <v>0</v>
      </c>
      <c r="K172" s="72">
        <v>0</v>
      </c>
      <c r="L172" s="72">
        <v>0</v>
      </c>
      <c r="M172" s="72">
        <v>0</v>
      </c>
      <c r="N172" s="72">
        <v>0</v>
      </c>
      <c r="O172" s="72">
        <v>0</v>
      </c>
      <c r="P172" s="72">
        <v>0</v>
      </c>
      <c r="Q172" s="72">
        <v>0</v>
      </c>
      <c r="R172" s="72">
        <v>0</v>
      </c>
    </row>
    <row r="173" spans="1:18">
      <c r="A173" s="58"/>
      <c r="B173" s="59" t="s">
        <v>529</v>
      </c>
      <c r="C173" s="72">
        <v>0</v>
      </c>
      <c r="D173" s="72">
        <v>0</v>
      </c>
      <c r="E173" s="72">
        <v>0</v>
      </c>
      <c r="F173" s="72">
        <v>0</v>
      </c>
      <c r="G173" s="72">
        <v>0</v>
      </c>
      <c r="H173" s="72">
        <v>0</v>
      </c>
      <c r="I173" s="72">
        <v>0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72">
        <v>0</v>
      </c>
      <c r="Q173" s="72">
        <v>0</v>
      </c>
      <c r="R173" s="72">
        <v>0</v>
      </c>
    </row>
    <row r="174" spans="1:18">
      <c r="A174" s="58"/>
      <c r="B174" s="59" t="s">
        <v>530</v>
      </c>
      <c r="C174" s="72">
        <v>0</v>
      </c>
      <c r="D174" s="72">
        <v>0</v>
      </c>
      <c r="E174" s="72">
        <v>0</v>
      </c>
      <c r="F174" s="72">
        <v>0</v>
      </c>
      <c r="G174" s="72">
        <v>0</v>
      </c>
      <c r="H174" s="72">
        <v>0</v>
      </c>
      <c r="I174" s="72">
        <v>0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0</v>
      </c>
      <c r="P174" s="72">
        <v>0</v>
      </c>
      <c r="Q174" s="72">
        <v>0</v>
      </c>
      <c r="R174" s="72">
        <v>0</v>
      </c>
    </row>
    <row r="175" spans="1:18">
      <c r="A175" s="58"/>
      <c r="B175" s="59" t="s">
        <v>531</v>
      </c>
      <c r="C175" s="72">
        <v>0</v>
      </c>
      <c r="D175" s="72">
        <v>0</v>
      </c>
      <c r="E175" s="72">
        <v>0</v>
      </c>
      <c r="F175" s="72">
        <v>0</v>
      </c>
      <c r="G175" s="72">
        <v>0</v>
      </c>
      <c r="H175" s="72">
        <v>0</v>
      </c>
      <c r="I175" s="72">
        <v>0</v>
      </c>
      <c r="J175" s="72">
        <v>0</v>
      </c>
      <c r="K175" s="72">
        <v>0</v>
      </c>
      <c r="L175" s="72">
        <v>0</v>
      </c>
      <c r="M175" s="72">
        <v>0</v>
      </c>
      <c r="N175" s="72">
        <v>0</v>
      </c>
      <c r="O175" s="72">
        <v>0</v>
      </c>
      <c r="P175" s="72">
        <v>0</v>
      </c>
      <c r="Q175" s="72">
        <v>0</v>
      </c>
      <c r="R175" s="72">
        <v>0</v>
      </c>
    </row>
    <row r="176" spans="1:18">
      <c r="A176" s="58"/>
      <c r="B176" s="59" t="s">
        <v>532</v>
      </c>
      <c r="C176" s="72">
        <v>8.0497141690485918</v>
      </c>
      <c r="D176" s="72">
        <v>7.6863005308289098</v>
      </c>
      <c r="E176" s="72">
        <v>7.7123315639036338</v>
      </c>
      <c r="F176" s="72">
        <v>7.3438138015516534</v>
      </c>
      <c r="G176" s="72">
        <v>7.3499387505104128</v>
      </c>
      <c r="H176" s="72">
        <v>7.4668231931400575</v>
      </c>
      <c r="I176" s="72">
        <v>7.0304205798285011</v>
      </c>
      <c r="J176" s="72">
        <v>7.1090240914659049</v>
      </c>
      <c r="K176" s="72">
        <v>7.1156594528378934</v>
      </c>
      <c r="L176" s="72">
        <v>6.8767864434463046</v>
      </c>
      <c r="M176" s="72">
        <v>6.9502858309514091</v>
      </c>
      <c r="N176" s="72">
        <v>6.9094528378930171</v>
      </c>
      <c r="O176" s="72">
        <v>6.8732135565536954</v>
      </c>
      <c r="P176" s="72">
        <v>6.7486729277256021</v>
      </c>
      <c r="Q176" s="72">
        <v>6.6256635361371989</v>
      </c>
      <c r="R176" s="72">
        <v>6.4266026949775421</v>
      </c>
    </row>
    <row r="177" spans="1:18">
      <c r="A177" s="58"/>
      <c r="B177" s="59" t="s">
        <v>533</v>
      </c>
      <c r="C177" s="72">
        <v>0</v>
      </c>
      <c r="D177" s="72">
        <v>0</v>
      </c>
      <c r="E177" s="72">
        <v>0</v>
      </c>
      <c r="F177" s="72">
        <v>0</v>
      </c>
      <c r="G177" s="72">
        <v>0</v>
      </c>
      <c r="H177" s="72">
        <v>0</v>
      </c>
      <c r="I177" s="72">
        <v>0</v>
      </c>
      <c r="J177" s="72">
        <v>0</v>
      </c>
      <c r="K177" s="72">
        <v>0</v>
      </c>
      <c r="L177" s="72">
        <v>0</v>
      </c>
      <c r="M177" s="72">
        <v>0</v>
      </c>
      <c r="N177" s="72">
        <v>0</v>
      </c>
      <c r="O177" s="72">
        <v>0</v>
      </c>
      <c r="P177" s="72">
        <v>0</v>
      </c>
      <c r="Q177" s="72">
        <v>0</v>
      </c>
      <c r="R177" s="72">
        <v>0</v>
      </c>
    </row>
    <row r="178" spans="1:18">
      <c r="A178" s="58"/>
      <c r="B178" s="59" t="s">
        <v>108</v>
      </c>
      <c r="C178" s="72">
        <v>734.822376480196</v>
      </c>
      <c r="D178" s="72">
        <v>652.98897509187418</v>
      </c>
      <c r="E178" s="72">
        <v>709.82850142915481</v>
      </c>
      <c r="F178" s="72">
        <v>564.83309514087387</v>
      </c>
      <c r="G178" s="72">
        <v>492.42599020008169</v>
      </c>
      <c r="H178" s="72">
        <v>646.71090240914657</v>
      </c>
      <c r="I178" s="72">
        <v>455.00816659861169</v>
      </c>
      <c r="J178" s="72">
        <v>529.10320538995506</v>
      </c>
      <c r="K178" s="72">
        <v>528.66986525112293</v>
      </c>
      <c r="L178" s="72">
        <v>450.69569211923232</v>
      </c>
      <c r="M178" s="72">
        <v>486.55267456104531</v>
      </c>
      <c r="N178" s="72">
        <v>471.79614128215599</v>
      </c>
      <c r="O178" s="72">
        <v>474.47886892609228</v>
      </c>
      <c r="P178" s="72">
        <v>454.7366271947734</v>
      </c>
      <c r="Q178" s="72">
        <v>447.80573703552471</v>
      </c>
      <c r="R178" s="72">
        <v>454.79634544712127</v>
      </c>
    </row>
    <row r="179" spans="1:18">
      <c r="A179" s="58"/>
      <c r="B179" s="56" t="s">
        <v>534</v>
      </c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</row>
    <row r="180" spans="1:18">
      <c r="A180" s="58"/>
      <c r="B180" s="59" t="s">
        <v>535</v>
      </c>
      <c r="C180" s="72">
        <v>9.8310534912209064</v>
      </c>
      <c r="D180" s="72">
        <v>116.31941608819926</v>
      </c>
      <c r="E180" s="72">
        <v>79.589628419763173</v>
      </c>
      <c r="F180" s="72">
        <v>237.28868926092284</v>
      </c>
      <c r="G180" s="72">
        <v>66.329113924050631</v>
      </c>
      <c r="H180" s="72">
        <v>130.97386688444263</v>
      </c>
      <c r="I180" s="72">
        <v>179.71723152307064</v>
      </c>
      <c r="J180" s="72">
        <v>411.53072682727645</v>
      </c>
      <c r="K180" s="72">
        <v>259.76418946508778</v>
      </c>
      <c r="L180" s="72">
        <v>400.02858309514085</v>
      </c>
      <c r="M180" s="72">
        <v>512.12586770110249</v>
      </c>
      <c r="N180" s="72">
        <v>365.76663944467128</v>
      </c>
      <c r="O180" s="72">
        <v>693.13801551653739</v>
      </c>
      <c r="P180" s="72">
        <v>545.77531645569616</v>
      </c>
      <c r="Q180" s="72">
        <v>848.02113107390767</v>
      </c>
      <c r="R180" s="72">
        <v>1477.7199877501021</v>
      </c>
    </row>
    <row r="181" spans="1:18">
      <c r="A181" s="58"/>
      <c r="B181" s="59" t="s">
        <v>536</v>
      </c>
      <c r="C181" s="72">
        <v>0</v>
      </c>
      <c r="D181" s="72">
        <v>0</v>
      </c>
      <c r="E181" s="72">
        <v>0</v>
      </c>
      <c r="F181" s="72">
        <v>0</v>
      </c>
      <c r="G181" s="72">
        <v>0</v>
      </c>
      <c r="H181" s="72">
        <v>0</v>
      </c>
      <c r="I181" s="72">
        <v>0</v>
      </c>
      <c r="J181" s="72">
        <v>0</v>
      </c>
      <c r="K181" s="72">
        <v>0</v>
      </c>
      <c r="L181" s="72">
        <v>0</v>
      </c>
      <c r="M181" s="72">
        <v>0</v>
      </c>
      <c r="N181" s="72">
        <v>0</v>
      </c>
      <c r="O181" s="72">
        <v>0</v>
      </c>
      <c r="P181" s="72">
        <v>0</v>
      </c>
      <c r="Q181" s="72">
        <v>0</v>
      </c>
      <c r="R181" s="72">
        <v>0</v>
      </c>
    </row>
    <row r="182" spans="1:18">
      <c r="A182" s="58"/>
      <c r="B182" s="59" t="s">
        <v>537</v>
      </c>
      <c r="C182" s="72">
        <v>0</v>
      </c>
      <c r="D182" s="72">
        <v>0</v>
      </c>
      <c r="E182" s="72">
        <v>0</v>
      </c>
      <c r="F182" s="72">
        <v>0</v>
      </c>
      <c r="G182" s="72">
        <v>0</v>
      </c>
      <c r="H182" s="72">
        <v>0</v>
      </c>
      <c r="I182" s="72">
        <v>0</v>
      </c>
      <c r="J182" s="72">
        <v>0</v>
      </c>
      <c r="K182" s="72">
        <v>0</v>
      </c>
      <c r="L182" s="72">
        <v>0</v>
      </c>
      <c r="M182" s="72">
        <v>0</v>
      </c>
      <c r="N182" s="72">
        <v>0</v>
      </c>
      <c r="O182" s="72">
        <v>0</v>
      </c>
      <c r="P182" s="72">
        <v>0</v>
      </c>
      <c r="Q182" s="72">
        <v>0</v>
      </c>
      <c r="R182" s="72">
        <v>0</v>
      </c>
    </row>
    <row r="183" spans="1:18">
      <c r="A183" s="58"/>
      <c r="B183" s="59" t="s">
        <v>538</v>
      </c>
      <c r="C183" s="72">
        <v>0</v>
      </c>
      <c r="D183" s="72">
        <v>0</v>
      </c>
      <c r="E183" s="72">
        <v>0</v>
      </c>
      <c r="F183" s="72">
        <v>0</v>
      </c>
      <c r="G183" s="72">
        <v>0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2">
        <v>0</v>
      </c>
      <c r="N183" s="72">
        <v>0</v>
      </c>
      <c r="O183" s="72">
        <v>0</v>
      </c>
      <c r="P183" s="72">
        <v>0</v>
      </c>
      <c r="Q183" s="72">
        <v>0</v>
      </c>
      <c r="R183" s="72">
        <v>0</v>
      </c>
    </row>
    <row r="184" spans="1:18">
      <c r="A184" s="58"/>
      <c r="B184" s="59" t="s">
        <v>539</v>
      </c>
      <c r="C184" s="72">
        <v>18.037464271131075</v>
      </c>
      <c r="D184" s="72">
        <v>18.037464271131075</v>
      </c>
      <c r="E184" s="72">
        <v>18.037464271131075</v>
      </c>
      <c r="F184" s="72">
        <v>18.037464271131075</v>
      </c>
      <c r="G184" s="72">
        <v>18.037464271131075</v>
      </c>
      <c r="H184" s="72">
        <v>18.037464271131075</v>
      </c>
      <c r="I184" s="72">
        <v>18.037464271131075</v>
      </c>
      <c r="J184" s="72">
        <v>18.037464271131075</v>
      </c>
      <c r="K184" s="72">
        <v>18.037464271131075</v>
      </c>
      <c r="L184" s="72">
        <v>18.037464271131075</v>
      </c>
      <c r="M184" s="72">
        <v>18.037464271131075</v>
      </c>
      <c r="N184" s="72">
        <v>18.037464271131075</v>
      </c>
      <c r="O184" s="72">
        <v>18.037464271131075</v>
      </c>
      <c r="P184" s="72">
        <v>18.037464271131075</v>
      </c>
      <c r="Q184" s="72">
        <v>18.037464271131075</v>
      </c>
      <c r="R184" s="72">
        <v>18.037464271131075</v>
      </c>
    </row>
    <row r="185" spans="1:18">
      <c r="A185" s="58"/>
      <c r="B185" s="59" t="s">
        <v>540</v>
      </c>
      <c r="C185" s="72">
        <v>0</v>
      </c>
      <c r="D185" s="72">
        <v>0</v>
      </c>
      <c r="E185" s="72">
        <v>0</v>
      </c>
      <c r="F185" s="72">
        <v>0</v>
      </c>
      <c r="G185" s="72">
        <v>0</v>
      </c>
      <c r="H185" s="72">
        <v>0</v>
      </c>
      <c r="I185" s="72">
        <v>0</v>
      </c>
      <c r="J185" s="72">
        <v>0</v>
      </c>
      <c r="K185" s="72">
        <v>0</v>
      </c>
      <c r="L185" s="72">
        <v>0</v>
      </c>
      <c r="M185" s="72">
        <v>0</v>
      </c>
      <c r="N185" s="72">
        <v>0</v>
      </c>
      <c r="O185" s="72">
        <v>0</v>
      </c>
      <c r="P185" s="72">
        <v>0</v>
      </c>
      <c r="Q185" s="72">
        <v>0</v>
      </c>
      <c r="R185" s="72">
        <v>0</v>
      </c>
    </row>
    <row r="186" spans="1:18">
      <c r="A186" s="58"/>
      <c r="B186" s="59" t="s">
        <v>541</v>
      </c>
      <c r="C186" s="72">
        <v>0</v>
      </c>
      <c r="D186" s="72">
        <v>0</v>
      </c>
      <c r="E186" s="72">
        <v>0</v>
      </c>
      <c r="F186" s="72">
        <v>0</v>
      </c>
      <c r="G186" s="72">
        <v>0</v>
      </c>
      <c r="H186" s="72">
        <v>0</v>
      </c>
      <c r="I186" s="72">
        <v>0</v>
      </c>
      <c r="J186" s="72">
        <v>0</v>
      </c>
      <c r="K186" s="72"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</row>
    <row r="187" spans="1:18">
      <c r="A187" s="58"/>
      <c r="B187" s="59" t="s">
        <v>542</v>
      </c>
      <c r="C187" s="72">
        <v>0</v>
      </c>
      <c r="D187" s="72">
        <v>0</v>
      </c>
      <c r="E187" s="72">
        <v>0</v>
      </c>
      <c r="F187" s="72">
        <v>0</v>
      </c>
      <c r="G187" s="72">
        <v>0</v>
      </c>
      <c r="H187" s="72">
        <v>0</v>
      </c>
      <c r="I187" s="72">
        <v>0</v>
      </c>
      <c r="J187" s="72">
        <v>0</v>
      </c>
      <c r="K187" s="72">
        <v>0</v>
      </c>
      <c r="L187" s="72">
        <v>0</v>
      </c>
      <c r="M187" s="72">
        <v>0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</row>
    <row r="188" spans="1:18">
      <c r="A188" s="58"/>
      <c r="B188" s="59" t="s">
        <v>543</v>
      </c>
      <c r="C188" s="72">
        <v>0</v>
      </c>
      <c r="D188" s="72">
        <v>0</v>
      </c>
      <c r="E188" s="72">
        <v>0</v>
      </c>
      <c r="F188" s="72">
        <v>0</v>
      </c>
      <c r="G188" s="72">
        <v>0</v>
      </c>
      <c r="H188" s="72">
        <v>0</v>
      </c>
      <c r="I188" s="72">
        <v>0</v>
      </c>
      <c r="J188" s="72">
        <v>0</v>
      </c>
      <c r="K188" s="72">
        <v>0</v>
      </c>
      <c r="L188" s="72">
        <v>0</v>
      </c>
      <c r="M188" s="72">
        <v>0</v>
      </c>
      <c r="N188" s="72">
        <v>0</v>
      </c>
      <c r="O188" s="72">
        <v>0</v>
      </c>
      <c r="P188" s="72">
        <v>0</v>
      </c>
      <c r="Q188" s="72">
        <v>0</v>
      </c>
      <c r="R188" s="72">
        <v>0</v>
      </c>
    </row>
    <row r="189" spans="1:18">
      <c r="A189" s="58"/>
      <c r="B189" s="59" t="s">
        <v>544</v>
      </c>
      <c r="C189" s="72">
        <v>0</v>
      </c>
      <c r="D189" s="72">
        <v>0</v>
      </c>
      <c r="E189" s="72">
        <v>0</v>
      </c>
      <c r="F189" s="72">
        <v>0</v>
      </c>
      <c r="G189" s="72">
        <v>0</v>
      </c>
      <c r="H189" s="72">
        <v>0</v>
      </c>
      <c r="I189" s="72">
        <v>0</v>
      </c>
      <c r="J189" s="72">
        <v>0</v>
      </c>
      <c r="K189" s="72">
        <v>0</v>
      </c>
      <c r="L189" s="72">
        <v>0</v>
      </c>
      <c r="M189" s="72">
        <v>0</v>
      </c>
      <c r="N189" s="72">
        <v>0</v>
      </c>
      <c r="O189" s="72">
        <v>0</v>
      </c>
      <c r="P189" s="72">
        <v>0</v>
      </c>
      <c r="Q189" s="72">
        <v>0</v>
      </c>
      <c r="R189" s="72">
        <v>0</v>
      </c>
    </row>
    <row r="190" spans="1:18">
      <c r="A190" s="58"/>
      <c r="B190" s="59" t="s">
        <v>545</v>
      </c>
      <c r="C190" s="72">
        <v>0</v>
      </c>
      <c r="D190" s="72">
        <v>0</v>
      </c>
      <c r="E190" s="72">
        <v>0</v>
      </c>
      <c r="F190" s="72">
        <v>0</v>
      </c>
      <c r="G190" s="72">
        <v>0</v>
      </c>
      <c r="H190" s="72">
        <v>0</v>
      </c>
      <c r="I190" s="72">
        <v>0</v>
      </c>
      <c r="J190" s="72">
        <v>0</v>
      </c>
      <c r="K190" s="72">
        <v>0</v>
      </c>
      <c r="L190" s="72">
        <v>0</v>
      </c>
      <c r="M190" s="72">
        <v>0</v>
      </c>
      <c r="N190" s="72">
        <v>0</v>
      </c>
      <c r="O190" s="72">
        <v>0</v>
      </c>
      <c r="P190" s="72">
        <v>0</v>
      </c>
      <c r="Q190" s="72">
        <v>0</v>
      </c>
      <c r="R190" s="72">
        <v>0</v>
      </c>
    </row>
    <row r="191" spans="1:18">
      <c r="A191" s="58"/>
      <c r="B191" s="59" t="s">
        <v>546</v>
      </c>
      <c r="C191" s="72">
        <v>12.929256839526337</v>
      </c>
      <c r="D191" s="72">
        <v>16.320947325438954</v>
      </c>
      <c r="E191" s="72">
        <v>14.76878317680686</v>
      </c>
      <c r="F191" s="72">
        <v>19.336463862801143</v>
      </c>
      <c r="G191" s="72">
        <v>18.314107799101674</v>
      </c>
      <c r="H191" s="72">
        <v>16.984483462637812</v>
      </c>
      <c r="I191" s="72">
        <v>20.867190690077582</v>
      </c>
      <c r="J191" s="72">
        <v>21.734891792568394</v>
      </c>
      <c r="K191" s="72">
        <v>21.273989383421807</v>
      </c>
      <c r="L191" s="72">
        <v>22.580645161290324</v>
      </c>
      <c r="M191" s="72">
        <v>23.776541445487954</v>
      </c>
      <c r="N191" s="72">
        <v>23.585647202939974</v>
      </c>
      <c r="O191" s="72">
        <v>25.59667211106574</v>
      </c>
      <c r="P191" s="72">
        <v>25.763576970191917</v>
      </c>
      <c r="Q191" s="72">
        <v>28.314107799101674</v>
      </c>
      <c r="R191" s="72">
        <v>31.532258064516128</v>
      </c>
    </row>
    <row r="192" spans="1:18">
      <c r="A192" s="58"/>
      <c r="B192" s="59" t="s">
        <v>547</v>
      </c>
      <c r="C192" s="72">
        <v>0</v>
      </c>
      <c r="D192" s="72">
        <v>0</v>
      </c>
      <c r="E192" s="72">
        <v>0</v>
      </c>
      <c r="F192" s="72">
        <v>0</v>
      </c>
      <c r="G192" s="72">
        <v>0</v>
      </c>
      <c r="H192" s="72">
        <v>0</v>
      </c>
      <c r="I192" s="72">
        <v>0</v>
      </c>
      <c r="J192" s="72">
        <v>0</v>
      </c>
      <c r="K192" s="72">
        <v>0</v>
      </c>
      <c r="L192" s="72">
        <v>0</v>
      </c>
      <c r="M192" s="72">
        <v>0</v>
      </c>
      <c r="N192" s="72">
        <v>0</v>
      </c>
      <c r="O192" s="72">
        <v>0</v>
      </c>
      <c r="P192" s="72">
        <v>0</v>
      </c>
      <c r="Q192" s="72">
        <v>0</v>
      </c>
      <c r="R192" s="72">
        <v>0</v>
      </c>
    </row>
    <row r="193" spans="1:18">
      <c r="A193" s="58"/>
      <c r="B193" s="59" t="s">
        <v>548</v>
      </c>
      <c r="C193" s="72">
        <v>0</v>
      </c>
      <c r="D193" s="72">
        <v>0</v>
      </c>
      <c r="E193" s="72">
        <v>0</v>
      </c>
      <c r="F193" s="72">
        <v>0</v>
      </c>
      <c r="G193" s="72">
        <v>0</v>
      </c>
      <c r="H193" s="72">
        <v>0</v>
      </c>
      <c r="I193" s="72">
        <v>0</v>
      </c>
      <c r="J193" s="72">
        <v>0</v>
      </c>
      <c r="K193" s="72">
        <v>0</v>
      </c>
      <c r="L193" s="72">
        <v>0</v>
      </c>
      <c r="M193" s="72">
        <v>0</v>
      </c>
      <c r="N193" s="72">
        <v>0</v>
      </c>
      <c r="O193" s="72">
        <v>0</v>
      </c>
      <c r="P193" s="72">
        <v>0</v>
      </c>
      <c r="Q193" s="72">
        <v>0</v>
      </c>
      <c r="R193" s="72">
        <v>0</v>
      </c>
    </row>
    <row r="194" spans="1:18">
      <c r="A194" s="58"/>
      <c r="B194" s="59" t="s">
        <v>108</v>
      </c>
      <c r="C194" s="72">
        <v>40.797774601878317</v>
      </c>
      <c r="D194" s="72">
        <v>150.67833809718252</v>
      </c>
      <c r="E194" s="72">
        <v>112.39587586770111</v>
      </c>
      <c r="F194" s="72">
        <v>274.66261739485503</v>
      </c>
      <c r="G194" s="72">
        <v>102.68068599428338</v>
      </c>
      <c r="H194" s="72">
        <v>165.99581461821151</v>
      </c>
      <c r="I194" s="72">
        <v>218.62188648427929</v>
      </c>
      <c r="J194" s="72">
        <v>451.30308289097593</v>
      </c>
      <c r="K194" s="72">
        <v>299.07615353205392</v>
      </c>
      <c r="L194" s="72">
        <v>440.64669252756227</v>
      </c>
      <c r="M194" s="72">
        <v>553.93987341772151</v>
      </c>
      <c r="N194" s="72">
        <v>407.39026133115556</v>
      </c>
      <c r="O194" s="72">
        <v>736.77215189873414</v>
      </c>
      <c r="P194" s="72">
        <v>589.57686810943244</v>
      </c>
      <c r="Q194" s="72">
        <v>894.37270314414047</v>
      </c>
      <c r="R194" s="72">
        <v>1527.2902204981626</v>
      </c>
    </row>
    <row r="195" spans="1:18">
      <c r="A195" s="58"/>
      <c r="B195" s="56" t="s">
        <v>549</v>
      </c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</row>
    <row r="196" spans="1:18">
      <c r="A196" s="58"/>
      <c r="B196" s="59" t="s">
        <v>94</v>
      </c>
      <c r="C196" s="72">
        <v>0</v>
      </c>
      <c r="D196" s="72">
        <v>0</v>
      </c>
      <c r="E196" s="72">
        <v>0</v>
      </c>
      <c r="F196" s="72">
        <v>0</v>
      </c>
      <c r="G196" s="72">
        <v>0</v>
      </c>
      <c r="H196" s="72">
        <v>0</v>
      </c>
      <c r="I196" s="72">
        <v>0</v>
      </c>
      <c r="J196" s="72">
        <v>0</v>
      </c>
      <c r="K196" s="72">
        <v>0</v>
      </c>
      <c r="L196" s="72">
        <v>0</v>
      </c>
      <c r="M196" s="72">
        <v>0</v>
      </c>
      <c r="N196" s="72">
        <v>0</v>
      </c>
      <c r="O196" s="72">
        <v>0</v>
      </c>
      <c r="P196" s="72">
        <v>0</v>
      </c>
      <c r="Q196" s="72">
        <v>0</v>
      </c>
      <c r="R196" s="72">
        <v>0</v>
      </c>
    </row>
    <row r="197" spans="1:18">
      <c r="A197" s="58"/>
      <c r="B197" s="59" t="s">
        <v>95</v>
      </c>
      <c r="C197" s="72">
        <v>0</v>
      </c>
      <c r="D197" s="72">
        <v>0</v>
      </c>
      <c r="E197" s="72">
        <v>0</v>
      </c>
      <c r="F197" s="72">
        <v>0</v>
      </c>
      <c r="G197" s="72">
        <v>0</v>
      </c>
      <c r="H197" s="72">
        <v>0</v>
      </c>
      <c r="I197" s="72">
        <v>0</v>
      </c>
      <c r="J197" s="72">
        <v>0</v>
      </c>
      <c r="K197" s="72">
        <v>0</v>
      </c>
      <c r="L197" s="72">
        <v>0</v>
      </c>
      <c r="M197" s="72">
        <v>0</v>
      </c>
      <c r="N197" s="72">
        <v>0</v>
      </c>
      <c r="O197" s="72">
        <v>0</v>
      </c>
      <c r="P197" s="72">
        <v>0</v>
      </c>
      <c r="Q197" s="72">
        <v>0</v>
      </c>
      <c r="R197" s="72">
        <v>0</v>
      </c>
    </row>
    <row r="198" spans="1:18">
      <c r="A198" s="58"/>
      <c r="B198" s="59" t="s">
        <v>97</v>
      </c>
      <c r="C198" s="72">
        <v>0</v>
      </c>
      <c r="D198" s="72">
        <v>0</v>
      </c>
      <c r="E198" s="72">
        <v>0</v>
      </c>
      <c r="F198" s="72">
        <v>0</v>
      </c>
      <c r="G198" s="72">
        <v>0</v>
      </c>
      <c r="H198" s="72">
        <v>0</v>
      </c>
      <c r="I198" s="72">
        <v>0</v>
      </c>
      <c r="J198" s="72">
        <v>0</v>
      </c>
      <c r="K198" s="72">
        <v>0</v>
      </c>
      <c r="L198" s="72">
        <v>0</v>
      </c>
      <c r="M198" s="72">
        <v>0</v>
      </c>
      <c r="N198" s="72">
        <v>0</v>
      </c>
      <c r="O198" s="72">
        <v>0</v>
      </c>
      <c r="P198" s="72">
        <v>0</v>
      </c>
      <c r="Q198" s="72">
        <v>0</v>
      </c>
      <c r="R198" s="72">
        <v>0</v>
      </c>
    </row>
    <row r="199" spans="1:18">
      <c r="A199" s="58"/>
      <c r="B199" s="59" t="s">
        <v>98</v>
      </c>
      <c r="C199" s="72">
        <v>0</v>
      </c>
      <c r="D199" s="72">
        <v>0</v>
      </c>
      <c r="E199" s="72">
        <v>0</v>
      </c>
      <c r="F199" s="72">
        <v>0</v>
      </c>
      <c r="G199" s="72">
        <v>0</v>
      </c>
      <c r="H199" s="72">
        <v>0</v>
      </c>
      <c r="I199" s="72">
        <v>0</v>
      </c>
      <c r="J199" s="72">
        <v>0</v>
      </c>
      <c r="K199" s="72">
        <v>0</v>
      </c>
      <c r="L199" s="72">
        <v>0</v>
      </c>
      <c r="M199" s="72">
        <v>0</v>
      </c>
      <c r="N199" s="72">
        <v>0</v>
      </c>
      <c r="O199" s="72">
        <v>0</v>
      </c>
      <c r="P199" s="72">
        <v>0</v>
      </c>
      <c r="Q199" s="72">
        <v>0</v>
      </c>
      <c r="R199" s="72">
        <v>0</v>
      </c>
    </row>
    <row r="200" spans="1:18">
      <c r="A200" s="58"/>
      <c r="B200" s="59" t="s">
        <v>99</v>
      </c>
      <c r="C200" s="72">
        <v>0</v>
      </c>
      <c r="D200" s="72">
        <v>0</v>
      </c>
      <c r="E200" s="72">
        <v>0</v>
      </c>
      <c r="F200" s="72">
        <v>0</v>
      </c>
      <c r="G200" s="72">
        <v>0</v>
      </c>
      <c r="H200" s="72">
        <v>0</v>
      </c>
      <c r="I200" s="72">
        <v>0</v>
      </c>
      <c r="J200" s="72">
        <v>0</v>
      </c>
      <c r="K200" s="72">
        <v>0</v>
      </c>
      <c r="L200" s="72">
        <v>0</v>
      </c>
      <c r="M200" s="72">
        <v>0</v>
      </c>
      <c r="N200" s="72">
        <v>0</v>
      </c>
      <c r="O200" s="72">
        <v>0</v>
      </c>
      <c r="P200" s="72">
        <v>0</v>
      </c>
      <c r="Q200" s="72">
        <v>0</v>
      </c>
      <c r="R200" s="72">
        <v>0</v>
      </c>
    </row>
    <row r="201" spans="1:18">
      <c r="A201" s="58"/>
      <c r="B201" s="59" t="s">
        <v>100</v>
      </c>
      <c r="C201" s="72">
        <v>0</v>
      </c>
      <c r="D201" s="72">
        <v>0</v>
      </c>
      <c r="E201" s="72">
        <v>0</v>
      </c>
      <c r="F201" s="72">
        <v>0</v>
      </c>
      <c r="G201" s="72">
        <v>0</v>
      </c>
      <c r="H201" s="72">
        <v>0</v>
      </c>
      <c r="I201" s="72">
        <v>0</v>
      </c>
      <c r="J201" s="72">
        <v>0</v>
      </c>
      <c r="K201" s="72">
        <v>0</v>
      </c>
      <c r="L201" s="72">
        <v>0</v>
      </c>
      <c r="M201" s="72">
        <v>0</v>
      </c>
      <c r="N201" s="72">
        <v>0</v>
      </c>
      <c r="O201" s="72">
        <v>0</v>
      </c>
      <c r="P201" s="72">
        <v>0</v>
      </c>
      <c r="Q201" s="72">
        <v>0</v>
      </c>
      <c r="R201" s="72">
        <v>0</v>
      </c>
    </row>
    <row r="202" spans="1:18">
      <c r="A202" s="58"/>
      <c r="B202" s="59" t="s">
        <v>101</v>
      </c>
      <c r="C202" s="72">
        <v>0</v>
      </c>
      <c r="D202" s="72">
        <v>0</v>
      </c>
      <c r="E202" s="72">
        <v>0</v>
      </c>
      <c r="F202" s="72">
        <v>0</v>
      </c>
      <c r="G202" s="72">
        <v>0</v>
      </c>
      <c r="H202" s="72">
        <v>0</v>
      </c>
      <c r="I202" s="72">
        <v>0</v>
      </c>
      <c r="J202" s="72">
        <v>0</v>
      </c>
      <c r="K202" s="72">
        <v>0</v>
      </c>
      <c r="L202" s="72">
        <v>0</v>
      </c>
      <c r="M202" s="72">
        <v>0</v>
      </c>
      <c r="N202" s="72">
        <v>0</v>
      </c>
      <c r="O202" s="72">
        <v>0</v>
      </c>
      <c r="P202" s="72">
        <v>0</v>
      </c>
      <c r="Q202" s="72">
        <v>0</v>
      </c>
      <c r="R202" s="72">
        <v>0</v>
      </c>
    </row>
    <row r="203" spans="1:18">
      <c r="A203" s="58"/>
      <c r="B203" s="59" t="s">
        <v>102</v>
      </c>
      <c r="C203" s="72">
        <v>0</v>
      </c>
      <c r="D203" s="72">
        <v>0</v>
      </c>
      <c r="E203" s="72">
        <v>0</v>
      </c>
      <c r="F203" s="72">
        <v>0</v>
      </c>
      <c r="G203" s="72">
        <v>0</v>
      </c>
      <c r="H203" s="72">
        <v>0</v>
      </c>
      <c r="I203" s="72">
        <v>0</v>
      </c>
      <c r="J203" s="72">
        <v>0</v>
      </c>
      <c r="K203" s="72">
        <v>0</v>
      </c>
      <c r="L203" s="72">
        <v>0</v>
      </c>
      <c r="M203" s="72">
        <v>0</v>
      </c>
      <c r="N203" s="72">
        <v>0</v>
      </c>
      <c r="O203" s="72">
        <v>0</v>
      </c>
      <c r="P203" s="72">
        <v>0</v>
      </c>
      <c r="Q203" s="72">
        <v>0</v>
      </c>
      <c r="R203" s="72">
        <v>0</v>
      </c>
    </row>
    <row r="204" spans="1:18">
      <c r="A204" s="58"/>
      <c r="B204" s="59" t="s">
        <v>103</v>
      </c>
      <c r="C204" s="72">
        <v>0</v>
      </c>
      <c r="D204" s="72">
        <v>0</v>
      </c>
      <c r="E204" s="72">
        <v>0</v>
      </c>
      <c r="F204" s="72">
        <v>0</v>
      </c>
      <c r="G204" s="72">
        <v>0</v>
      </c>
      <c r="H204" s="72">
        <v>0</v>
      </c>
      <c r="I204" s="72">
        <v>0</v>
      </c>
      <c r="J204" s="72">
        <v>0</v>
      </c>
      <c r="K204" s="72">
        <v>0</v>
      </c>
      <c r="L204" s="72">
        <v>0</v>
      </c>
      <c r="M204" s="72">
        <v>0</v>
      </c>
      <c r="N204" s="72">
        <v>0</v>
      </c>
      <c r="O204" s="72">
        <v>0</v>
      </c>
      <c r="P204" s="72">
        <v>0</v>
      </c>
      <c r="Q204" s="72">
        <v>0</v>
      </c>
      <c r="R204" s="72">
        <v>0</v>
      </c>
    </row>
    <row r="205" spans="1:18">
      <c r="A205" s="58"/>
      <c r="B205" s="59" t="s">
        <v>104</v>
      </c>
      <c r="C205" s="72">
        <v>0</v>
      </c>
      <c r="D205" s="72">
        <v>0</v>
      </c>
      <c r="E205" s="72">
        <v>0</v>
      </c>
      <c r="F205" s="72">
        <v>0</v>
      </c>
      <c r="G205" s="72">
        <v>0</v>
      </c>
      <c r="H205" s="72">
        <v>0</v>
      </c>
      <c r="I205" s="72">
        <v>0</v>
      </c>
      <c r="J205" s="72">
        <v>0</v>
      </c>
      <c r="K205" s="72">
        <v>0</v>
      </c>
      <c r="L205" s="72">
        <v>0</v>
      </c>
      <c r="M205" s="72">
        <v>0</v>
      </c>
      <c r="N205" s="72">
        <v>0</v>
      </c>
      <c r="O205" s="72">
        <v>0</v>
      </c>
      <c r="P205" s="72">
        <v>0</v>
      </c>
      <c r="Q205" s="72">
        <v>0</v>
      </c>
      <c r="R205" s="72">
        <v>0</v>
      </c>
    </row>
    <row r="206" spans="1:18">
      <c r="A206" s="58"/>
      <c r="B206" s="59" t="s">
        <v>89</v>
      </c>
      <c r="C206" s="72">
        <v>0</v>
      </c>
      <c r="D206" s="72">
        <v>0</v>
      </c>
      <c r="E206" s="72">
        <v>0</v>
      </c>
      <c r="F206" s="72">
        <v>0</v>
      </c>
      <c r="G206" s="72">
        <v>0</v>
      </c>
      <c r="H206" s="72">
        <v>0</v>
      </c>
      <c r="I206" s="72">
        <v>0</v>
      </c>
      <c r="J206" s="72">
        <v>0</v>
      </c>
      <c r="K206" s="72">
        <v>0</v>
      </c>
      <c r="L206" s="72">
        <v>0</v>
      </c>
      <c r="M206" s="72">
        <v>0</v>
      </c>
      <c r="N206" s="72">
        <v>0</v>
      </c>
      <c r="O206" s="72">
        <v>0</v>
      </c>
      <c r="P206" s="72">
        <v>0</v>
      </c>
      <c r="Q206" s="72">
        <v>0</v>
      </c>
      <c r="R206" s="72">
        <v>0</v>
      </c>
    </row>
    <row r="207" spans="1:18">
      <c r="A207" s="58"/>
      <c r="B207" s="59" t="s">
        <v>105</v>
      </c>
      <c r="C207" s="72">
        <v>0</v>
      </c>
      <c r="D207" s="72">
        <v>0</v>
      </c>
      <c r="E207" s="72">
        <v>0</v>
      </c>
      <c r="F207" s="72">
        <v>0</v>
      </c>
      <c r="G207" s="72">
        <v>0</v>
      </c>
      <c r="H207" s="72">
        <v>0</v>
      </c>
      <c r="I207" s="72">
        <v>0</v>
      </c>
      <c r="J207" s="72">
        <v>0</v>
      </c>
      <c r="K207" s="72">
        <v>0</v>
      </c>
      <c r="L207" s="72">
        <v>0</v>
      </c>
      <c r="M207" s="72">
        <v>0</v>
      </c>
      <c r="N207" s="72">
        <v>0</v>
      </c>
      <c r="O207" s="72">
        <v>0</v>
      </c>
      <c r="P207" s="72">
        <v>0</v>
      </c>
      <c r="Q207" s="72">
        <v>0</v>
      </c>
      <c r="R207" s="72">
        <v>0</v>
      </c>
    </row>
    <row r="208" spans="1:18">
      <c r="A208" s="58"/>
      <c r="B208" s="59" t="s">
        <v>106</v>
      </c>
      <c r="C208" s="72">
        <v>0</v>
      </c>
      <c r="D208" s="72">
        <v>0</v>
      </c>
      <c r="E208" s="72">
        <v>0</v>
      </c>
      <c r="F208" s="72">
        <v>0</v>
      </c>
      <c r="G208" s="72">
        <v>0</v>
      </c>
      <c r="H208" s="72">
        <v>0</v>
      </c>
      <c r="I208" s="72">
        <v>0</v>
      </c>
      <c r="J208" s="72">
        <v>0</v>
      </c>
      <c r="K208" s="72">
        <v>0</v>
      </c>
      <c r="L208" s="72">
        <v>0</v>
      </c>
      <c r="M208" s="72">
        <v>0</v>
      </c>
      <c r="N208" s="72">
        <v>0</v>
      </c>
      <c r="O208" s="72">
        <v>0</v>
      </c>
      <c r="P208" s="72">
        <v>0</v>
      </c>
      <c r="Q208" s="72">
        <v>0</v>
      </c>
      <c r="R208" s="72">
        <v>0</v>
      </c>
    </row>
    <row r="209" spans="1:18">
      <c r="A209" s="58"/>
      <c r="B209" s="59" t="s">
        <v>107</v>
      </c>
      <c r="C209" s="72">
        <v>0</v>
      </c>
      <c r="D209" s="72">
        <v>0</v>
      </c>
      <c r="E209" s="72">
        <v>0</v>
      </c>
      <c r="F209" s="72">
        <v>0</v>
      </c>
      <c r="G209" s="72">
        <v>0</v>
      </c>
      <c r="H209" s="72">
        <v>0</v>
      </c>
      <c r="I209" s="72">
        <v>0</v>
      </c>
      <c r="J209" s="72">
        <v>0</v>
      </c>
      <c r="K209" s="72">
        <v>0</v>
      </c>
      <c r="L209" s="72">
        <v>0</v>
      </c>
      <c r="M209" s="72">
        <v>0</v>
      </c>
      <c r="N209" s="72">
        <v>0</v>
      </c>
      <c r="O209" s="72">
        <v>0</v>
      </c>
      <c r="P209" s="72">
        <v>0</v>
      </c>
      <c r="Q209" s="72">
        <v>0</v>
      </c>
      <c r="R209" s="72">
        <v>0</v>
      </c>
    </row>
    <row r="210" spans="1:18">
      <c r="A210" s="58"/>
      <c r="B210" s="59" t="s">
        <v>108</v>
      </c>
      <c r="C210" s="72">
        <v>0</v>
      </c>
      <c r="D210" s="72">
        <v>0</v>
      </c>
      <c r="E210" s="72">
        <v>0</v>
      </c>
      <c r="F210" s="72">
        <v>0</v>
      </c>
      <c r="G210" s="72">
        <v>0</v>
      </c>
      <c r="H210" s="72">
        <v>0</v>
      </c>
      <c r="I210" s="72">
        <v>0</v>
      </c>
      <c r="J210" s="72">
        <v>0</v>
      </c>
      <c r="K210" s="72">
        <v>0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2">
        <v>0</v>
      </c>
      <c r="R210" s="72">
        <v>0</v>
      </c>
    </row>
    <row r="211" spans="1:18">
      <c r="A211" s="58"/>
      <c r="B211" s="56" t="s">
        <v>550</v>
      </c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</row>
    <row r="212" spans="1:18">
      <c r="A212" s="58"/>
      <c r="B212" s="59" t="s">
        <v>94</v>
      </c>
      <c r="C212" s="72">
        <v>0</v>
      </c>
      <c r="D212" s="72">
        <v>0</v>
      </c>
      <c r="E212" s="72">
        <v>0</v>
      </c>
      <c r="F212" s="72">
        <v>0</v>
      </c>
      <c r="G212" s="72">
        <v>0</v>
      </c>
      <c r="H212" s="72">
        <v>0</v>
      </c>
      <c r="I212" s="72">
        <v>0</v>
      </c>
      <c r="J212" s="72">
        <v>0</v>
      </c>
      <c r="K212" s="72">
        <v>0</v>
      </c>
      <c r="L212" s="72">
        <v>0</v>
      </c>
      <c r="M212" s="72">
        <v>0</v>
      </c>
      <c r="N212" s="72">
        <v>0</v>
      </c>
      <c r="O212" s="72">
        <v>0</v>
      </c>
      <c r="P212" s="72">
        <v>0</v>
      </c>
      <c r="Q212" s="72">
        <v>0</v>
      </c>
      <c r="R212" s="72">
        <v>0</v>
      </c>
    </row>
    <row r="213" spans="1:18">
      <c r="A213" s="58"/>
      <c r="B213" s="59" t="s">
        <v>95</v>
      </c>
      <c r="C213" s="72">
        <v>0</v>
      </c>
      <c r="D213" s="72">
        <v>0</v>
      </c>
      <c r="E213" s="72">
        <v>0</v>
      </c>
      <c r="F213" s="72">
        <v>0</v>
      </c>
      <c r="G213" s="72">
        <v>0</v>
      </c>
      <c r="H213" s="72">
        <v>0</v>
      </c>
      <c r="I213" s="72">
        <v>0</v>
      </c>
      <c r="J213" s="72">
        <v>0</v>
      </c>
      <c r="K213" s="72">
        <v>0</v>
      </c>
      <c r="L213" s="72">
        <v>0</v>
      </c>
      <c r="M213" s="72">
        <v>0</v>
      </c>
      <c r="N213" s="72">
        <v>0</v>
      </c>
      <c r="O213" s="72">
        <v>0</v>
      </c>
      <c r="P213" s="72">
        <v>0</v>
      </c>
      <c r="Q213" s="72">
        <v>0</v>
      </c>
      <c r="R213" s="72">
        <v>0</v>
      </c>
    </row>
    <row r="214" spans="1:18">
      <c r="A214" s="58"/>
      <c r="B214" s="59" t="s">
        <v>97</v>
      </c>
      <c r="C214" s="72">
        <v>0</v>
      </c>
      <c r="D214" s="72">
        <v>0</v>
      </c>
      <c r="E214" s="72">
        <v>0</v>
      </c>
      <c r="F214" s="72">
        <v>0</v>
      </c>
      <c r="G214" s="72">
        <v>0</v>
      </c>
      <c r="H214" s="72">
        <v>0</v>
      </c>
      <c r="I214" s="72">
        <v>0</v>
      </c>
      <c r="J214" s="72">
        <v>0</v>
      </c>
      <c r="K214" s="72">
        <v>0</v>
      </c>
      <c r="L214" s="72">
        <v>0</v>
      </c>
      <c r="M214" s="72">
        <v>0</v>
      </c>
      <c r="N214" s="72">
        <v>0</v>
      </c>
      <c r="O214" s="72">
        <v>0</v>
      </c>
      <c r="P214" s="72">
        <v>0</v>
      </c>
      <c r="Q214" s="72">
        <v>0</v>
      </c>
      <c r="R214" s="72">
        <v>0</v>
      </c>
    </row>
    <row r="215" spans="1:18">
      <c r="A215" s="58"/>
      <c r="B215" s="59" t="s">
        <v>98</v>
      </c>
      <c r="C215" s="72">
        <v>0</v>
      </c>
      <c r="D215" s="72">
        <v>0</v>
      </c>
      <c r="E215" s="72">
        <v>0</v>
      </c>
      <c r="F215" s="72">
        <v>0</v>
      </c>
      <c r="G215" s="72">
        <v>0</v>
      </c>
      <c r="H215" s="72">
        <v>0</v>
      </c>
      <c r="I215" s="72">
        <v>0</v>
      </c>
      <c r="J215" s="72">
        <v>0</v>
      </c>
      <c r="K215" s="72">
        <v>0</v>
      </c>
      <c r="L215" s="72">
        <v>0</v>
      </c>
      <c r="M215" s="72">
        <v>0</v>
      </c>
      <c r="N215" s="72">
        <v>0</v>
      </c>
      <c r="O215" s="72">
        <v>0</v>
      </c>
      <c r="P215" s="72">
        <v>0</v>
      </c>
      <c r="Q215" s="72">
        <v>0</v>
      </c>
      <c r="R215" s="72">
        <v>0</v>
      </c>
    </row>
    <row r="216" spans="1:18">
      <c r="A216" s="58"/>
      <c r="B216" s="59" t="s">
        <v>99</v>
      </c>
      <c r="C216" s="72">
        <v>0</v>
      </c>
      <c r="D216" s="72">
        <v>0</v>
      </c>
      <c r="E216" s="72">
        <v>0</v>
      </c>
      <c r="F216" s="72">
        <v>0</v>
      </c>
      <c r="G216" s="72">
        <v>0</v>
      </c>
      <c r="H216" s="72">
        <v>0</v>
      </c>
      <c r="I216" s="72">
        <v>0</v>
      </c>
      <c r="J216" s="72">
        <v>0</v>
      </c>
      <c r="K216" s="72">
        <v>0</v>
      </c>
      <c r="L216" s="72">
        <v>0</v>
      </c>
      <c r="M216" s="72">
        <v>0</v>
      </c>
      <c r="N216" s="72">
        <v>0</v>
      </c>
      <c r="O216" s="72">
        <v>0</v>
      </c>
      <c r="P216" s="72">
        <v>0</v>
      </c>
      <c r="Q216" s="72">
        <v>0</v>
      </c>
      <c r="R216" s="72">
        <v>0</v>
      </c>
    </row>
    <row r="217" spans="1:18">
      <c r="A217" s="58"/>
      <c r="B217" s="59" t="s">
        <v>100</v>
      </c>
      <c r="C217" s="72">
        <v>0</v>
      </c>
      <c r="D217" s="72">
        <v>0</v>
      </c>
      <c r="E217" s="72">
        <v>0</v>
      </c>
      <c r="F217" s="72">
        <v>0</v>
      </c>
      <c r="G217" s="72">
        <v>0</v>
      </c>
      <c r="H217" s="72">
        <v>0</v>
      </c>
      <c r="I217" s="72">
        <v>0</v>
      </c>
      <c r="J217" s="72">
        <v>0</v>
      </c>
      <c r="K217" s="72">
        <v>0</v>
      </c>
      <c r="L217" s="72">
        <v>0</v>
      </c>
      <c r="M217" s="72">
        <v>0</v>
      </c>
      <c r="N217" s="72">
        <v>0</v>
      </c>
      <c r="O217" s="72">
        <v>0</v>
      </c>
      <c r="P217" s="72">
        <v>0</v>
      </c>
      <c r="Q217" s="72">
        <v>0</v>
      </c>
      <c r="R217" s="72">
        <v>0</v>
      </c>
    </row>
    <row r="218" spans="1:18">
      <c r="A218" s="58"/>
      <c r="B218" s="59" t="s">
        <v>101</v>
      </c>
      <c r="C218" s="72">
        <v>0</v>
      </c>
      <c r="D218" s="72">
        <v>0</v>
      </c>
      <c r="E218" s="72">
        <v>0</v>
      </c>
      <c r="F218" s="72">
        <v>0</v>
      </c>
      <c r="G218" s="72">
        <v>0</v>
      </c>
      <c r="H218" s="72">
        <v>0</v>
      </c>
      <c r="I218" s="72">
        <v>0</v>
      </c>
      <c r="J218" s="72">
        <v>0</v>
      </c>
      <c r="K218" s="72">
        <v>0</v>
      </c>
      <c r="L218" s="72">
        <v>0</v>
      </c>
      <c r="M218" s="72">
        <v>0</v>
      </c>
      <c r="N218" s="72">
        <v>0</v>
      </c>
      <c r="O218" s="72">
        <v>0</v>
      </c>
      <c r="P218" s="72">
        <v>0</v>
      </c>
      <c r="Q218" s="72">
        <v>0</v>
      </c>
      <c r="R218" s="72">
        <v>0</v>
      </c>
    </row>
    <row r="219" spans="1:18">
      <c r="A219" s="58"/>
      <c r="B219" s="59" t="s">
        <v>102</v>
      </c>
      <c r="C219" s="72">
        <v>0</v>
      </c>
      <c r="D219" s="72">
        <v>0</v>
      </c>
      <c r="E219" s="72">
        <v>0</v>
      </c>
      <c r="F219" s="72">
        <v>0</v>
      </c>
      <c r="G219" s="72">
        <v>0</v>
      </c>
      <c r="H219" s="72">
        <v>0</v>
      </c>
      <c r="I219" s="72">
        <v>0</v>
      </c>
      <c r="J219" s="72">
        <v>0</v>
      </c>
      <c r="K219" s="72">
        <v>0</v>
      </c>
      <c r="L219" s="72">
        <v>0</v>
      </c>
      <c r="M219" s="72">
        <v>0</v>
      </c>
      <c r="N219" s="72">
        <v>0</v>
      </c>
      <c r="O219" s="72">
        <v>0</v>
      </c>
      <c r="P219" s="72">
        <v>0</v>
      </c>
      <c r="Q219" s="72">
        <v>0</v>
      </c>
      <c r="R219" s="72">
        <v>0</v>
      </c>
    </row>
    <row r="220" spans="1:18">
      <c r="A220" s="58"/>
      <c r="B220" s="59" t="s">
        <v>103</v>
      </c>
      <c r="C220" s="72">
        <v>0</v>
      </c>
      <c r="D220" s="72">
        <v>0</v>
      </c>
      <c r="E220" s="72">
        <v>0</v>
      </c>
      <c r="F220" s="72">
        <v>0</v>
      </c>
      <c r="G220" s="72">
        <v>0</v>
      </c>
      <c r="H220" s="72">
        <v>0</v>
      </c>
      <c r="I220" s="72">
        <v>0</v>
      </c>
      <c r="J220" s="72">
        <v>0</v>
      </c>
      <c r="K220" s="72">
        <v>0</v>
      </c>
      <c r="L220" s="72">
        <v>0</v>
      </c>
      <c r="M220" s="72">
        <v>0</v>
      </c>
      <c r="N220" s="72">
        <v>0</v>
      </c>
      <c r="O220" s="72">
        <v>0</v>
      </c>
      <c r="P220" s="72">
        <v>0</v>
      </c>
      <c r="Q220" s="72">
        <v>0</v>
      </c>
      <c r="R220" s="72">
        <v>0</v>
      </c>
    </row>
    <row r="221" spans="1:18">
      <c r="A221" s="58"/>
      <c r="B221" s="59" t="s">
        <v>104</v>
      </c>
      <c r="C221" s="72">
        <v>0</v>
      </c>
      <c r="D221" s="72">
        <v>0</v>
      </c>
      <c r="E221" s="72">
        <v>0</v>
      </c>
      <c r="F221" s="72">
        <v>0</v>
      </c>
      <c r="G221" s="72">
        <v>0</v>
      </c>
      <c r="H221" s="72">
        <v>0</v>
      </c>
      <c r="I221" s="72">
        <v>0</v>
      </c>
      <c r="J221" s="72">
        <v>0</v>
      </c>
      <c r="K221" s="72">
        <v>0</v>
      </c>
      <c r="L221" s="72">
        <v>0</v>
      </c>
      <c r="M221" s="72">
        <v>0</v>
      </c>
      <c r="N221" s="72">
        <v>0</v>
      </c>
      <c r="O221" s="72">
        <v>0</v>
      </c>
      <c r="P221" s="72">
        <v>0</v>
      </c>
      <c r="Q221" s="72">
        <v>0</v>
      </c>
      <c r="R221" s="72">
        <v>0</v>
      </c>
    </row>
    <row r="222" spans="1:18">
      <c r="A222" s="58"/>
      <c r="B222" s="59" t="s">
        <v>89</v>
      </c>
      <c r="C222" s="72">
        <v>0</v>
      </c>
      <c r="D222" s="72">
        <v>0</v>
      </c>
      <c r="E222" s="72">
        <v>0</v>
      </c>
      <c r="F222" s="72">
        <v>0</v>
      </c>
      <c r="G222" s="72">
        <v>0</v>
      </c>
      <c r="H222" s="72">
        <v>0</v>
      </c>
      <c r="I222" s="72">
        <v>0</v>
      </c>
      <c r="J222" s="72">
        <v>0</v>
      </c>
      <c r="K222" s="72">
        <v>0</v>
      </c>
      <c r="L222" s="72">
        <v>0</v>
      </c>
      <c r="M222" s="72">
        <v>0</v>
      </c>
      <c r="N222" s="72">
        <v>0</v>
      </c>
      <c r="O222" s="72">
        <v>0</v>
      </c>
      <c r="P222" s="72">
        <v>0</v>
      </c>
      <c r="Q222" s="72">
        <v>0</v>
      </c>
      <c r="R222" s="72">
        <v>0</v>
      </c>
    </row>
    <row r="223" spans="1:18">
      <c r="A223" s="58"/>
      <c r="B223" s="59" t="s">
        <v>105</v>
      </c>
      <c r="C223" s="72">
        <v>0</v>
      </c>
      <c r="D223" s="72">
        <v>0</v>
      </c>
      <c r="E223" s="72">
        <v>0</v>
      </c>
      <c r="F223" s="72">
        <v>0</v>
      </c>
      <c r="G223" s="72">
        <v>0</v>
      </c>
      <c r="H223" s="72">
        <v>0</v>
      </c>
      <c r="I223" s="72">
        <v>0</v>
      </c>
      <c r="J223" s="72">
        <v>0</v>
      </c>
      <c r="K223" s="72">
        <v>0</v>
      </c>
      <c r="L223" s="72">
        <v>0</v>
      </c>
      <c r="M223" s="72">
        <v>0</v>
      </c>
      <c r="N223" s="72">
        <v>0</v>
      </c>
      <c r="O223" s="72">
        <v>0</v>
      </c>
      <c r="P223" s="72">
        <v>0</v>
      </c>
      <c r="Q223" s="72">
        <v>0</v>
      </c>
      <c r="R223" s="72">
        <v>0</v>
      </c>
    </row>
    <row r="224" spans="1:18">
      <c r="A224" s="58"/>
      <c r="B224" s="59" t="s">
        <v>106</v>
      </c>
      <c r="C224" s="72">
        <v>0</v>
      </c>
      <c r="D224" s="72">
        <v>0</v>
      </c>
      <c r="E224" s="72">
        <v>0</v>
      </c>
      <c r="F224" s="72">
        <v>0</v>
      </c>
      <c r="G224" s="72">
        <v>0</v>
      </c>
      <c r="H224" s="72">
        <v>0</v>
      </c>
      <c r="I224" s="72">
        <v>0</v>
      </c>
      <c r="J224" s="72">
        <v>0</v>
      </c>
      <c r="K224" s="72">
        <v>0</v>
      </c>
      <c r="L224" s="72">
        <v>0</v>
      </c>
      <c r="M224" s="72">
        <v>0</v>
      </c>
      <c r="N224" s="72">
        <v>0</v>
      </c>
      <c r="O224" s="72">
        <v>0</v>
      </c>
      <c r="P224" s="72">
        <v>0</v>
      </c>
      <c r="Q224" s="72">
        <v>0</v>
      </c>
      <c r="R224" s="72">
        <v>0</v>
      </c>
    </row>
    <row r="225" spans="1:18">
      <c r="A225" s="58"/>
      <c r="B225" s="59" t="s">
        <v>107</v>
      </c>
      <c r="C225" s="72">
        <v>0</v>
      </c>
      <c r="D225" s="72">
        <v>0</v>
      </c>
      <c r="E225" s="72">
        <v>0</v>
      </c>
      <c r="F225" s="72">
        <v>0</v>
      </c>
      <c r="G225" s="72">
        <v>0</v>
      </c>
      <c r="H225" s="72">
        <v>0</v>
      </c>
      <c r="I225" s="72">
        <v>0</v>
      </c>
      <c r="J225" s="72">
        <v>0</v>
      </c>
      <c r="K225" s="72">
        <v>0</v>
      </c>
      <c r="L225" s="72">
        <v>0</v>
      </c>
      <c r="M225" s="72">
        <v>0</v>
      </c>
      <c r="N225" s="72">
        <v>0</v>
      </c>
      <c r="O225" s="72">
        <v>0</v>
      </c>
      <c r="P225" s="72">
        <v>0</v>
      </c>
      <c r="Q225" s="72">
        <v>0</v>
      </c>
      <c r="R225" s="72">
        <v>0</v>
      </c>
    </row>
    <row r="226" spans="1:18">
      <c r="A226" s="58"/>
      <c r="B226" s="59" t="s">
        <v>108</v>
      </c>
      <c r="C226" s="72">
        <v>0</v>
      </c>
      <c r="D226" s="72">
        <v>0</v>
      </c>
      <c r="E226" s="72">
        <v>0</v>
      </c>
      <c r="F226" s="72">
        <v>0</v>
      </c>
      <c r="G226" s="72">
        <v>0</v>
      </c>
      <c r="H226" s="72">
        <v>0</v>
      </c>
      <c r="I226" s="72">
        <v>0</v>
      </c>
      <c r="J226" s="72">
        <v>0</v>
      </c>
      <c r="K226" s="72">
        <v>0</v>
      </c>
      <c r="L226" s="72">
        <v>0</v>
      </c>
      <c r="M226" s="72">
        <v>0</v>
      </c>
      <c r="N226" s="72">
        <v>0</v>
      </c>
      <c r="O226" s="72">
        <v>0</v>
      </c>
      <c r="P226" s="72">
        <v>0</v>
      </c>
      <c r="Q226" s="72">
        <v>0</v>
      </c>
      <c r="R226" s="72">
        <v>0</v>
      </c>
    </row>
    <row r="227" spans="1:18">
      <c r="A227" s="58"/>
      <c r="B227" s="56" t="s">
        <v>551</v>
      </c>
      <c r="C227" s="72">
        <v>775.62066149448754</v>
      </c>
      <c r="D227" s="72">
        <v>803.66731318905681</v>
      </c>
      <c r="E227" s="72">
        <v>822.2238668844426</v>
      </c>
      <c r="F227" s="72">
        <v>839.49571253572901</v>
      </c>
      <c r="G227" s="72">
        <v>595.10667619436504</v>
      </c>
      <c r="H227" s="72">
        <v>812.70671702735808</v>
      </c>
      <c r="I227" s="72">
        <v>673.63005308289098</v>
      </c>
      <c r="J227" s="72">
        <v>980.40628828093099</v>
      </c>
      <c r="K227" s="72">
        <v>827.74601878317685</v>
      </c>
      <c r="L227" s="72">
        <v>891.34238464679459</v>
      </c>
      <c r="M227" s="72">
        <v>1040.4930583911801</v>
      </c>
      <c r="N227" s="72">
        <v>879.18589220089837</v>
      </c>
      <c r="O227" s="72">
        <v>1211.2510208248264</v>
      </c>
      <c r="P227" s="72">
        <v>1044.3134953042058</v>
      </c>
      <c r="Q227" s="72">
        <v>1342.177929767252</v>
      </c>
      <c r="R227" s="72">
        <v>1982.0860555328707</v>
      </c>
    </row>
    <row r="228" spans="1:18">
      <c r="A228" s="56" t="s">
        <v>552</v>
      </c>
      <c r="B228" s="57"/>
    </row>
    <row r="229" spans="1:18">
      <c r="A229" s="58"/>
      <c r="B229" s="56" t="s">
        <v>553</v>
      </c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</row>
    <row r="230" spans="1:18">
      <c r="A230" s="58"/>
      <c r="B230" s="59" t="s">
        <v>238</v>
      </c>
      <c r="C230" s="74">
        <v>1058.4079550000001</v>
      </c>
      <c r="D230" s="74">
        <v>960.42436800000007</v>
      </c>
      <c r="E230" s="74">
        <v>836.51407700000004</v>
      </c>
      <c r="F230" s="74">
        <v>680.86914400000001</v>
      </c>
      <c r="G230" s="74">
        <v>892.69116299999996</v>
      </c>
      <c r="H230" s="74">
        <v>667.13176599999997</v>
      </c>
      <c r="I230" s="74">
        <v>592.24587300000007</v>
      </c>
      <c r="J230" s="74">
        <v>557.33804199999997</v>
      </c>
      <c r="K230" s="74">
        <v>603.33118100000002</v>
      </c>
      <c r="L230" s="74">
        <v>525.85319600000003</v>
      </c>
      <c r="M230" s="74">
        <v>527.14264200000002</v>
      </c>
      <c r="N230" s="74">
        <v>577.10354700000005</v>
      </c>
      <c r="O230" s="74">
        <v>520.57747600000005</v>
      </c>
      <c r="P230" s="74">
        <v>535.81719599999997</v>
      </c>
      <c r="Q230" s="74">
        <v>522.03417999999999</v>
      </c>
      <c r="R230" s="74">
        <v>552.341228</v>
      </c>
    </row>
    <row r="231" spans="1:18">
      <c r="A231" s="58"/>
      <c r="B231" s="59" t="s">
        <v>237</v>
      </c>
      <c r="C231" s="74">
        <v>1111.665524</v>
      </c>
      <c r="D231" s="74">
        <v>979.68257700000004</v>
      </c>
      <c r="E231" s="74">
        <v>940.17835100000002</v>
      </c>
      <c r="F231" s="74">
        <v>647.08162500000003</v>
      </c>
      <c r="G231" s="74">
        <v>853.62976800000001</v>
      </c>
      <c r="H231" s="74">
        <v>728.49687100000006</v>
      </c>
      <c r="I231" s="74">
        <v>717.05524600000001</v>
      </c>
      <c r="J231" s="74">
        <v>570.38988800000004</v>
      </c>
      <c r="K231" s="74">
        <v>712.292103</v>
      </c>
      <c r="L231" s="74">
        <v>574.18720099999996</v>
      </c>
      <c r="M231" s="74">
        <v>526.26137899999992</v>
      </c>
      <c r="N231" s="74">
        <v>560.63945200000001</v>
      </c>
      <c r="O231" s="74">
        <v>516.11405000000002</v>
      </c>
      <c r="P231" s="74">
        <v>565.24793000000011</v>
      </c>
      <c r="Q231" s="74">
        <v>519.14960100000008</v>
      </c>
      <c r="R231" s="74">
        <v>544.02346999999997</v>
      </c>
    </row>
    <row r="232" spans="1:18">
      <c r="A232" s="58"/>
      <c r="B232" s="75" t="s">
        <v>236</v>
      </c>
      <c r="C232" s="74">
        <v>1145.0332039999998</v>
      </c>
      <c r="D232" s="74">
        <v>963.50877100000002</v>
      </c>
      <c r="E232" s="74">
        <v>1150.380864</v>
      </c>
      <c r="F232" s="74">
        <v>834.49276399999997</v>
      </c>
      <c r="G232" s="74">
        <v>825.54548699999998</v>
      </c>
      <c r="H232" s="74">
        <v>843.94724899999994</v>
      </c>
      <c r="I232" s="74">
        <v>652.12478699999997</v>
      </c>
      <c r="J232" s="74">
        <v>792.754639</v>
      </c>
      <c r="K232" s="74">
        <v>732.13038100000006</v>
      </c>
      <c r="L232" s="74">
        <v>656.06293800000003</v>
      </c>
      <c r="M232" s="74">
        <v>646.93818399999998</v>
      </c>
      <c r="N232" s="74">
        <v>712.25503800000001</v>
      </c>
      <c r="O232" s="74">
        <v>562.69034799999997</v>
      </c>
      <c r="P232" s="74">
        <v>647.04654600000003</v>
      </c>
      <c r="Q232" s="74">
        <v>516.59506199999998</v>
      </c>
      <c r="R232" s="74">
        <v>543.59456299999999</v>
      </c>
    </row>
    <row r="233" spans="1:18">
      <c r="A233" s="58"/>
      <c r="B233" s="75" t="s">
        <v>235</v>
      </c>
      <c r="C233" s="74">
        <v>1209.2190619999999</v>
      </c>
      <c r="D233" s="74">
        <v>1080.8300380000001</v>
      </c>
      <c r="E233" s="74">
        <v>1176.0853079999999</v>
      </c>
      <c r="F233" s="74">
        <v>978.92918700000007</v>
      </c>
      <c r="G233" s="74">
        <v>938.11088800000005</v>
      </c>
      <c r="H233" s="74">
        <v>1147.0706660000001</v>
      </c>
      <c r="I233" s="74">
        <v>759.10010999999997</v>
      </c>
      <c r="J233" s="74">
        <v>812.520487</v>
      </c>
      <c r="K233" s="74">
        <v>932.97656700000005</v>
      </c>
      <c r="L233" s="74">
        <v>604.84590099999991</v>
      </c>
      <c r="M233" s="74">
        <v>665.16868000000011</v>
      </c>
      <c r="N233" s="74">
        <v>780.94351900000004</v>
      </c>
      <c r="O233" s="74">
        <v>650.2440180000001</v>
      </c>
      <c r="P233" s="74">
        <v>606.25355000000002</v>
      </c>
      <c r="Q233" s="74">
        <v>558.99290399999995</v>
      </c>
      <c r="R233" s="74">
        <v>523.33765100000005</v>
      </c>
    </row>
    <row r="234" spans="1:18">
      <c r="A234" s="58"/>
      <c r="B234" s="75" t="s">
        <v>227</v>
      </c>
      <c r="C234" s="74">
        <v>1302.245602</v>
      </c>
      <c r="D234" s="74">
        <v>1334.6412679999999</v>
      </c>
      <c r="E234" s="74">
        <v>1384.818139</v>
      </c>
      <c r="F234" s="74">
        <v>1152.0596430000001</v>
      </c>
      <c r="G234" s="74">
        <v>908.41092600000002</v>
      </c>
      <c r="H234" s="74">
        <v>1326.7142200000001</v>
      </c>
      <c r="I234" s="74">
        <v>805.99310100000002</v>
      </c>
      <c r="J234" s="74">
        <v>1045.492618</v>
      </c>
      <c r="K234" s="74">
        <v>1057.7311259999999</v>
      </c>
      <c r="L234" s="74">
        <v>789.1417580000001</v>
      </c>
      <c r="M234" s="74">
        <v>988.23128500000007</v>
      </c>
      <c r="N234" s="74">
        <v>904.42443600000001</v>
      </c>
      <c r="O234" s="74">
        <v>962.63196500000004</v>
      </c>
      <c r="P234" s="74">
        <v>762.05929900000001</v>
      </c>
      <c r="Q234" s="74">
        <v>721.52309100000002</v>
      </c>
      <c r="R234" s="74">
        <v>633.76188500000001</v>
      </c>
    </row>
    <row r="235" spans="1:18">
      <c r="A235" s="58"/>
      <c r="B235" s="75" t="s">
        <v>234</v>
      </c>
      <c r="C235" s="74">
        <v>1335.287646</v>
      </c>
      <c r="D235" s="74">
        <v>1354.1789590000001</v>
      </c>
      <c r="E235" s="74">
        <v>1683.893503</v>
      </c>
      <c r="F235" s="74">
        <v>1291.233751</v>
      </c>
      <c r="G235" s="74">
        <v>874.00255100000004</v>
      </c>
      <c r="H235" s="74">
        <v>1554.1972919999998</v>
      </c>
      <c r="I235" s="74">
        <v>833.56143900000006</v>
      </c>
      <c r="J235" s="74">
        <v>1334.7958629999998</v>
      </c>
      <c r="K235" s="74">
        <v>1158.233915</v>
      </c>
      <c r="L235" s="74">
        <v>862.82433300000002</v>
      </c>
      <c r="M235" s="74">
        <v>1194.112793</v>
      </c>
      <c r="N235" s="74">
        <v>1031.258509</v>
      </c>
      <c r="O235" s="74">
        <v>1127.74288</v>
      </c>
      <c r="P235" s="74">
        <v>980.35055000000011</v>
      </c>
      <c r="Q235" s="74">
        <v>953.91155100000003</v>
      </c>
      <c r="R235" s="74">
        <v>806.64883200000008</v>
      </c>
    </row>
    <row r="236" spans="1:18">
      <c r="A236" s="58"/>
      <c r="B236" s="75" t="s">
        <v>233</v>
      </c>
      <c r="C236" s="74">
        <v>1073.894282</v>
      </c>
      <c r="D236" s="74">
        <v>1153.1484290000001</v>
      </c>
      <c r="E236" s="74">
        <v>1400.7114350000002</v>
      </c>
      <c r="F236" s="74">
        <v>1172.215608</v>
      </c>
      <c r="G236" s="74">
        <v>656.644139</v>
      </c>
      <c r="H236" s="74">
        <v>1327.155115</v>
      </c>
      <c r="I236" s="74">
        <v>712.77772100000004</v>
      </c>
      <c r="J236" s="74">
        <v>1155.33224</v>
      </c>
      <c r="K236" s="74">
        <v>998.85202700000002</v>
      </c>
      <c r="L236" s="74">
        <v>728.02744900000005</v>
      </c>
      <c r="M236" s="74">
        <v>982.47198300000002</v>
      </c>
      <c r="N236" s="74">
        <v>831.97331799999995</v>
      </c>
      <c r="O236" s="74">
        <v>898.90402400000005</v>
      </c>
      <c r="P236" s="74">
        <v>764.59863100000007</v>
      </c>
      <c r="Q236" s="74">
        <v>767.07016700000008</v>
      </c>
      <c r="R236" s="74">
        <v>550.63431600000001</v>
      </c>
    </row>
    <row r="237" spans="1:18">
      <c r="A237" s="58"/>
      <c r="B237" s="75" t="s">
        <v>232</v>
      </c>
      <c r="C237" s="74">
        <v>1134.5055279999999</v>
      </c>
      <c r="D237" s="74">
        <v>1162.4099450000001</v>
      </c>
      <c r="E237" s="74">
        <v>1415.5556590000001</v>
      </c>
      <c r="F237" s="74">
        <v>1074.0570360000002</v>
      </c>
      <c r="G237" s="74">
        <v>781.05522199999996</v>
      </c>
      <c r="H237" s="74">
        <v>1266.2698089999999</v>
      </c>
      <c r="I237" s="74">
        <v>650.73148900000001</v>
      </c>
      <c r="J237" s="74">
        <v>1146.502592</v>
      </c>
      <c r="K237" s="74">
        <v>942.097759</v>
      </c>
      <c r="L237" s="74">
        <v>671.30417299999999</v>
      </c>
      <c r="M237" s="74">
        <v>962.17681700000003</v>
      </c>
      <c r="N237" s="74">
        <v>849.27857900000004</v>
      </c>
      <c r="O237" s="74">
        <v>873.80791700000009</v>
      </c>
      <c r="P237" s="74">
        <v>714.56207200000006</v>
      </c>
      <c r="Q237" s="74">
        <v>697.26626499999998</v>
      </c>
      <c r="R237" s="74">
        <v>530.60094499999991</v>
      </c>
    </row>
    <row r="238" spans="1:18">
      <c r="A238" s="58"/>
      <c r="B238" s="75" t="s">
        <v>231</v>
      </c>
      <c r="C238" s="74">
        <v>1303.6894399999999</v>
      </c>
      <c r="D238" s="74">
        <v>1340.535682</v>
      </c>
      <c r="E238" s="74">
        <v>1501.4536010000002</v>
      </c>
      <c r="F238" s="74">
        <v>1237.0018580000001</v>
      </c>
      <c r="G238" s="74">
        <v>1058.8719269999999</v>
      </c>
      <c r="H238" s="74">
        <v>1351.8618920000001</v>
      </c>
      <c r="I238" s="74">
        <v>1114.8624909999999</v>
      </c>
      <c r="J238" s="74">
        <v>1163.4841799999999</v>
      </c>
      <c r="K238" s="74">
        <v>1016.436231</v>
      </c>
      <c r="L238" s="74">
        <v>916.97006900000008</v>
      </c>
      <c r="M238" s="74">
        <v>1004.1953370000001</v>
      </c>
      <c r="N238" s="74">
        <v>976.62811399999998</v>
      </c>
      <c r="O238" s="74">
        <v>958.87762300000009</v>
      </c>
      <c r="P238" s="74">
        <v>815.73684000000003</v>
      </c>
      <c r="Q238" s="74">
        <v>837.07907900000009</v>
      </c>
      <c r="R238" s="74">
        <v>553.752115</v>
      </c>
    </row>
    <row r="239" spans="1:18">
      <c r="A239" s="58"/>
      <c r="B239" s="75" t="s">
        <v>230</v>
      </c>
      <c r="C239" s="74">
        <v>1266.580631</v>
      </c>
      <c r="D239" s="74">
        <v>1170.5274609999999</v>
      </c>
      <c r="E239" s="74">
        <v>1192.2615870000002</v>
      </c>
      <c r="F239" s="74">
        <v>1082.0462279999999</v>
      </c>
      <c r="G239" s="74">
        <v>988.88271499999996</v>
      </c>
      <c r="H239" s="74">
        <v>1157.480135</v>
      </c>
      <c r="I239" s="74">
        <v>813.017787</v>
      </c>
      <c r="J239" s="74">
        <v>955.21641</v>
      </c>
      <c r="K239" s="74">
        <v>910.77228000000002</v>
      </c>
      <c r="L239" s="74">
        <v>690.22116700000004</v>
      </c>
      <c r="M239" s="74">
        <v>779.12546600000007</v>
      </c>
      <c r="N239" s="74">
        <v>887.58975699999996</v>
      </c>
      <c r="O239" s="74">
        <v>679.73198300000001</v>
      </c>
      <c r="P239" s="74">
        <v>713.80308400000001</v>
      </c>
      <c r="Q239" s="74">
        <v>584.694885</v>
      </c>
      <c r="R239" s="74">
        <v>542.34430299999997</v>
      </c>
    </row>
    <row r="240" spans="1:18">
      <c r="A240" s="58"/>
      <c r="B240" s="75" t="s">
        <v>229</v>
      </c>
      <c r="C240" s="74">
        <v>1161.182699</v>
      </c>
      <c r="D240" s="74">
        <v>1026.0498440000001</v>
      </c>
      <c r="E240" s="74">
        <v>1065.447013</v>
      </c>
      <c r="F240" s="74">
        <v>749.54140500000005</v>
      </c>
      <c r="G240" s="74">
        <v>890.557502</v>
      </c>
      <c r="H240" s="74">
        <v>780.977485</v>
      </c>
      <c r="I240" s="74">
        <v>634.650487</v>
      </c>
      <c r="J240" s="74">
        <v>835.032781</v>
      </c>
      <c r="K240" s="74">
        <v>671.13344200000006</v>
      </c>
      <c r="L240" s="74">
        <v>534.969292</v>
      </c>
      <c r="M240" s="74">
        <v>768.70962199999997</v>
      </c>
      <c r="N240" s="74">
        <v>652.26915000000008</v>
      </c>
      <c r="O240" s="74">
        <v>596.60528500000009</v>
      </c>
      <c r="P240" s="74">
        <v>534.74052599999993</v>
      </c>
      <c r="Q240" s="74">
        <v>527.32726400000001</v>
      </c>
      <c r="R240" s="74">
        <v>547.584247</v>
      </c>
    </row>
    <row r="241" spans="1:18">
      <c r="A241" s="58"/>
      <c r="B241" s="75" t="s">
        <v>228</v>
      </c>
      <c r="C241" s="74">
        <v>1033.2796430000001</v>
      </c>
      <c r="D241" s="74">
        <v>966.18636700000002</v>
      </c>
      <c r="E241" s="74">
        <v>798.50760000000002</v>
      </c>
      <c r="F241" s="74">
        <v>659.99951599999997</v>
      </c>
      <c r="G241" s="74">
        <v>924.45363699999996</v>
      </c>
      <c r="H241" s="74">
        <v>743.06942600000002</v>
      </c>
      <c r="I241" s="74">
        <v>606.65635199999997</v>
      </c>
      <c r="J241" s="74">
        <v>530.85182200000008</v>
      </c>
      <c r="K241" s="74">
        <v>589.64160900000002</v>
      </c>
      <c r="L241" s="74">
        <v>526.03645800000004</v>
      </c>
      <c r="M241" s="74">
        <v>517.92920800000002</v>
      </c>
      <c r="N241" s="74">
        <v>551.17692199999999</v>
      </c>
      <c r="O241" s="74">
        <v>516.954612</v>
      </c>
      <c r="P241" s="74">
        <v>535.48169299999995</v>
      </c>
      <c r="Q241" s="74">
        <v>518.13071000000002</v>
      </c>
      <c r="R241" s="74">
        <v>551.72438699999998</v>
      </c>
    </row>
    <row r="242" spans="1:18">
      <c r="A242" s="58"/>
      <c r="B242" s="75" t="s">
        <v>554</v>
      </c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  <row r="243" spans="1:18">
      <c r="A243" s="58"/>
      <c r="B243" s="59" t="s">
        <v>238</v>
      </c>
      <c r="C243" s="74" t="s">
        <v>267</v>
      </c>
      <c r="D243" s="74" t="s">
        <v>358</v>
      </c>
      <c r="E243" s="74" t="s">
        <v>409</v>
      </c>
      <c r="F243" s="74" t="s">
        <v>447</v>
      </c>
      <c r="G243" s="74" t="s">
        <v>284</v>
      </c>
      <c r="H243" s="74" t="s">
        <v>428</v>
      </c>
      <c r="I243" s="74" t="s">
        <v>571</v>
      </c>
      <c r="J243" s="74" t="s">
        <v>371</v>
      </c>
      <c r="K243" s="74" t="s">
        <v>306</v>
      </c>
      <c r="L243" s="74" t="s">
        <v>574</v>
      </c>
      <c r="M243" s="74" t="s">
        <v>379</v>
      </c>
      <c r="N243" s="74" t="s">
        <v>381</v>
      </c>
      <c r="O243" s="74" t="s">
        <v>437</v>
      </c>
      <c r="P243" s="74" t="s">
        <v>419</v>
      </c>
      <c r="Q243" s="74" t="s">
        <v>439</v>
      </c>
      <c r="R243" s="74" t="s">
        <v>583</v>
      </c>
    </row>
    <row r="244" spans="1:18">
      <c r="A244" s="58"/>
      <c r="B244" s="59" t="s">
        <v>237</v>
      </c>
      <c r="C244" s="74" t="s">
        <v>268</v>
      </c>
      <c r="D244" s="74" t="s">
        <v>440</v>
      </c>
      <c r="E244" s="74" t="s">
        <v>442</v>
      </c>
      <c r="F244" s="74" t="s">
        <v>361</v>
      </c>
      <c r="G244" s="74" t="s">
        <v>285</v>
      </c>
      <c r="H244" s="74" t="s">
        <v>366</v>
      </c>
      <c r="I244" s="74" t="s">
        <v>370</v>
      </c>
      <c r="J244" s="74" t="s">
        <v>372</v>
      </c>
      <c r="K244" s="74" t="s">
        <v>375</v>
      </c>
      <c r="L244" s="74" t="s">
        <v>378</v>
      </c>
      <c r="M244" s="74" t="s">
        <v>429</v>
      </c>
      <c r="N244" s="74" t="s">
        <v>314</v>
      </c>
      <c r="O244" s="74" t="s">
        <v>344</v>
      </c>
      <c r="P244" s="74" t="s">
        <v>327</v>
      </c>
      <c r="Q244" s="74" t="s">
        <v>580</v>
      </c>
      <c r="R244" s="74" t="s">
        <v>584</v>
      </c>
    </row>
    <row r="245" spans="1:18">
      <c r="A245" s="58"/>
      <c r="B245" s="75" t="s">
        <v>236</v>
      </c>
      <c r="C245" s="74" t="s">
        <v>355</v>
      </c>
      <c r="D245" s="74" t="s">
        <v>274</v>
      </c>
      <c r="E245" s="74" t="s">
        <v>410</v>
      </c>
      <c r="F245" s="74" t="s">
        <v>413</v>
      </c>
      <c r="G245" s="74" t="s">
        <v>411</v>
      </c>
      <c r="H245" s="74" t="s">
        <v>449</v>
      </c>
      <c r="I245" s="74" t="s">
        <v>293</v>
      </c>
      <c r="J245" s="74" t="s">
        <v>301</v>
      </c>
      <c r="K245" s="74" t="s">
        <v>307</v>
      </c>
      <c r="L245" s="74" t="s">
        <v>575</v>
      </c>
      <c r="M245" s="74" t="s">
        <v>380</v>
      </c>
      <c r="N245" s="74" t="s">
        <v>315</v>
      </c>
      <c r="O245" s="74" t="s">
        <v>321</v>
      </c>
      <c r="P245" s="74" t="s">
        <v>315</v>
      </c>
      <c r="Q245" s="74" t="s">
        <v>581</v>
      </c>
      <c r="R245" s="74" t="s">
        <v>585</v>
      </c>
    </row>
    <row r="246" spans="1:18">
      <c r="A246" s="58"/>
      <c r="B246" s="75" t="s">
        <v>235</v>
      </c>
      <c r="C246" s="74" t="s">
        <v>356</v>
      </c>
      <c r="D246" s="74" t="s">
        <v>568</v>
      </c>
      <c r="E246" s="74" t="s">
        <v>443</v>
      </c>
      <c r="F246" s="74" t="s">
        <v>280</v>
      </c>
      <c r="G246" s="74" t="s">
        <v>286</v>
      </c>
      <c r="H246" s="74" t="s">
        <v>450</v>
      </c>
      <c r="I246" s="74" t="s">
        <v>294</v>
      </c>
      <c r="J246" s="74" t="s">
        <v>302</v>
      </c>
      <c r="K246" s="74" t="s">
        <v>290</v>
      </c>
      <c r="L246" s="74" t="s">
        <v>576</v>
      </c>
      <c r="M246" s="74" t="s">
        <v>416</v>
      </c>
      <c r="N246" s="74" t="s">
        <v>316</v>
      </c>
      <c r="O246" s="74" t="s">
        <v>280</v>
      </c>
      <c r="P246" s="74" t="s">
        <v>328</v>
      </c>
      <c r="Q246" s="74" t="s">
        <v>333</v>
      </c>
      <c r="R246" s="74" t="s">
        <v>586</v>
      </c>
    </row>
    <row r="247" spans="1:18">
      <c r="A247" s="58"/>
      <c r="B247" s="75" t="s">
        <v>227</v>
      </c>
      <c r="C247" s="74" t="s">
        <v>269</v>
      </c>
      <c r="D247" s="74" t="s">
        <v>359</v>
      </c>
      <c r="E247" s="74" t="s">
        <v>276</v>
      </c>
      <c r="F247" s="74" t="s">
        <v>362</v>
      </c>
      <c r="G247" s="74" t="s">
        <v>365</v>
      </c>
      <c r="H247" s="74" t="s">
        <v>281</v>
      </c>
      <c r="I247" s="74" t="s">
        <v>295</v>
      </c>
      <c r="J247" s="74" t="s">
        <v>281</v>
      </c>
      <c r="K247" s="74" t="s">
        <v>281</v>
      </c>
      <c r="L247" s="74" t="s">
        <v>577</v>
      </c>
      <c r="M247" s="74" t="s">
        <v>276</v>
      </c>
      <c r="N247" s="74" t="s">
        <v>317</v>
      </c>
      <c r="O247" s="74" t="s">
        <v>322</v>
      </c>
      <c r="P247" s="74" t="s">
        <v>329</v>
      </c>
      <c r="Q247" s="74" t="s">
        <v>281</v>
      </c>
      <c r="R247" s="74" t="s">
        <v>269</v>
      </c>
    </row>
    <row r="248" spans="1:18">
      <c r="A248" s="58"/>
      <c r="B248" s="75" t="s">
        <v>234</v>
      </c>
      <c r="C248" s="74" t="s">
        <v>342</v>
      </c>
      <c r="D248" s="74" t="s">
        <v>275</v>
      </c>
      <c r="E248" s="74" t="s">
        <v>444</v>
      </c>
      <c r="F248" s="74" t="s">
        <v>363</v>
      </c>
      <c r="G248" s="74" t="s">
        <v>287</v>
      </c>
      <c r="H248" s="74" t="s">
        <v>367</v>
      </c>
      <c r="I248" s="74" t="s">
        <v>296</v>
      </c>
      <c r="J248" s="74" t="s">
        <v>373</v>
      </c>
      <c r="K248" s="74" t="s">
        <v>573</v>
      </c>
      <c r="L248" s="74" t="s">
        <v>287</v>
      </c>
      <c r="M248" s="74" t="s">
        <v>311</v>
      </c>
      <c r="N248" s="74" t="s">
        <v>318</v>
      </c>
      <c r="O248" s="74" t="s">
        <v>418</v>
      </c>
      <c r="P248" s="74" t="s">
        <v>420</v>
      </c>
      <c r="Q248" s="74" t="s">
        <v>422</v>
      </c>
      <c r="R248" s="74" t="s">
        <v>424</v>
      </c>
    </row>
    <row r="249" spans="1:18">
      <c r="A249" s="58"/>
      <c r="B249" s="75" t="s">
        <v>233</v>
      </c>
      <c r="C249" s="74" t="s">
        <v>357</v>
      </c>
      <c r="D249" s="74" t="s">
        <v>441</v>
      </c>
      <c r="E249" s="74" t="s">
        <v>277</v>
      </c>
      <c r="F249" s="74" t="s">
        <v>364</v>
      </c>
      <c r="G249" s="74" t="s">
        <v>569</v>
      </c>
      <c r="H249" s="74" t="s">
        <v>291</v>
      </c>
      <c r="I249" s="74" t="s">
        <v>297</v>
      </c>
      <c r="J249" s="74" t="s">
        <v>303</v>
      </c>
      <c r="K249" s="74" t="s">
        <v>308</v>
      </c>
      <c r="L249" s="74" t="s">
        <v>309</v>
      </c>
      <c r="M249" s="74" t="s">
        <v>312</v>
      </c>
      <c r="N249" s="74" t="s">
        <v>457</v>
      </c>
      <c r="O249" s="74" t="s">
        <v>430</v>
      </c>
      <c r="P249" s="74" t="s">
        <v>330</v>
      </c>
      <c r="Q249" s="74" t="s">
        <v>460</v>
      </c>
      <c r="R249" s="74" t="s">
        <v>421</v>
      </c>
    </row>
    <row r="250" spans="1:18">
      <c r="A250" s="58"/>
      <c r="B250" s="75" t="s">
        <v>232</v>
      </c>
      <c r="C250" s="74" t="s">
        <v>270</v>
      </c>
      <c r="D250" s="74" t="s">
        <v>337</v>
      </c>
      <c r="E250" s="74" t="s">
        <v>278</v>
      </c>
      <c r="F250" s="74" t="s">
        <v>282</v>
      </c>
      <c r="G250" s="74" t="s">
        <v>427</v>
      </c>
      <c r="H250" s="74" t="s">
        <v>292</v>
      </c>
      <c r="I250" s="74" t="s">
        <v>298</v>
      </c>
      <c r="J250" s="74" t="s">
        <v>414</v>
      </c>
      <c r="K250" s="74" t="s">
        <v>376</v>
      </c>
      <c r="L250" s="74" t="s">
        <v>310</v>
      </c>
      <c r="M250" s="74" t="s">
        <v>292</v>
      </c>
      <c r="N250" s="74" t="s">
        <v>319</v>
      </c>
      <c r="O250" s="74" t="s">
        <v>323</v>
      </c>
      <c r="P250" s="74" t="s">
        <v>331</v>
      </c>
      <c r="Q250" s="74" t="s">
        <v>334</v>
      </c>
      <c r="R250" s="74" t="s">
        <v>336</v>
      </c>
    </row>
    <row r="251" spans="1:18">
      <c r="A251" s="58"/>
      <c r="B251" s="75" t="s">
        <v>231</v>
      </c>
      <c r="C251" s="74" t="s">
        <v>271</v>
      </c>
      <c r="D251" s="74" t="s">
        <v>406</v>
      </c>
      <c r="E251" s="74" t="s">
        <v>279</v>
      </c>
      <c r="F251" s="74" t="s">
        <v>426</v>
      </c>
      <c r="G251" s="74" t="s">
        <v>412</v>
      </c>
      <c r="H251" s="74" t="s">
        <v>570</v>
      </c>
      <c r="I251" s="74" t="s">
        <v>299</v>
      </c>
      <c r="J251" s="74" t="s">
        <v>304</v>
      </c>
      <c r="K251" s="74" t="s">
        <v>341</v>
      </c>
      <c r="L251" s="74" t="s">
        <v>454</v>
      </c>
      <c r="M251" s="74" t="s">
        <v>456</v>
      </c>
      <c r="N251" s="74" t="s">
        <v>458</v>
      </c>
      <c r="O251" s="74" t="s">
        <v>324</v>
      </c>
      <c r="P251" s="74" t="s">
        <v>423</v>
      </c>
      <c r="Q251" s="74" t="s">
        <v>335</v>
      </c>
      <c r="R251" s="74" t="s">
        <v>271</v>
      </c>
    </row>
    <row r="252" spans="1:18">
      <c r="A252" s="58"/>
      <c r="B252" s="75" t="s">
        <v>230</v>
      </c>
      <c r="C252" s="74" t="s">
        <v>272</v>
      </c>
      <c r="D252" s="74" t="s">
        <v>332</v>
      </c>
      <c r="E252" s="74" t="s">
        <v>445</v>
      </c>
      <c r="F252" s="74" t="s">
        <v>283</v>
      </c>
      <c r="G252" s="74" t="s">
        <v>415</v>
      </c>
      <c r="H252" s="74" t="s">
        <v>368</v>
      </c>
      <c r="I252" s="74" t="s">
        <v>300</v>
      </c>
      <c r="J252" s="74" t="s">
        <v>374</v>
      </c>
      <c r="K252" s="74" t="s">
        <v>407</v>
      </c>
      <c r="L252" s="74" t="s">
        <v>455</v>
      </c>
      <c r="M252" s="74" t="s">
        <v>313</v>
      </c>
      <c r="N252" s="74" t="s">
        <v>459</v>
      </c>
      <c r="O252" s="74" t="s">
        <v>325</v>
      </c>
      <c r="P252" s="74" t="s">
        <v>332</v>
      </c>
      <c r="Q252" s="74" t="s">
        <v>431</v>
      </c>
      <c r="R252" s="74" t="s">
        <v>587</v>
      </c>
    </row>
    <row r="253" spans="1:18">
      <c r="A253" s="58"/>
      <c r="B253" s="75" t="s">
        <v>229</v>
      </c>
      <c r="C253" s="74" t="s">
        <v>273</v>
      </c>
      <c r="D253" s="74" t="s">
        <v>360</v>
      </c>
      <c r="E253" s="74" t="s">
        <v>425</v>
      </c>
      <c r="F253" s="74" t="s">
        <v>339</v>
      </c>
      <c r="G253" s="74" t="s">
        <v>288</v>
      </c>
      <c r="H253" s="74" t="s">
        <v>340</v>
      </c>
      <c r="I253" s="74" t="s">
        <v>451</v>
      </c>
      <c r="J253" s="74" t="s">
        <v>305</v>
      </c>
      <c r="K253" s="74" t="s">
        <v>377</v>
      </c>
      <c r="L253" s="74" t="s">
        <v>578</v>
      </c>
      <c r="M253" s="74" t="s">
        <v>417</v>
      </c>
      <c r="N253" s="74" t="s">
        <v>320</v>
      </c>
      <c r="O253" s="74" t="s">
        <v>326</v>
      </c>
      <c r="P253" s="74" t="s">
        <v>383</v>
      </c>
      <c r="Q253" s="74" t="s">
        <v>384</v>
      </c>
      <c r="R253" s="74" t="s">
        <v>345</v>
      </c>
    </row>
    <row r="254" spans="1:18">
      <c r="A254" s="58"/>
      <c r="B254" s="75" t="s">
        <v>228</v>
      </c>
      <c r="C254" s="74" t="s">
        <v>289</v>
      </c>
      <c r="D254" s="74" t="s">
        <v>338</v>
      </c>
      <c r="E254" s="74" t="s">
        <v>446</v>
      </c>
      <c r="F254" s="74" t="s">
        <v>448</v>
      </c>
      <c r="G254" s="74" t="s">
        <v>289</v>
      </c>
      <c r="H254" s="74" t="s">
        <v>369</v>
      </c>
      <c r="I254" s="74" t="s">
        <v>452</v>
      </c>
      <c r="J254" s="74" t="s">
        <v>572</v>
      </c>
      <c r="K254" s="74" t="s">
        <v>453</v>
      </c>
      <c r="L254" s="74" t="s">
        <v>579</v>
      </c>
      <c r="M254" s="74" t="s">
        <v>436</v>
      </c>
      <c r="N254" s="74" t="s">
        <v>382</v>
      </c>
      <c r="O254" s="74" t="s">
        <v>438</v>
      </c>
      <c r="P254" s="74" t="s">
        <v>343</v>
      </c>
      <c r="Q254" s="74" t="s">
        <v>582</v>
      </c>
      <c r="R254" s="74" t="s">
        <v>346</v>
      </c>
    </row>
    <row r="255" spans="1:18" s="63" customFormat="1">
      <c r="A255" s="77" t="s">
        <v>555</v>
      </c>
      <c r="B255" s="75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</row>
    <row r="256" spans="1:18" s="63" customFormat="1">
      <c r="A256" s="58"/>
      <c r="B256" s="78" t="s">
        <v>556</v>
      </c>
      <c r="C256" s="71">
        <v>48626.52</v>
      </c>
      <c r="D256" s="71">
        <v>49689.16</v>
      </c>
      <c r="E256" s="71">
        <v>46392.35</v>
      </c>
      <c r="F256" s="71">
        <v>43103</v>
      </c>
      <c r="G256" s="71">
        <v>32056.16</v>
      </c>
      <c r="H256" s="71">
        <v>48873.27</v>
      </c>
      <c r="I256" s="71">
        <v>32267.73</v>
      </c>
      <c r="J256" s="71">
        <v>46724.88</v>
      </c>
      <c r="K256" s="71">
        <v>40765.440000000002</v>
      </c>
      <c r="L256" s="71">
        <v>24809.32</v>
      </c>
      <c r="M256" s="71">
        <v>45653.65</v>
      </c>
      <c r="N256" s="71">
        <v>39385.58</v>
      </c>
      <c r="O256" s="71">
        <v>47713.17</v>
      </c>
      <c r="P256" s="71">
        <v>43582.07</v>
      </c>
      <c r="Q256" s="71">
        <v>49288.82</v>
      </c>
      <c r="R256" s="71">
        <v>64503.39</v>
      </c>
    </row>
    <row r="257" spans="1:18" s="63" customFormat="1">
      <c r="A257" s="58"/>
      <c r="B257" s="79" t="s">
        <v>557</v>
      </c>
      <c r="C257" s="71">
        <v>2481.96</v>
      </c>
      <c r="D257" s="71">
        <v>2536.1999999999998</v>
      </c>
      <c r="E257" s="71">
        <v>2367.92</v>
      </c>
      <c r="F257" s="71">
        <v>2200.0300000000002</v>
      </c>
      <c r="G257" s="71">
        <v>1636.19</v>
      </c>
      <c r="H257" s="71">
        <v>2494.5500000000002</v>
      </c>
      <c r="I257" s="71">
        <v>1646.99</v>
      </c>
      <c r="J257" s="71">
        <v>2384.9</v>
      </c>
      <c r="K257" s="71">
        <v>2080.7199999999998</v>
      </c>
      <c r="L257" s="71">
        <v>1266.3</v>
      </c>
      <c r="M257" s="71">
        <v>2330.2199999999998</v>
      </c>
      <c r="N257" s="71">
        <v>2010.29</v>
      </c>
      <c r="O257" s="71">
        <v>2435.34</v>
      </c>
      <c r="P257" s="71">
        <v>2224.48</v>
      </c>
      <c r="Q257" s="71">
        <v>2515.7600000000002</v>
      </c>
      <c r="R257" s="71">
        <v>3292.33</v>
      </c>
    </row>
    <row r="258" spans="1:18">
      <c r="A258" s="77" t="s">
        <v>558</v>
      </c>
      <c r="B258" s="80"/>
    </row>
    <row r="259" spans="1:18">
      <c r="A259" s="77"/>
      <c r="B259" s="81" t="s">
        <v>95</v>
      </c>
      <c r="C259" s="65">
        <v>0</v>
      </c>
      <c r="D259" s="65">
        <v>0</v>
      </c>
      <c r="E259" s="65">
        <v>0</v>
      </c>
      <c r="F259" s="65">
        <v>0</v>
      </c>
      <c r="G259" s="65">
        <v>0</v>
      </c>
      <c r="H259" s="65">
        <v>0</v>
      </c>
      <c r="I259" s="65">
        <v>0</v>
      </c>
      <c r="J259" s="65">
        <v>0</v>
      </c>
      <c r="K259" s="65">
        <v>0</v>
      </c>
      <c r="L259" s="65">
        <v>0</v>
      </c>
      <c r="M259" s="65">
        <v>0</v>
      </c>
      <c r="N259" s="65">
        <v>0</v>
      </c>
      <c r="O259" s="65">
        <v>0</v>
      </c>
      <c r="P259" s="65">
        <v>0</v>
      </c>
      <c r="Q259" s="65">
        <v>0</v>
      </c>
      <c r="R259" s="65">
        <v>0</v>
      </c>
    </row>
    <row r="260" spans="1:18">
      <c r="A260" s="77"/>
      <c r="B260" s="81" t="s">
        <v>103</v>
      </c>
      <c r="C260" s="65">
        <v>0</v>
      </c>
      <c r="D260" s="65">
        <v>0</v>
      </c>
      <c r="E260" s="65">
        <v>0</v>
      </c>
      <c r="F260" s="65">
        <v>0</v>
      </c>
      <c r="G260" s="65">
        <v>0</v>
      </c>
      <c r="H260" s="65">
        <v>0</v>
      </c>
      <c r="I260" s="65">
        <v>0</v>
      </c>
      <c r="J260" s="65">
        <v>0</v>
      </c>
      <c r="K260" s="65">
        <v>0</v>
      </c>
      <c r="L260" s="65">
        <v>0</v>
      </c>
      <c r="M260" s="65">
        <v>0</v>
      </c>
      <c r="N260" s="65">
        <v>0</v>
      </c>
      <c r="O260" s="65">
        <v>0</v>
      </c>
      <c r="P260" s="65">
        <v>0</v>
      </c>
      <c r="Q260" s="65">
        <v>0</v>
      </c>
      <c r="R260" s="65">
        <v>0</v>
      </c>
    </row>
    <row r="261" spans="1:18">
      <c r="A261" s="77"/>
      <c r="B261" s="81" t="s">
        <v>105</v>
      </c>
      <c r="C261" s="65">
        <v>2677.93</v>
      </c>
      <c r="D261" s="65">
        <v>2677.93</v>
      </c>
      <c r="E261" s="65">
        <v>2677.93</v>
      </c>
      <c r="F261" s="65">
        <v>2677.93</v>
      </c>
      <c r="G261" s="65">
        <v>2677.93</v>
      </c>
      <c r="H261" s="65">
        <v>2677.93</v>
      </c>
      <c r="I261" s="65">
        <v>2677.93</v>
      </c>
      <c r="J261" s="65">
        <v>2677.93</v>
      </c>
      <c r="K261" s="65">
        <v>2677.93</v>
      </c>
      <c r="L261" s="65">
        <v>2677.93</v>
      </c>
      <c r="M261" s="65">
        <v>2677.93</v>
      </c>
      <c r="N261" s="65">
        <v>2677.93</v>
      </c>
      <c r="O261" s="65">
        <v>2677.93</v>
      </c>
      <c r="P261" s="65">
        <v>2677.93</v>
      </c>
      <c r="Q261" s="65">
        <v>2677.93</v>
      </c>
      <c r="R261" s="65">
        <v>2677.93</v>
      </c>
    </row>
    <row r="262" spans="1:18">
      <c r="A262" s="77"/>
      <c r="B262" s="80" t="s">
        <v>559</v>
      </c>
      <c r="C262" s="65">
        <v>2677.93</v>
      </c>
      <c r="D262" s="65">
        <v>2677.93</v>
      </c>
      <c r="E262" s="65">
        <v>2677.93</v>
      </c>
      <c r="F262" s="65">
        <v>2677.93</v>
      </c>
      <c r="G262" s="65">
        <v>2677.93</v>
      </c>
      <c r="H262" s="65">
        <v>2677.93</v>
      </c>
      <c r="I262" s="65">
        <v>2677.93</v>
      </c>
      <c r="J262" s="65">
        <v>2677.93</v>
      </c>
      <c r="K262" s="65">
        <v>2677.93</v>
      </c>
      <c r="L262" s="65">
        <v>2677.93</v>
      </c>
      <c r="M262" s="65">
        <v>2677.93</v>
      </c>
      <c r="N262" s="65">
        <v>2677.93</v>
      </c>
      <c r="O262" s="65">
        <v>2677.93</v>
      </c>
      <c r="P262" s="65">
        <v>2677.93</v>
      </c>
      <c r="Q262" s="65">
        <v>2677.93</v>
      </c>
      <c r="R262" s="65">
        <v>2677.93</v>
      </c>
    </row>
    <row r="263" spans="1:18">
      <c r="A263" s="77" t="s">
        <v>560</v>
      </c>
      <c r="B263" s="81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</row>
    <row r="264" spans="1:18">
      <c r="A264" s="58"/>
      <c r="B264" s="75" t="s">
        <v>561</v>
      </c>
      <c r="C264" s="65">
        <v>1111160</v>
      </c>
      <c r="D264" s="65">
        <v>1238610</v>
      </c>
      <c r="E264" s="65">
        <v>1205870</v>
      </c>
      <c r="F264" s="65">
        <v>1043930</v>
      </c>
      <c r="G264" s="65">
        <v>349464.5379</v>
      </c>
      <c r="H264" s="65">
        <v>1245700</v>
      </c>
      <c r="I264" s="65">
        <v>366628.0111</v>
      </c>
      <c r="J264" s="65">
        <v>936492.0416</v>
      </c>
      <c r="K264" s="65">
        <v>1280970</v>
      </c>
      <c r="L264" s="65">
        <v>334325.67460000003</v>
      </c>
      <c r="M264" s="65">
        <v>1607450</v>
      </c>
      <c r="N264" s="65">
        <v>1192800</v>
      </c>
      <c r="O264" s="65">
        <v>1144170</v>
      </c>
      <c r="P264" s="65">
        <v>1112670</v>
      </c>
      <c r="Q264" s="65">
        <v>1150170</v>
      </c>
      <c r="R264" s="65">
        <v>1236050</v>
      </c>
    </row>
    <row r="265" spans="1:18">
      <c r="A265" s="58"/>
      <c r="B265" s="59" t="s">
        <v>562</v>
      </c>
      <c r="C265" s="65">
        <v>2581210</v>
      </c>
      <c r="D265" s="65">
        <v>3128260</v>
      </c>
      <c r="E265" s="65">
        <v>2857180</v>
      </c>
      <c r="F265" s="65">
        <v>2429420</v>
      </c>
      <c r="G265" s="65">
        <v>940969.14069999999</v>
      </c>
      <c r="H265" s="65">
        <v>2980990</v>
      </c>
      <c r="I265" s="65">
        <v>995778.15789999999</v>
      </c>
      <c r="J265" s="65">
        <v>2203220</v>
      </c>
      <c r="K265" s="65">
        <v>3043860</v>
      </c>
      <c r="L265" s="65">
        <v>874158.53949999996</v>
      </c>
      <c r="M265" s="65">
        <v>3822700</v>
      </c>
      <c r="N265" s="65">
        <v>2859800</v>
      </c>
      <c r="O265" s="65">
        <v>2789740</v>
      </c>
      <c r="P265" s="65">
        <v>2705270</v>
      </c>
      <c r="Q265" s="65">
        <v>2836060</v>
      </c>
      <c r="R265" s="65">
        <v>3303620</v>
      </c>
    </row>
    <row r="266" spans="1:18">
      <c r="A266" s="58"/>
      <c r="B266" s="75" t="s">
        <v>563</v>
      </c>
      <c r="C266" s="65">
        <v>4516.6032999999998</v>
      </c>
      <c r="D266" s="65">
        <v>4049.2845000000002</v>
      </c>
      <c r="E266" s="65">
        <v>4739.3455000000004</v>
      </c>
      <c r="F266" s="65">
        <v>4404.3597</v>
      </c>
      <c r="G266" s="65">
        <v>810.71770000000004</v>
      </c>
      <c r="H266" s="65">
        <v>4764.5724</v>
      </c>
      <c r="I266" s="65">
        <v>863.78710000000001</v>
      </c>
      <c r="J266" s="65">
        <v>3902.2999</v>
      </c>
      <c r="K266" s="65">
        <v>5082.0933999999997</v>
      </c>
      <c r="L266" s="65">
        <v>1090.2030999999999</v>
      </c>
      <c r="M266" s="65">
        <v>6444.4848000000002</v>
      </c>
      <c r="N266" s="65">
        <v>4665.5541999999996</v>
      </c>
      <c r="O266" s="65">
        <v>4401.1638000000003</v>
      </c>
      <c r="P266" s="65">
        <v>4280.2091</v>
      </c>
      <c r="Q266" s="65">
        <v>4338.1786000000002</v>
      </c>
      <c r="R266" s="65">
        <v>3601.0556000000001</v>
      </c>
    </row>
    <row r="267" spans="1:18">
      <c r="A267" s="58"/>
      <c r="B267" s="75" t="s">
        <v>564</v>
      </c>
      <c r="C267" s="65">
        <v>17117.823199999999</v>
      </c>
      <c r="D267" s="65">
        <v>16951.992999999999</v>
      </c>
      <c r="E267" s="65">
        <v>15534.659100000001</v>
      </c>
      <c r="F267" s="65">
        <v>10790.9984</v>
      </c>
      <c r="G267" s="65">
        <v>7798.7035999999998</v>
      </c>
      <c r="H267" s="65">
        <v>19361.1806</v>
      </c>
      <c r="I267" s="65">
        <v>7206.7520999999997</v>
      </c>
      <c r="J267" s="65">
        <v>10513.686900000001</v>
      </c>
      <c r="K267" s="65">
        <v>12565.466</v>
      </c>
      <c r="L267" s="65">
        <v>1898.1214</v>
      </c>
      <c r="M267" s="65">
        <v>17847.8272</v>
      </c>
      <c r="N267" s="65">
        <v>11214.4143</v>
      </c>
      <c r="O267" s="65">
        <v>6098.3190000000004</v>
      </c>
      <c r="P267" s="65">
        <v>6611.0523999999996</v>
      </c>
      <c r="Q267" s="65">
        <v>5756.5403999999999</v>
      </c>
      <c r="R267" s="65">
        <v>12607.2811</v>
      </c>
    </row>
    <row r="268" spans="1:18">
      <c r="A268" s="58"/>
      <c r="B268" s="75" t="s">
        <v>565</v>
      </c>
      <c r="C268" s="65">
        <v>0</v>
      </c>
      <c r="D268" s="65">
        <v>0</v>
      </c>
      <c r="E268" s="65">
        <v>0</v>
      </c>
      <c r="F268" s="65">
        <v>0</v>
      </c>
      <c r="G268" s="65">
        <v>0</v>
      </c>
      <c r="H268" s="65">
        <v>0</v>
      </c>
      <c r="I268" s="65">
        <v>0</v>
      </c>
      <c r="J268" s="65">
        <v>0</v>
      </c>
      <c r="K268" s="65">
        <v>0</v>
      </c>
      <c r="L268" s="65">
        <v>0</v>
      </c>
      <c r="M268" s="65">
        <v>0</v>
      </c>
      <c r="N268" s="65">
        <v>0</v>
      </c>
      <c r="O268" s="65">
        <v>0</v>
      </c>
      <c r="P268" s="65">
        <v>0</v>
      </c>
      <c r="Q268" s="65">
        <v>0</v>
      </c>
      <c r="R268" s="65">
        <v>0</v>
      </c>
    </row>
    <row r="269" spans="1:18">
      <c r="A269" s="58"/>
      <c r="B269" s="75" t="s">
        <v>566</v>
      </c>
      <c r="C269" s="82">
        <v>7.8100000000000003E-2</v>
      </c>
      <c r="D269" s="82">
        <v>4.7899999999999998E-2</v>
      </c>
      <c r="E269" s="82">
        <v>4.24E-2</v>
      </c>
      <c r="F269" s="82">
        <v>3.9899999999999998E-2</v>
      </c>
      <c r="G269" s="82">
        <v>3.7000000000000002E-3</v>
      </c>
      <c r="H269" s="82">
        <v>3.6600000000000001E-2</v>
      </c>
      <c r="I269" s="82">
        <v>3.7000000000000002E-3</v>
      </c>
      <c r="J269" s="82">
        <v>4.3299999999999998E-2</v>
      </c>
      <c r="K269" s="82">
        <v>4.9599999999999998E-2</v>
      </c>
      <c r="L269" s="82">
        <v>8.3000000000000001E-3</v>
      </c>
      <c r="M269" s="82">
        <v>5.5E-2</v>
      </c>
      <c r="N269" s="82">
        <v>4.4499999999999998E-2</v>
      </c>
      <c r="O269" s="82">
        <v>4.5999999999999999E-2</v>
      </c>
      <c r="P269" s="82">
        <v>4.7100000000000003E-2</v>
      </c>
      <c r="Q269" s="82">
        <v>4.3900000000000002E-2</v>
      </c>
      <c r="R269" s="82">
        <v>4.5900000000000003E-2</v>
      </c>
    </row>
    <row r="270" spans="1:18">
      <c r="A270" s="58"/>
      <c r="B270" s="75" t="s">
        <v>567</v>
      </c>
      <c r="C270" s="65">
        <v>2118.54</v>
      </c>
      <c r="D270" s="65">
        <v>5782.3</v>
      </c>
      <c r="E270" s="65">
        <v>114749</v>
      </c>
      <c r="F270" s="65">
        <v>19192.5</v>
      </c>
      <c r="G270" s="65">
        <v>47052.9</v>
      </c>
      <c r="H270" s="65">
        <v>96555.199999999997</v>
      </c>
      <c r="I270" s="65">
        <v>43477.5</v>
      </c>
      <c r="J270" s="65">
        <v>653.7541774</v>
      </c>
      <c r="K270" s="65">
        <v>13064.5</v>
      </c>
      <c r="L270" s="65">
        <v>25059.600000000002</v>
      </c>
      <c r="M270" s="65">
        <v>4108.1000000000004</v>
      </c>
      <c r="N270" s="65">
        <v>11659</v>
      </c>
      <c r="O270" s="65">
        <v>4006.1600000000003</v>
      </c>
      <c r="P270" s="65">
        <v>156763</v>
      </c>
      <c r="Q270" s="65">
        <v>3780.9500000000003</v>
      </c>
      <c r="R270" s="65">
        <v>2528.7600000000002</v>
      </c>
    </row>
    <row r="271" spans="1:18">
      <c r="B271" s="84"/>
      <c r="C271" s="7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1:18">
      <c r="B272" s="84"/>
      <c r="C272" s="7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 spans="2:18">
      <c r="B273" s="84"/>
      <c r="C273" s="7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</row>
    <row r="274" spans="2:18">
      <c r="B274" s="84"/>
      <c r="C274" s="7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 spans="2:18">
      <c r="B275" s="84"/>
      <c r="C275" s="7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2:18">
      <c r="B276" s="84"/>
      <c r="C276" s="7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 spans="2:18">
      <c r="B277" s="84"/>
      <c r="C277" s="7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</row>
    <row r="278" spans="2:18">
      <c r="B278" s="84"/>
      <c r="C278" s="7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 spans="2:18">
      <c r="B279" s="84"/>
      <c r="C279" s="7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</row>
    <row r="280" spans="2:18">
      <c r="B280" s="84"/>
      <c r="C280" s="7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 spans="2:18">
      <c r="B281" s="84"/>
      <c r="C281" s="7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</row>
    <row r="282" spans="2:18">
      <c r="B282" s="84"/>
      <c r="C282" s="7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C283" s="7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</row>
    <row r="284" spans="2:18">
      <c r="B284" s="85"/>
      <c r="C284" s="7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 spans="2:18">
      <c r="B285" s="84"/>
      <c r="C285" s="7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</row>
    <row r="286" spans="2:18">
      <c r="B286" s="84"/>
      <c r="C286" s="7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 spans="2:18">
      <c r="B287" s="84"/>
      <c r="C287" s="7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</row>
    <row r="288" spans="2:18">
      <c r="B288" s="84"/>
      <c r="C288" s="7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 spans="2:18">
      <c r="B289" s="84"/>
      <c r="C289" s="7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</row>
    <row r="290" spans="2:18">
      <c r="B290" s="84"/>
      <c r="C290" s="7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 spans="2:18">
      <c r="B291" s="84"/>
      <c r="C291" s="7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2:18">
      <c r="B292" s="84"/>
      <c r="C292" s="7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 spans="2:18">
      <c r="B293" s="84"/>
    </row>
    <row r="294" spans="2:18">
      <c r="B294" s="84"/>
    </row>
    <row r="295" spans="2:18">
      <c r="B295" s="84"/>
      <c r="C295" s="7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2:18">
      <c r="B296" s="84"/>
      <c r="C296" s="7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 spans="2:18">
      <c r="B297" s="84"/>
      <c r="C297" s="7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</row>
    <row r="298" spans="2:18">
      <c r="B298" s="84"/>
      <c r="C298" s="7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 spans="2:18">
      <c r="B299" s="84"/>
      <c r="C299" s="7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2:18">
      <c r="B300" s="84"/>
      <c r="C300" s="7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 spans="2:18">
      <c r="B301" s="84"/>
      <c r="C301" s="7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</row>
    <row r="302" spans="2:18">
      <c r="B302" s="84"/>
      <c r="C302" s="7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 spans="2:18">
      <c r="B303" s="84"/>
      <c r="C303" s="7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2:18">
      <c r="B304" s="84"/>
      <c r="C304" s="7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 spans="2:18">
      <c r="B305" s="84"/>
      <c r="C305" s="7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</row>
    <row r="306" spans="2:18">
      <c r="B306" s="84"/>
      <c r="C306" s="7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84"/>
      <c r="C307" s="7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2:18">
      <c r="B308" s="84"/>
      <c r="C308" s="7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 spans="2:18">
      <c r="B309" s="84"/>
      <c r="C309" s="7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</row>
    <row r="310" spans="2:18">
      <c r="B310" s="84"/>
      <c r="C310" s="7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 spans="2:18">
      <c r="B311" s="84"/>
      <c r="C311" s="7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</row>
    <row r="312" spans="2:18">
      <c r="B312" s="84"/>
      <c r="C312" s="7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 spans="2:18">
      <c r="B313" s="84"/>
      <c r="C313" s="7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</row>
    <row r="314" spans="2:18">
      <c r="C314" s="7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 spans="2:18">
      <c r="B315" s="85"/>
      <c r="C315" s="7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</row>
    <row r="316" spans="2:18">
      <c r="B316" s="84"/>
      <c r="C316" s="7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 spans="2:18">
      <c r="B317" s="84"/>
      <c r="C317" s="7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</row>
    <row r="318" spans="2:18">
      <c r="B318" s="84"/>
      <c r="C318" s="7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</row>
    <row r="319" spans="2:18">
      <c r="B319" s="84"/>
      <c r="C319" s="7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</row>
    <row r="320" spans="2:18">
      <c r="B320" s="84"/>
      <c r="C320" s="7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</row>
    <row r="321" spans="2:18">
      <c r="B321" s="84"/>
      <c r="C321" s="7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</row>
    <row r="322" spans="2:18">
      <c r="B322" s="84"/>
      <c r="C322" s="7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</row>
    <row r="323" spans="2:18">
      <c r="B323" s="84"/>
      <c r="C323" s="7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</row>
    <row r="324" spans="2:18">
      <c r="B324" s="84"/>
    </row>
    <row r="325" spans="2:18">
      <c r="B325" s="84"/>
    </row>
    <row r="326" spans="2:18">
      <c r="B326" s="84"/>
      <c r="C326" s="7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</row>
    <row r="327" spans="2:18">
      <c r="B327" s="84"/>
      <c r="C327" s="7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</row>
    <row r="328" spans="2:18">
      <c r="B328" s="84"/>
      <c r="C328" s="7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</row>
    <row r="329" spans="2:18">
      <c r="B329" s="84"/>
      <c r="C329" s="7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</row>
    <row r="330" spans="2:18">
      <c r="B330" s="84"/>
      <c r="C330" s="7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84"/>
      <c r="C331" s="7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 spans="2:18">
      <c r="B332" s="84"/>
      <c r="C332" s="7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</row>
    <row r="333" spans="2:18">
      <c r="B333" s="84"/>
      <c r="C333" s="7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</row>
    <row r="334" spans="2:18">
      <c r="B334" s="84"/>
      <c r="C334" s="7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</row>
    <row r="335" spans="2:18">
      <c r="B335" s="84"/>
      <c r="C335" s="7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</row>
    <row r="336" spans="2:18">
      <c r="B336" s="84"/>
      <c r="C336" s="7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</row>
    <row r="337" spans="2:18">
      <c r="B337" s="84"/>
      <c r="C337" s="7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</row>
    <row r="338" spans="2:18">
      <c r="B338" s="84"/>
      <c r="C338" s="7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</row>
    <row r="339" spans="2:18">
      <c r="B339" s="84"/>
      <c r="C339" s="7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 spans="2:18">
      <c r="B340" s="84"/>
      <c r="C340" s="7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</row>
    <row r="341" spans="2:18">
      <c r="B341" s="84"/>
      <c r="C341" s="7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</row>
    <row r="342" spans="2:18">
      <c r="B342" s="84"/>
      <c r="C342" s="7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</row>
    <row r="343" spans="2:18">
      <c r="B343" s="84"/>
      <c r="C343" s="7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 spans="2:18">
      <c r="B344" s="84"/>
      <c r="C344" s="7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</row>
    <row r="345" spans="2:18">
      <c r="C345" s="7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</row>
    <row r="346" spans="2:18">
      <c r="B346" s="85"/>
      <c r="C346" s="7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</row>
    <row r="347" spans="2:18">
      <c r="B347" s="84"/>
      <c r="C347" s="7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 spans="2:18">
      <c r="B348" s="84"/>
      <c r="C348" s="7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</row>
    <row r="349" spans="2:18">
      <c r="B349" s="84"/>
      <c r="C349" s="7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</row>
    <row r="350" spans="2:18">
      <c r="B350" s="84"/>
      <c r="C350" s="7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</row>
    <row r="351" spans="2:18">
      <c r="B351" s="84"/>
      <c r="C351" s="7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 spans="2:18">
      <c r="B352" s="84"/>
      <c r="C352" s="7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</row>
    <row r="353" spans="2:18">
      <c r="B353" s="84"/>
      <c r="C353" s="7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</row>
    <row r="354" spans="2:18">
      <c r="B354" s="84"/>
      <c r="C354" s="7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</row>
    <row r="355" spans="2:18">
      <c r="B355" s="84"/>
    </row>
    <row r="356" spans="2:18">
      <c r="B356" s="84"/>
    </row>
    <row r="357" spans="2:18">
      <c r="B357" s="84"/>
      <c r="C357" s="7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</row>
    <row r="358" spans="2:18">
      <c r="B358" s="84"/>
      <c r="C358" s="7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</row>
    <row r="359" spans="2:18">
      <c r="B359" s="84"/>
      <c r="C359" s="7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 spans="2:18">
      <c r="B360" s="84"/>
      <c r="C360" s="7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</row>
    <row r="361" spans="2:18">
      <c r="B361" s="84"/>
      <c r="C361" s="7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</row>
    <row r="362" spans="2:18">
      <c r="B362" s="84"/>
      <c r="C362" s="7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</row>
    <row r="363" spans="2:18">
      <c r="B363" s="84"/>
      <c r="C363" s="7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 spans="2:18">
      <c r="B364" s="84"/>
      <c r="C364" s="7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</row>
    <row r="365" spans="2:18">
      <c r="B365" s="84"/>
      <c r="C365" s="7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</row>
    <row r="366" spans="2:18">
      <c r="B366" s="84"/>
      <c r="C366" s="7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</row>
    <row r="367" spans="2:18">
      <c r="B367" s="84"/>
      <c r="C367" s="7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</row>
    <row r="368" spans="2:18">
      <c r="B368" s="84"/>
      <c r="C368" s="7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</row>
    <row r="369" spans="2:18">
      <c r="B369" s="84"/>
      <c r="C369" s="7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</row>
    <row r="370" spans="2:18">
      <c r="B370" s="84"/>
      <c r="C370" s="7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</row>
    <row r="371" spans="2:18">
      <c r="B371" s="84"/>
      <c r="C371" s="7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 spans="2:18">
      <c r="B372" s="84"/>
      <c r="C372" s="7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</row>
    <row r="373" spans="2:18">
      <c r="B373" s="84"/>
      <c r="C373" s="7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</row>
    <row r="374" spans="2:18">
      <c r="B374" s="84"/>
      <c r="C374" s="7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</row>
    <row r="375" spans="2:18">
      <c r="B375" s="84"/>
      <c r="C375" s="7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</row>
    <row r="376" spans="2:18">
      <c r="C376" s="7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</row>
    <row r="377" spans="2:18">
      <c r="B377" s="85"/>
      <c r="C377" s="7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</row>
    <row r="378" spans="2:18">
      <c r="B378" s="84"/>
      <c r="C378" s="7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</row>
    <row r="379" spans="2:18">
      <c r="B379" s="84"/>
      <c r="C379" s="7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 spans="2:18">
      <c r="B380" s="84"/>
      <c r="C380" s="7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</row>
    <row r="381" spans="2:18">
      <c r="B381" s="84"/>
      <c r="C381" s="7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</row>
    <row r="382" spans="2:18">
      <c r="B382" s="84"/>
      <c r="C382" s="7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</row>
    <row r="383" spans="2:18">
      <c r="B383" s="84"/>
      <c r="C383" s="7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 spans="2:18">
      <c r="B384" s="84"/>
      <c r="C384" s="7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</row>
    <row r="385" spans="2:18">
      <c r="B385" s="84"/>
      <c r="C385" s="7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</row>
    <row r="386" spans="2:18">
      <c r="B386" s="84"/>
    </row>
    <row r="387" spans="2:18">
      <c r="B387" s="84"/>
    </row>
    <row r="388" spans="2:18">
      <c r="B388" s="84"/>
      <c r="C388" s="7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</row>
    <row r="389" spans="2:18">
      <c r="B389" s="84"/>
      <c r="C389" s="7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</row>
    <row r="390" spans="2:18">
      <c r="B390" s="84"/>
      <c r="C390" s="7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</row>
    <row r="391" spans="2:18">
      <c r="B391" s="84"/>
      <c r="C391" s="7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 spans="2:18">
      <c r="B392" s="84"/>
      <c r="C392" s="7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</row>
    <row r="393" spans="2:18">
      <c r="B393" s="84"/>
      <c r="C393" s="7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</row>
    <row r="394" spans="2:18">
      <c r="B394" s="84"/>
      <c r="C394" s="7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</row>
    <row r="395" spans="2:18">
      <c r="B395" s="84"/>
      <c r="C395" s="7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 spans="2:18">
      <c r="B396" s="84"/>
      <c r="C396" s="7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</row>
    <row r="397" spans="2:18">
      <c r="B397" s="84"/>
      <c r="C397" s="7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</row>
    <row r="398" spans="2:18">
      <c r="B398" s="84"/>
      <c r="C398" s="7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</row>
    <row r="399" spans="2:18">
      <c r="B399" s="84"/>
      <c r="C399" s="7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 spans="2:18">
      <c r="B400" s="84"/>
      <c r="C400" s="7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</row>
    <row r="401" spans="2:18">
      <c r="B401" s="84"/>
      <c r="C401" s="7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</row>
    <row r="402" spans="2:18">
      <c r="B402" s="84"/>
      <c r="C402" s="7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</row>
    <row r="403" spans="2:18">
      <c r="B403" s="84"/>
      <c r="C403" s="7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 spans="2:18">
      <c r="B404" s="84"/>
      <c r="C404" s="7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</row>
    <row r="405" spans="2:18">
      <c r="B405" s="84"/>
      <c r="C405" s="7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</row>
    <row r="406" spans="2:18">
      <c r="B406" s="84"/>
      <c r="C406" s="7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</row>
    <row r="407" spans="2:18">
      <c r="C407" s="7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 spans="2:18">
      <c r="B408" s="85"/>
      <c r="C408" s="7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</row>
    <row r="409" spans="2:18">
      <c r="B409" s="84"/>
      <c r="C409" s="7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</row>
    <row r="410" spans="2:18">
      <c r="B410" s="84"/>
      <c r="C410" s="7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</row>
    <row r="411" spans="2:18">
      <c r="B411" s="84"/>
      <c r="C411" s="7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 spans="2:18">
      <c r="B412" s="84"/>
      <c r="C412" s="7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</row>
    <row r="413" spans="2:18">
      <c r="B413" s="84"/>
      <c r="C413" s="7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</row>
    <row r="414" spans="2:18">
      <c r="B414" s="84"/>
      <c r="C414" s="7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</row>
    <row r="415" spans="2:18">
      <c r="B415" s="84"/>
      <c r="C415" s="7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 spans="2:18">
      <c r="B416" s="84"/>
      <c r="C416" s="7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</row>
    <row r="417" spans="2:18">
      <c r="B417" s="84"/>
    </row>
    <row r="418" spans="2:18">
      <c r="B418" s="84"/>
    </row>
    <row r="419" spans="2:18">
      <c r="B419" s="84"/>
      <c r="C419" s="7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 spans="2:18">
      <c r="B420" s="84"/>
      <c r="C420" s="7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</row>
    <row r="421" spans="2:18">
      <c r="B421" s="84"/>
      <c r="C421" s="7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</row>
    <row r="422" spans="2:18">
      <c r="B422" s="84"/>
      <c r="C422" s="7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</row>
    <row r="423" spans="2:18">
      <c r="B423" s="84"/>
      <c r="C423" s="7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 spans="2:18">
      <c r="B424" s="84"/>
      <c r="C424" s="7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</row>
    <row r="425" spans="2:18">
      <c r="B425" s="84"/>
      <c r="C425" s="7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</row>
    <row r="426" spans="2:18">
      <c r="B426" s="84"/>
      <c r="C426" s="7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</row>
    <row r="427" spans="2:18">
      <c r="B427" s="84"/>
      <c r="C427" s="7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 spans="2:18">
      <c r="B428" s="84"/>
      <c r="C428" s="7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</row>
    <row r="429" spans="2:18">
      <c r="B429" s="84"/>
      <c r="C429" s="7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</row>
    <row r="430" spans="2:18">
      <c r="B430" s="84"/>
      <c r="C430" s="7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84"/>
      <c r="C431" s="7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</row>
    <row r="432" spans="2:18">
      <c r="B432" s="84"/>
      <c r="C432" s="7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</row>
    <row r="433" spans="2:18">
      <c r="B433" s="84"/>
      <c r="C433" s="7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</row>
    <row r="434" spans="2:18">
      <c r="B434" s="84"/>
      <c r="C434" s="7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</row>
    <row r="435" spans="2:18">
      <c r="B435" s="84"/>
      <c r="C435" s="7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 spans="2:18">
      <c r="B436" s="84"/>
      <c r="C436" s="7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</row>
    <row r="437" spans="2:18">
      <c r="B437" s="84"/>
      <c r="C437" s="7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</row>
    <row r="438" spans="2:18">
      <c r="C438" s="7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</row>
    <row r="439" spans="2:18">
      <c r="B439" s="85"/>
      <c r="C439" s="7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 spans="2:18">
      <c r="B440" s="84"/>
      <c r="C440" s="7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</row>
    <row r="441" spans="2:18">
      <c r="B441" s="84"/>
      <c r="C441" s="7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</row>
    <row r="442" spans="2:18">
      <c r="B442" s="84"/>
      <c r="C442" s="7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</row>
    <row r="443" spans="2:18">
      <c r="B443" s="84"/>
      <c r="C443" s="7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 spans="2:18">
      <c r="B444" s="84"/>
      <c r="C444" s="7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</row>
    <row r="445" spans="2:18">
      <c r="B445" s="84"/>
      <c r="C445" s="7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</row>
    <row r="446" spans="2:18">
      <c r="B446" s="84"/>
      <c r="C446" s="7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</row>
    <row r="447" spans="2:18">
      <c r="B447" s="84"/>
      <c r="C447" s="7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 spans="2:18">
      <c r="B448" s="84"/>
    </row>
    <row r="449" spans="2:18">
      <c r="B449" s="84"/>
    </row>
    <row r="450" spans="2:18">
      <c r="B450" s="84"/>
      <c r="C450" s="7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</row>
    <row r="451" spans="2:18">
      <c r="B451" s="84"/>
      <c r="C451" s="7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 spans="2:18">
      <c r="B452" s="84"/>
      <c r="C452" s="7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</row>
    <row r="453" spans="2:18">
      <c r="B453" s="84"/>
      <c r="C453" s="7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</row>
    <row r="454" spans="2:18">
      <c r="B454" s="84"/>
      <c r="C454" s="7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</row>
    <row r="455" spans="2:18">
      <c r="B455" s="84"/>
      <c r="C455" s="7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 spans="2:18">
      <c r="B456" s="84"/>
      <c r="C456" s="7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</row>
    <row r="457" spans="2:18">
      <c r="B457" s="84"/>
      <c r="C457" s="7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</row>
    <row r="458" spans="2:18">
      <c r="B458" s="84"/>
      <c r="C458" s="7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</row>
    <row r="459" spans="2:18">
      <c r="B459" s="84"/>
      <c r="C459" s="7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</row>
    <row r="460" spans="2:18">
      <c r="B460" s="84"/>
      <c r="C460" s="7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</row>
    <row r="461" spans="2:18">
      <c r="B461" s="84"/>
      <c r="C461" s="7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</row>
    <row r="462" spans="2:18">
      <c r="B462" s="84"/>
      <c r="C462" s="7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</row>
    <row r="463" spans="2:18">
      <c r="B463" s="84"/>
      <c r="C463" s="7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</row>
    <row r="464" spans="2:18">
      <c r="B464" s="84"/>
      <c r="C464" s="7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</row>
    <row r="465" spans="2:18">
      <c r="B465" s="84"/>
      <c r="C465" s="7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</row>
    <row r="466" spans="2:18">
      <c r="B466" s="84"/>
      <c r="C466" s="7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</row>
    <row r="467" spans="2:18">
      <c r="B467" s="84"/>
      <c r="C467" s="7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</row>
    <row r="468" spans="2:18">
      <c r="B468" s="84"/>
      <c r="C468" s="7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</row>
    <row r="469" spans="2:18">
      <c r="C469" s="7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</row>
    <row r="470" spans="2:18">
      <c r="B470" s="85"/>
      <c r="C470" s="7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</row>
    <row r="471" spans="2:18">
      <c r="B471" s="84"/>
      <c r="C471" s="7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</row>
    <row r="472" spans="2:18">
      <c r="B472" s="84"/>
      <c r="C472" s="7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</row>
    <row r="473" spans="2:18">
      <c r="B473" s="84"/>
      <c r="C473" s="7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</row>
    <row r="474" spans="2:18">
      <c r="B474" s="84"/>
      <c r="C474" s="7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</row>
    <row r="475" spans="2:18">
      <c r="B475" s="84"/>
      <c r="C475" s="7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</row>
    <row r="476" spans="2:18">
      <c r="B476" s="84"/>
      <c r="C476" s="7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</row>
    <row r="477" spans="2:18">
      <c r="B477" s="84"/>
      <c r="C477" s="7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</row>
    <row r="478" spans="2:18">
      <c r="B478" s="84"/>
      <c r="C478" s="7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84"/>
    </row>
    <row r="480" spans="2:18">
      <c r="B480" s="84"/>
    </row>
    <row r="481" spans="2:18">
      <c r="B481" s="84"/>
      <c r="C481" s="7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</row>
    <row r="482" spans="2:18">
      <c r="B482" s="84"/>
      <c r="C482" s="7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</row>
    <row r="483" spans="2:18">
      <c r="B483" s="84"/>
      <c r="C483" s="7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</row>
    <row r="484" spans="2:18">
      <c r="B484" s="84"/>
      <c r="C484" s="7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</row>
    <row r="485" spans="2:18">
      <c r="B485" s="84"/>
      <c r="C485" s="7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</row>
    <row r="486" spans="2:18">
      <c r="B486" s="84"/>
      <c r="C486" s="7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</row>
    <row r="487" spans="2:18">
      <c r="B487" s="84"/>
      <c r="C487" s="7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</row>
    <row r="488" spans="2:18">
      <c r="B488" s="84"/>
      <c r="C488" s="7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</row>
    <row r="489" spans="2:18">
      <c r="B489" s="84"/>
      <c r="C489" s="7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</row>
    <row r="490" spans="2:18">
      <c r="B490" s="84"/>
      <c r="C490" s="7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</row>
    <row r="491" spans="2:18">
      <c r="B491" s="84"/>
      <c r="C491" s="7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</row>
    <row r="492" spans="2:18">
      <c r="B492" s="84"/>
      <c r="C492" s="7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</row>
    <row r="493" spans="2:18">
      <c r="B493" s="84"/>
      <c r="C493" s="7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</row>
    <row r="494" spans="2:18">
      <c r="B494" s="84"/>
      <c r="C494" s="7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</row>
    <row r="495" spans="2:18">
      <c r="B495" s="84"/>
      <c r="C495" s="7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</row>
    <row r="496" spans="2:18">
      <c r="B496" s="84"/>
      <c r="C496" s="7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</row>
    <row r="497" spans="2:18">
      <c r="B497" s="84"/>
      <c r="C497" s="7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</row>
    <row r="498" spans="2:18">
      <c r="B498" s="84"/>
      <c r="C498" s="7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</row>
    <row r="499" spans="2:18">
      <c r="B499" s="84"/>
      <c r="C499" s="7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</row>
    <row r="500" spans="2:18">
      <c r="C500" s="7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</row>
    <row r="501" spans="2:18">
      <c r="B501" s="85"/>
      <c r="C501" s="7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</row>
    <row r="502" spans="2:18">
      <c r="B502" s="84"/>
      <c r="C502" s="7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</row>
    <row r="503" spans="2:18">
      <c r="B503" s="84"/>
      <c r="C503" s="7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</row>
    <row r="504" spans="2:18">
      <c r="B504" s="84"/>
      <c r="C504" s="7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</row>
    <row r="505" spans="2:18">
      <c r="B505" s="84"/>
      <c r="C505" s="7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</row>
    <row r="506" spans="2:18">
      <c r="B506" s="84"/>
      <c r="C506" s="7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</row>
    <row r="507" spans="2:18">
      <c r="B507" s="84"/>
      <c r="C507" s="7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</row>
    <row r="508" spans="2:18">
      <c r="B508" s="84"/>
      <c r="C508" s="7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</row>
    <row r="509" spans="2:18">
      <c r="B509" s="84"/>
      <c r="C509" s="7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</row>
    <row r="510" spans="2:18">
      <c r="B510" s="84"/>
    </row>
    <row r="511" spans="2:18">
      <c r="B511" s="84"/>
    </row>
    <row r="512" spans="2:18">
      <c r="B512" s="84"/>
      <c r="C512" s="7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</row>
    <row r="513" spans="2:18">
      <c r="B513" s="84"/>
      <c r="C513" s="7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</row>
    <row r="514" spans="2:18">
      <c r="B514" s="84"/>
      <c r="C514" s="7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</row>
    <row r="515" spans="2:18">
      <c r="B515" s="84"/>
      <c r="C515" s="7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</row>
    <row r="516" spans="2:18">
      <c r="B516" s="84"/>
      <c r="C516" s="7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</row>
    <row r="517" spans="2:18">
      <c r="B517" s="84"/>
      <c r="C517" s="7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</row>
    <row r="518" spans="2:18">
      <c r="B518" s="84"/>
      <c r="C518" s="7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</row>
    <row r="519" spans="2:18">
      <c r="B519" s="84"/>
      <c r="C519" s="7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</row>
    <row r="520" spans="2:18">
      <c r="B520" s="84"/>
      <c r="C520" s="7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</row>
    <row r="521" spans="2:18">
      <c r="B521" s="84"/>
      <c r="C521" s="7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</row>
    <row r="522" spans="2:18">
      <c r="B522" s="84"/>
      <c r="C522" s="7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</row>
    <row r="523" spans="2:18">
      <c r="B523" s="84"/>
      <c r="C523" s="7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</row>
    <row r="524" spans="2:18">
      <c r="B524" s="84"/>
      <c r="C524" s="7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</row>
    <row r="525" spans="2:18">
      <c r="B525" s="84"/>
      <c r="C525" s="7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</row>
    <row r="526" spans="2:18">
      <c r="B526" s="84"/>
      <c r="C526" s="7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</row>
    <row r="527" spans="2:18">
      <c r="B527" s="84"/>
      <c r="C527" s="7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</row>
    <row r="528" spans="2:18">
      <c r="B528" s="84"/>
      <c r="C528" s="7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</row>
    <row r="529" spans="2:18">
      <c r="B529" s="84"/>
      <c r="C529" s="7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</row>
    <row r="530" spans="2:18">
      <c r="B530" s="84"/>
      <c r="C530" s="7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</row>
    <row r="531" spans="2:18">
      <c r="C531" s="7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</row>
    <row r="532" spans="2:18">
      <c r="B532" s="85"/>
      <c r="C532" s="7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</row>
    <row r="533" spans="2:18">
      <c r="B533" s="84"/>
      <c r="C533" s="7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</row>
    <row r="534" spans="2:18">
      <c r="B534" s="84"/>
      <c r="C534" s="7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</row>
    <row r="535" spans="2:18">
      <c r="B535" s="84"/>
      <c r="C535" s="7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</row>
    <row r="536" spans="2:18">
      <c r="B536" s="84"/>
      <c r="C536" s="7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</row>
    <row r="537" spans="2:18">
      <c r="B537" s="84"/>
      <c r="C537" s="7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</row>
    <row r="538" spans="2:18">
      <c r="B538" s="84"/>
      <c r="C538" s="7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</row>
    <row r="539" spans="2:18">
      <c r="B539" s="84"/>
      <c r="C539" s="74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</row>
    <row r="540" spans="2:18">
      <c r="B540" s="84"/>
      <c r="C540" s="74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</row>
    <row r="541" spans="2:18">
      <c r="B541" s="84"/>
    </row>
    <row r="542" spans="2:18">
      <c r="B542" s="84"/>
    </row>
    <row r="543" spans="2:18">
      <c r="B543" s="84"/>
      <c r="C543" s="74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</row>
    <row r="544" spans="2:18">
      <c r="B544" s="84"/>
      <c r="C544" s="74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</row>
    <row r="545" spans="2:18">
      <c r="B545" s="84"/>
      <c r="C545" s="74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</row>
    <row r="546" spans="2:18">
      <c r="B546" s="84"/>
      <c r="C546" s="74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</row>
    <row r="547" spans="2:18">
      <c r="B547" s="84"/>
      <c r="C547" s="74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</row>
    <row r="548" spans="2:18">
      <c r="B548" s="84"/>
      <c r="C548" s="74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</row>
    <row r="549" spans="2:18">
      <c r="B549" s="84"/>
      <c r="C549" s="74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</row>
    <row r="550" spans="2:18">
      <c r="B550" s="84"/>
      <c r="C550" s="74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</row>
    <row r="551" spans="2:18">
      <c r="B551" s="84"/>
      <c r="C551" s="74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</row>
    <row r="552" spans="2:18">
      <c r="B552" s="84"/>
      <c r="C552" s="74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</row>
    <row r="553" spans="2:18">
      <c r="B553" s="84"/>
      <c r="C553" s="74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</row>
    <row r="554" spans="2:18">
      <c r="B554" s="84"/>
      <c r="C554" s="74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</row>
    <row r="555" spans="2:18">
      <c r="B555" s="84"/>
      <c r="C555" s="74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</row>
    <row r="556" spans="2:18">
      <c r="B556" s="84"/>
      <c r="C556" s="74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</row>
    <row r="557" spans="2:18">
      <c r="B557" s="84"/>
      <c r="C557" s="74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</row>
    <row r="558" spans="2:18">
      <c r="B558" s="84"/>
      <c r="C558" s="74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</row>
    <row r="559" spans="2:18">
      <c r="B559" s="84"/>
      <c r="C559" s="74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</row>
    <row r="560" spans="2:18">
      <c r="B560" s="84"/>
      <c r="C560" s="74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</row>
    <row r="561" spans="2:18">
      <c r="B561" s="84"/>
      <c r="C561" s="74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</row>
    <row r="562" spans="2:18">
      <c r="C562" s="74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</row>
    <row r="563" spans="2:18">
      <c r="B563" s="85"/>
      <c r="C563" s="74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</row>
    <row r="564" spans="2:18">
      <c r="B564" s="84"/>
      <c r="C564" s="74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</row>
    <row r="565" spans="2:18">
      <c r="B565" s="84"/>
      <c r="C565" s="74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</row>
    <row r="566" spans="2:18">
      <c r="B566" s="84"/>
      <c r="C566" s="74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</row>
    <row r="567" spans="2:18">
      <c r="B567" s="84"/>
      <c r="C567" s="74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</row>
    <row r="568" spans="2:18">
      <c r="B568" s="84"/>
      <c r="C568" s="74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</row>
    <row r="569" spans="2:18">
      <c r="B569" s="84"/>
      <c r="C569" s="74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</row>
    <row r="570" spans="2:18">
      <c r="B570" s="84"/>
      <c r="C570" s="74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</row>
    <row r="571" spans="2:18">
      <c r="B571" s="84"/>
      <c r="C571" s="74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</row>
    <row r="572" spans="2:18">
      <c r="B572" s="84"/>
    </row>
    <row r="573" spans="2:18">
      <c r="B573" s="84"/>
    </row>
    <row r="574" spans="2:18">
      <c r="B574" s="84"/>
      <c r="C574" s="74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</row>
    <row r="575" spans="2:18">
      <c r="B575" s="84"/>
      <c r="C575" s="74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</row>
    <row r="576" spans="2:18">
      <c r="B576" s="84"/>
      <c r="C576" s="74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</row>
    <row r="577" spans="2:18">
      <c r="B577" s="84"/>
      <c r="C577" s="74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</row>
    <row r="578" spans="2:18">
      <c r="B578" s="84"/>
      <c r="C578" s="74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</row>
    <row r="579" spans="2:18">
      <c r="B579" s="84"/>
      <c r="C579" s="74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</row>
    <row r="580" spans="2:18">
      <c r="B580" s="84"/>
      <c r="C580" s="74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</row>
    <row r="581" spans="2:18">
      <c r="B581" s="84"/>
      <c r="C581" s="74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</row>
    <row r="582" spans="2:18">
      <c r="B582" s="84"/>
      <c r="C582" s="74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</row>
    <row r="583" spans="2:18">
      <c r="B583" s="84"/>
      <c r="C583" s="74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</row>
    <row r="584" spans="2:18">
      <c r="B584" s="84"/>
      <c r="C584" s="74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</row>
    <row r="585" spans="2:18">
      <c r="B585" s="84"/>
      <c r="C585" s="74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</row>
    <row r="586" spans="2:18">
      <c r="B586" s="84"/>
      <c r="C586" s="74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</row>
    <row r="587" spans="2:18">
      <c r="B587" s="84"/>
      <c r="C587" s="74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</row>
    <row r="588" spans="2:18">
      <c r="B588" s="84"/>
      <c r="C588" s="74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</row>
    <row r="589" spans="2:18">
      <c r="B589" s="84"/>
      <c r="C589" s="74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</row>
    <row r="590" spans="2:18">
      <c r="B590" s="84"/>
      <c r="C590" s="74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</row>
    <row r="591" spans="2:18">
      <c r="B591" s="84"/>
      <c r="C591" s="74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</row>
    <row r="592" spans="2:18">
      <c r="B592" s="84"/>
      <c r="C592" s="74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</row>
    <row r="593" spans="2:18">
      <c r="C593" s="74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</row>
    <row r="594" spans="2:18">
      <c r="B594" s="85"/>
      <c r="C594" s="74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</row>
    <row r="595" spans="2:18">
      <c r="B595" s="84"/>
      <c r="C595" s="74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spans="2:18">
      <c r="B596" s="84"/>
      <c r="C596" s="74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</row>
    <row r="597" spans="2:18">
      <c r="B597" s="84"/>
      <c r="C597" s="74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</row>
    <row r="598" spans="2:18">
      <c r="B598" s="84"/>
      <c r="C598" s="74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</row>
    <row r="599" spans="2:18">
      <c r="B599" s="84"/>
      <c r="C599" s="74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</row>
    <row r="600" spans="2:18">
      <c r="B600" s="84"/>
      <c r="C600" s="74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</row>
    <row r="601" spans="2:18">
      <c r="B601" s="84"/>
      <c r="C601" s="74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</row>
    <row r="602" spans="2:18">
      <c r="B602" s="84"/>
      <c r="C602" s="74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</row>
    <row r="603" spans="2:18">
      <c r="B603" s="84"/>
    </row>
    <row r="604" spans="2:18">
      <c r="B604" s="84"/>
    </row>
    <row r="605" spans="2:18">
      <c r="B605" s="84"/>
      <c r="C605" s="74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</row>
    <row r="606" spans="2:18">
      <c r="B606" s="84"/>
      <c r="C606" s="74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</row>
    <row r="607" spans="2:18">
      <c r="B607" s="84"/>
      <c r="C607" s="74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</row>
    <row r="608" spans="2:18">
      <c r="B608" s="84"/>
      <c r="C608" s="74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</row>
    <row r="609" spans="2:18">
      <c r="B609" s="84"/>
      <c r="C609" s="74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</row>
    <row r="610" spans="2:18">
      <c r="B610" s="84"/>
      <c r="C610" s="74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</row>
    <row r="611" spans="2:18">
      <c r="B611" s="84"/>
      <c r="C611" s="74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</row>
    <row r="612" spans="2:18">
      <c r="B612" s="84"/>
      <c r="C612" s="74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</row>
    <row r="613" spans="2:18">
      <c r="B613" s="84"/>
      <c r="C613" s="74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</row>
    <row r="614" spans="2:18">
      <c r="B614" s="84"/>
      <c r="C614" s="74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</row>
    <row r="615" spans="2:18">
      <c r="B615" s="84"/>
      <c r="C615" s="74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</row>
    <row r="616" spans="2:18">
      <c r="B616" s="84"/>
      <c r="C616" s="74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</row>
    <row r="617" spans="2:18">
      <c r="B617" s="84"/>
      <c r="C617" s="74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</row>
    <row r="618" spans="2:18">
      <c r="B618" s="84"/>
      <c r="C618" s="74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</row>
    <row r="619" spans="2:18">
      <c r="B619" s="84"/>
      <c r="C619" s="74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</row>
    <row r="620" spans="2:18">
      <c r="B620" s="84"/>
      <c r="C620" s="74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</row>
    <row r="621" spans="2:18">
      <c r="B621" s="84"/>
      <c r="C621" s="74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</row>
    <row r="622" spans="2:18">
      <c r="B622" s="84"/>
      <c r="C622" s="74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</row>
    <row r="623" spans="2:18">
      <c r="B623" s="84"/>
      <c r="C623" s="74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</row>
    <row r="624" spans="2:18">
      <c r="C624" s="74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</row>
    <row r="625" spans="2:18">
      <c r="B625" s="85"/>
      <c r="C625" s="74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</row>
    <row r="626" spans="2:18">
      <c r="B626" s="84"/>
      <c r="C626" s="74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</row>
    <row r="627" spans="2:18">
      <c r="B627" s="84"/>
      <c r="C627" s="74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</row>
    <row r="628" spans="2:18">
      <c r="B628" s="84"/>
      <c r="C628" s="74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</row>
    <row r="629" spans="2:18">
      <c r="B629" s="84"/>
      <c r="C629" s="74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</row>
    <row r="630" spans="2:18">
      <c r="B630" s="84"/>
      <c r="C630" s="74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</row>
    <row r="631" spans="2:18">
      <c r="B631" s="84"/>
      <c r="C631" s="74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</row>
    <row r="632" spans="2:18">
      <c r="B632" s="84"/>
      <c r="C632" s="74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</row>
    <row r="633" spans="2:18">
      <c r="B633" s="84"/>
      <c r="C633" s="74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</row>
    <row r="634" spans="2:18">
      <c r="B634" s="84"/>
    </row>
    <row r="635" spans="2:18">
      <c r="B635" s="84"/>
    </row>
    <row r="636" spans="2:18">
      <c r="B636" s="84"/>
      <c r="C636" s="74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</row>
    <row r="637" spans="2:18">
      <c r="B637" s="84"/>
      <c r="C637" s="74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</row>
    <row r="638" spans="2:18">
      <c r="B638" s="84"/>
      <c r="C638" s="74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</row>
    <row r="639" spans="2:18">
      <c r="B639" s="84"/>
      <c r="C639" s="74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</row>
    <row r="640" spans="2:18">
      <c r="B640" s="84"/>
      <c r="C640" s="74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</row>
    <row r="641" spans="2:18">
      <c r="B641" s="84"/>
      <c r="C641" s="74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</row>
    <row r="642" spans="2:18">
      <c r="B642" s="84"/>
      <c r="C642" s="74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</row>
    <row r="643" spans="2:18">
      <c r="B643" s="84"/>
      <c r="C643" s="74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</row>
    <row r="644" spans="2:18">
      <c r="B644" s="84"/>
      <c r="C644" s="74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</row>
    <row r="645" spans="2:18">
      <c r="B645" s="84"/>
      <c r="C645" s="74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</row>
    <row r="646" spans="2:18">
      <c r="B646" s="84"/>
      <c r="C646" s="74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</row>
    <row r="647" spans="2:18">
      <c r="B647" s="84"/>
      <c r="C647" s="74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</row>
    <row r="648" spans="2:18">
      <c r="B648" s="84"/>
      <c r="C648" s="74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</row>
    <row r="649" spans="2:18">
      <c r="B649" s="84"/>
      <c r="C649" s="74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</row>
    <row r="650" spans="2:18">
      <c r="B650" s="84"/>
      <c r="C650" s="74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</row>
    <row r="651" spans="2:18">
      <c r="B651" s="84"/>
      <c r="C651" s="74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</row>
    <row r="652" spans="2:18">
      <c r="B652" s="84"/>
      <c r="C652" s="74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</row>
    <row r="653" spans="2:18">
      <c r="B653" s="84"/>
      <c r="C653" s="74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</row>
    <row r="654" spans="2:18">
      <c r="B654" s="84"/>
      <c r="C654" s="74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</row>
    <row r="655" spans="2:18">
      <c r="C655" s="74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</row>
    <row r="656" spans="2:18">
      <c r="B656" s="85"/>
      <c r="C656" s="74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</row>
    <row r="657" spans="2:18">
      <c r="B657" s="84"/>
      <c r="C657" s="74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</row>
    <row r="658" spans="2:18">
      <c r="B658" s="84"/>
      <c r="C658" s="74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</row>
    <row r="659" spans="2:18">
      <c r="B659" s="84"/>
      <c r="C659" s="74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</row>
    <row r="660" spans="2:18">
      <c r="B660" s="84"/>
      <c r="C660" s="74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</row>
    <row r="661" spans="2:18">
      <c r="B661" s="84"/>
      <c r="C661" s="74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</row>
    <row r="662" spans="2:18">
      <c r="B662" s="84"/>
      <c r="C662" s="74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</row>
    <row r="663" spans="2:18">
      <c r="B663" s="84"/>
      <c r="C663" s="74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</row>
    <row r="664" spans="2:18">
      <c r="B664" s="84"/>
      <c r="C664" s="74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</row>
    <row r="665" spans="2:18">
      <c r="B665" s="84"/>
    </row>
    <row r="666" spans="2:18">
      <c r="B666" s="84"/>
    </row>
    <row r="667" spans="2:18">
      <c r="B667" s="84"/>
      <c r="C667" s="74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</row>
    <row r="668" spans="2:18">
      <c r="B668" s="84"/>
      <c r="C668" s="74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</row>
    <row r="669" spans="2:18">
      <c r="B669" s="84"/>
      <c r="C669" s="74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</row>
    <row r="670" spans="2:18">
      <c r="B670" s="84"/>
      <c r="C670" s="74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</row>
    <row r="671" spans="2:18">
      <c r="B671" s="84"/>
      <c r="C671" s="74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</row>
    <row r="672" spans="2:18">
      <c r="B672" s="84"/>
      <c r="C672" s="74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</row>
    <row r="673" spans="2:18">
      <c r="B673" s="84"/>
      <c r="C673" s="74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</row>
    <row r="674" spans="2:18">
      <c r="B674" s="84"/>
      <c r="C674" s="74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</row>
    <row r="675" spans="2:18">
      <c r="B675" s="84"/>
      <c r="C675" s="74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</row>
    <row r="676" spans="2:18">
      <c r="B676" s="84"/>
      <c r="C676" s="74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</row>
    <row r="677" spans="2:18">
      <c r="B677" s="84"/>
      <c r="C677" s="74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</row>
    <row r="678" spans="2:18">
      <c r="B678" s="84"/>
      <c r="C678" s="74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</row>
    <row r="679" spans="2:18">
      <c r="B679" s="84"/>
      <c r="C679" s="74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</row>
    <row r="680" spans="2:18">
      <c r="B680" s="84"/>
      <c r="C680" s="74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</row>
    <row r="681" spans="2:18">
      <c r="B681" s="84"/>
      <c r="C681" s="74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</row>
    <row r="682" spans="2:18">
      <c r="B682" s="84"/>
      <c r="C682" s="74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</row>
    <row r="683" spans="2:18">
      <c r="B683" s="84"/>
      <c r="C683" s="74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</row>
    <row r="684" spans="2:18">
      <c r="B684" s="84"/>
      <c r="C684" s="74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</row>
    <row r="685" spans="2:18">
      <c r="B685" s="84"/>
      <c r="C685" s="74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</row>
    <row r="686" spans="2:18">
      <c r="C686" s="74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</row>
    <row r="687" spans="2:18">
      <c r="C687" s="74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</row>
    <row r="688" spans="2:18">
      <c r="C688" s="74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</row>
    <row r="689" spans="3:18">
      <c r="C689" s="74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</row>
    <row r="690" spans="3:18">
      <c r="C690" s="74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</row>
    <row r="691" spans="3:18">
      <c r="C691" s="74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</row>
    <row r="692" spans="3:18">
      <c r="C692" s="74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</row>
    <row r="693" spans="3:18">
      <c r="C693" s="74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</row>
    <row r="694" spans="3:18">
      <c r="C694" s="74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</row>
    <row r="695" spans="3:18">
      <c r="C695" s="74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N10" sqref="N10"/>
    </sheetView>
  </sheetViews>
  <sheetFormatPr defaultRowHeight="10.5"/>
  <sheetData>
    <row r="2" spans="1:16" ht="15.75">
      <c r="A2" s="88" t="s">
        <v>168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9"/>
      <c r="N2" s="29"/>
      <c r="O2" s="29"/>
      <c r="P2" s="29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62"/>
  <sheetViews>
    <sheetView workbookViewId="0">
      <pane ySplit="1" topLeftCell="A62" activePane="bottomLeft" state="frozen"/>
      <selection pane="bottomLeft" activeCell="A28" sqref="A28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5.33203125" style="28" bestFit="1" customWidth="1"/>
    <col min="5" max="28" width="5.6640625" style="28" bestFit="1" customWidth="1"/>
    <col min="29" max="16384" width="10.6640625" style="28"/>
  </cols>
  <sheetData>
    <row r="1" spans="1:32" s="35" customFormat="1" ht="25.5">
      <c r="A1" s="35" t="s">
        <v>96</v>
      </c>
      <c r="B1" s="35" t="s">
        <v>131</v>
      </c>
      <c r="C1" s="35" t="s">
        <v>132</v>
      </c>
      <c r="D1" s="35" t="s">
        <v>133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6" t="s">
        <v>161</v>
      </c>
      <c r="AD1" s="36" t="s">
        <v>162</v>
      </c>
      <c r="AE1" s="36" t="s">
        <v>163</v>
      </c>
    </row>
    <row r="2" spans="1:32" ht="12.75">
      <c r="A2" s="49" t="s">
        <v>138</v>
      </c>
      <c r="B2" s="49" t="s">
        <v>139</v>
      </c>
      <c r="C2" s="49" t="s">
        <v>135</v>
      </c>
      <c r="D2" s="49" t="s">
        <v>136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1</v>
      </c>
      <c r="K2" s="49">
        <v>1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49">
        <v>1</v>
      </c>
      <c r="R2" s="49">
        <v>1</v>
      </c>
      <c r="S2" s="49">
        <v>1</v>
      </c>
      <c r="T2" s="49">
        <v>1</v>
      </c>
      <c r="U2" s="49">
        <v>1</v>
      </c>
      <c r="V2" s="49">
        <v>1</v>
      </c>
      <c r="W2" s="49">
        <v>1</v>
      </c>
      <c r="X2" s="49">
        <v>1</v>
      </c>
      <c r="Y2" s="49">
        <v>1</v>
      </c>
      <c r="Z2" s="49">
        <v>1</v>
      </c>
      <c r="AA2" s="49">
        <v>1</v>
      </c>
      <c r="AB2" s="49">
        <v>1</v>
      </c>
      <c r="AC2" s="49">
        <v>24</v>
      </c>
      <c r="AD2" s="49">
        <v>168</v>
      </c>
      <c r="AE2" s="49">
        <v>8760</v>
      </c>
      <c r="AF2" s="50"/>
    </row>
    <row r="3" spans="1:32" ht="12.75">
      <c r="A3" s="49" t="s">
        <v>219</v>
      </c>
      <c r="B3" s="49" t="s">
        <v>134</v>
      </c>
      <c r="C3" s="49" t="s">
        <v>135</v>
      </c>
      <c r="D3" s="49" t="s">
        <v>149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1</v>
      </c>
      <c r="L3" s="49">
        <v>1</v>
      </c>
      <c r="M3" s="49">
        <v>1</v>
      </c>
      <c r="N3" s="49">
        <v>1</v>
      </c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49">
        <v>1</v>
      </c>
      <c r="U3" s="49">
        <v>1</v>
      </c>
      <c r="V3" s="49">
        <v>1</v>
      </c>
      <c r="W3" s="49">
        <v>1</v>
      </c>
      <c r="X3" s="49">
        <v>1</v>
      </c>
      <c r="Y3" s="49">
        <v>1</v>
      </c>
      <c r="Z3" s="49">
        <v>0</v>
      </c>
      <c r="AA3" s="49">
        <v>0</v>
      </c>
      <c r="AB3" s="49">
        <v>0</v>
      </c>
      <c r="AC3" s="49">
        <v>15</v>
      </c>
      <c r="AD3" s="49">
        <v>75</v>
      </c>
      <c r="AE3" s="49">
        <v>3910.71</v>
      </c>
      <c r="AF3" s="50"/>
    </row>
    <row r="4" spans="1:32" ht="12.75">
      <c r="A4" s="49"/>
      <c r="B4" s="49"/>
      <c r="C4" s="49"/>
      <c r="D4" s="49" t="s">
        <v>187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  <c r="R4" s="49">
        <v>0</v>
      </c>
      <c r="S4" s="49">
        <v>0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 s="49">
        <v>0</v>
      </c>
      <c r="AA4" s="49">
        <v>0</v>
      </c>
      <c r="AB4" s="49">
        <v>0</v>
      </c>
      <c r="AC4" s="49">
        <v>0</v>
      </c>
      <c r="AD4" s="49"/>
      <c r="AE4" s="49"/>
      <c r="AF4" s="50"/>
    </row>
    <row r="5" spans="1:32" ht="12.75">
      <c r="A5" s="49" t="s">
        <v>225</v>
      </c>
      <c r="B5" s="49" t="s">
        <v>134</v>
      </c>
      <c r="C5" s="49" t="s">
        <v>135</v>
      </c>
      <c r="D5" s="49" t="s">
        <v>149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0.3</v>
      </c>
      <c r="N5" s="49">
        <v>0.3</v>
      </c>
      <c r="O5" s="49">
        <v>0.3</v>
      </c>
      <c r="P5" s="49">
        <v>0.3</v>
      </c>
      <c r="Q5" s="49">
        <v>0.3</v>
      </c>
      <c r="R5" s="49">
        <v>0.3</v>
      </c>
      <c r="S5" s="49">
        <v>0.3</v>
      </c>
      <c r="T5" s="49">
        <v>0.15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2.25</v>
      </c>
      <c r="AD5" s="49">
        <v>11.25</v>
      </c>
      <c r="AE5" s="49">
        <v>586.61</v>
      </c>
      <c r="AF5" s="50"/>
    </row>
    <row r="6" spans="1:32" ht="12.75">
      <c r="A6" s="49"/>
      <c r="B6" s="49"/>
      <c r="C6" s="49"/>
      <c r="D6" s="49" t="s">
        <v>187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/>
      <c r="AE6" s="49"/>
      <c r="AF6" s="50"/>
    </row>
    <row r="7" spans="1:32" ht="12.75">
      <c r="A7" s="49" t="s">
        <v>112</v>
      </c>
      <c r="B7" s="49" t="s">
        <v>134</v>
      </c>
      <c r="C7" s="49" t="s">
        <v>178</v>
      </c>
      <c r="D7" s="49" t="s">
        <v>149</v>
      </c>
      <c r="E7" s="49">
        <v>0.35</v>
      </c>
      <c r="F7" s="49">
        <v>0.35</v>
      </c>
      <c r="G7" s="49">
        <v>0.35</v>
      </c>
      <c r="H7" s="49">
        <v>0.35</v>
      </c>
      <c r="I7" s="49">
        <v>0.35</v>
      </c>
      <c r="J7" s="49">
        <v>0.35</v>
      </c>
      <c r="K7" s="49">
        <v>0.35</v>
      </c>
      <c r="L7" s="49">
        <v>0.35</v>
      </c>
      <c r="M7" s="49">
        <v>0.95</v>
      </c>
      <c r="N7" s="49">
        <v>0.95</v>
      </c>
      <c r="O7" s="49">
        <v>0.95</v>
      </c>
      <c r="P7" s="49">
        <v>0.95</v>
      </c>
      <c r="Q7" s="49">
        <v>0.95</v>
      </c>
      <c r="R7" s="49">
        <v>0.95</v>
      </c>
      <c r="S7" s="49">
        <v>0.95</v>
      </c>
      <c r="T7" s="49">
        <v>0.95</v>
      </c>
      <c r="U7" s="49">
        <v>0.95</v>
      </c>
      <c r="V7" s="49">
        <v>0.35</v>
      </c>
      <c r="W7" s="49">
        <v>0.35</v>
      </c>
      <c r="X7" s="49">
        <v>0.35</v>
      </c>
      <c r="Y7" s="49">
        <v>0.35</v>
      </c>
      <c r="Z7" s="49">
        <v>0.35</v>
      </c>
      <c r="AA7" s="49">
        <v>0.35</v>
      </c>
      <c r="AB7" s="49">
        <v>0.35</v>
      </c>
      <c r="AC7" s="49">
        <v>13.8</v>
      </c>
      <c r="AD7" s="49">
        <v>69</v>
      </c>
      <c r="AE7" s="49">
        <v>3348.11</v>
      </c>
      <c r="AF7" s="50"/>
    </row>
    <row r="8" spans="1:32" ht="12.75">
      <c r="A8" s="49"/>
      <c r="B8" s="49"/>
      <c r="C8" s="49"/>
      <c r="D8" s="49" t="s">
        <v>187</v>
      </c>
      <c r="E8" s="49">
        <v>0.35</v>
      </c>
      <c r="F8" s="49">
        <v>0.35</v>
      </c>
      <c r="G8" s="49">
        <v>0.35</v>
      </c>
      <c r="H8" s="49">
        <v>0.35</v>
      </c>
      <c r="I8" s="49">
        <v>0.35</v>
      </c>
      <c r="J8" s="49">
        <v>0.35</v>
      </c>
      <c r="K8" s="49">
        <v>0.35</v>
      </c>
      <c r="L8" s="49">
        <v>0.35</v>
      </c>
      <c r="M8" s="49">
        <v>0.35</v>
      </c>
      <c r="N8" s="49">
        <v>0.35</v>
      </c>
      <c r="O8" s="49">
        <v>0.35</v>
      </c>
      <c r="P8" s="49">
        <v>0.35</v>
      </c>
      <c r="Q8" s="49">
        <v>0.35</v>
      </c>
      <c r="R8" s="49">
        <v>0.35</v>
      </c>
      <c r="S8" s="49">
        <v>0.35</v>
      </c>
      <c r="T8" s="49">
        <v>0.35</v>
      </c>
      <c r="U8" s="49">
        <v>0.35</v>
      </c>
      <c r="V8" s="49">
        <v>0.35</v>
      </c>
      <c r="W8" s="49">
        <v>0.35</v>
      </c>
      <c r="X8" s="49">
        <v>0.35</v>
      </c>
      <c r="Y8" s="49">
        <v>0.35</v>
      </c>
      <c r="Z8" s="49">
        <v>0.35</v>
      </c>
      <c r="AA8" s="49">
        <v>0.35</v>
      </c>
      <c r="AB8" s="49">
        <v>0.35</v>
      </c>
      <c r="AC8" s="49">
        <v>8.4</v>
      </c>
      <c r="AD8" s="49"/>
      <c r="AE8" s="49"/>
      <c r="AF8" s="50"/>
    </row>
    <row r="9" spans="1:32" ht="12.75">
      <c r="A9" s="49"/>
      <c r="B9" s="49"/>
      <c r="C9" s="49" t="s">
        <v>179</v>
      </c>
      <c r="D9" s="49" t="s">
        <v>149</v>
      </c>
      <c r="E9" s="49">
        <v>0.25</v>
      </c>
      <c r="F9" s="49">
        <v>0.25</v>
      </c>
      <c r="G9" s="49">
        <v>0.25</v>
      </c>
      <c r="H9" s="49">
        <v>0.25</v>
      </c>
      <c r="I9" s="49">
        <v>0.25</v>
      </c>
      <c r="J9" s="49">
        <v>0.25</v>
      </c>
      <c r="K9" s="49">
        <v>0.25</v>
      </c>
      <c r="L9" s="49">
        <v>0.25</v>
      </c>
      <c r="M9" s="49">
        <v>0.5</v>
      </c>
      <c r="N9" s="49">
        <v>0.5</v>
      </c>
      <c r="O9" s="49">
        <v>0.5</v>
      </c>
      <c r="P9" s="49">
        <v>0.5</v>
      </c>
      <c r="Q9" s="49">
        <v>0.5</v>
      </c>
      <c r="R9" s="49">
        <v>0.5</v>
      </c>
      <c r="S9" s="49">
        <v>0.5</v>
      </c>
      <c r="T9" s="49">
        <v>0.5</v>
      </c>
      <c r="U9" s="49">
        <v>0.5</v>
      </c>
      <c r="V9" s="49">
        <v>0.25</v>
      </c>
      <c r="W9" s="49">
        <v>0.25</v>
      </c>
      <c r="X9" s="49">
        <v>0.25</v>
      </c>
      <c r="Y9" s="49">
        <v>0.25</v>
      </c>
      <c r="Z9" s="49">
        <v>0.25</v>
      </c>
      <c r="AA9" s="49">
        <v>0.25</v>
      </c>
      <c r="AB9" s="49">
        <v>0.25</v>
      </c>
      <c r="AC9" s="49">
        <v>8.25</v>
      </c>
      <c r="AD9" s="49">
        <v>41.25</v>
      </c>
      <c r="AE9" s="49"/>
      <c r="AF9" s="50"/>
    </row>
    <row r="10" spans="1:32" ht="12.75">
      <c r="A10" s="49"/>
      <c r="B10" s="49"/>
      <c r="C10" s="49"/>
      <c r="D10" s="49" t="s">
        <v>187</v>
      </c>
      <c r="E10" s="49">
        <v>0.25</v>
      </c>
      <c r="F10" s="49">
        <v>0.25</v>
      </c>
      <c r="G10" s="49">
        <v>0.25</v>
      </c>
      <c r="H10" s="49">
        <v>0.25</v>
      </c>
      <c r="I10" s="49">
        <v>0.25</v>
      </c>
      <c r="J10" s="49">
        <v>0.25</v>
      </c>
      <c r="K10" s="49">
        <v>0.25</v>
      </c>
      <c r="L10" s="49">
        <v>0.25</v>
      </c>
      <c r="M10" s="49">
        <v>0.25</v>
      </c>
      <c r="N10" s="49">
        <v>0.25</v>
      </c>
      <c r="O10" s="49">
        <v>0.25</v>
      </c>
      <c r="P10" s="49">
        <v>0.25</v>
      </c>
      <c r="Q10" s="49">
        <v>0.25</v>
      </c>
      <c r="R10" s="49">
        <v>0.25</v>
      </c>
      <c r="S10" s="49">
        <v>0.25</v>
      </c>
      <c r="T10" s="49">
        <v>0.25</v>
      </c>
      <c r="U10" s="49">
        <v>0.25</v>
      </c>
      <c r="V10" s="49">
        <v>0.25</v>
      </c>
      <c r="W10" s="49">
        <v>0.25</v>
      </c>
      <c r="X10" s="49">
        <v>0.25</v>
      </c>
      <c r="Y10" s="49">
        <v>0.25</v>
      </c>
      <c r="Z10" s="49">
        <v>0.25</v>
      </c>
      <c r="AA10" s="49">
        <v>0.25</v>
      </c>
      <c r="AB10" s="49">
        <v>0.25</v>
      </c>
      <c r="AC10" s="49">
        <v>6</v>
      </c>
      <c r="AD10" s="49"/>
      <c r="AE10" s="49"/>
      <c r="AF10" s="50"/>
    </row>
    <row r="11" spans="1:32" ht="12.75">
      <c r="A11" s="49"/>
      <c r="B11" s="49"/>
      <c r="C11" s="49" t="s">
        <v>135</v>
      </c>
      <c r="D11" s="49" t="s">
        <v>149</v>
      </c>
      <c r="E11" s="49">
        <v>0.35</v>
      </c>
      <c r="F11" s="49">
        <v>0.35</v>
      </c>
      <c r="G11" s="49">
        <v>0.35</v>
      </c>
      <c r="H11" s="49">
        <v>0.35</v>
      </c>
      <c r="I11" s="49">
        <v>0.35</v>
      </c>
      <c r="J11" s="49">
        <v>0.35</v>
      </c>
      <c r="K11" s="49">
        <v>0.35</v>
      </c>
      <c r="L11" s="49">
        <v>0.35</v>
      </c>
      <c r="M11" s="49">
        <v>0.95</v>
      </c>
      <c r="N11" s="49">
        <v>0.95</v>
      </c>
      <c r="O11" s="49">
        <v>0.95</v>
      </c>
      <c r="P11" s="49">
        <v>0.95</v>
      </c>
      <c r="Q11" s="49">
        <v>0.95</v>
      </c>
      <c r="R11" s="49">
        <v>0.95</v>
      </c>
      <c r="S11" s="49">
        <v>0.95</v>
      </c>
      <c r="T11" s="49">
        <v>0.95</v>
      </c>
      <c r="U11" s="49">
        <v>0.95</v>
      </c>
      <c r="V11" s="49">
        <v>0.35</v>
      </c>
      <c r="W11" s="49">
        <v>0.35</v>
      </c>
      <c r="X11" s="49">
        <v>0.35</v>
      </c>
      <c r="Y11" s="49">
        <v>0.35</v>
      </c>
      <c r="Z11" s="49">
        <v>0.35</v>
      </c>
      <c r="AA11" s="49">
        <v>0.35</v>
      </c>
      <c r="AB11" s="49">
        <v>0.35</v>
      </c>
      <c r="AC11" s="49">
        <v>13.8</v>
      </c>
      <c r="AD11" s="49">
        <v>69</v>
      </c>
      <c r="AE11" s="49"/>
      <c r="AF11" s="50"/>
    </row>
    <row r="12" spans="1:32" ht="12.75">
      <c r="A12" s="49"/>
      <c r="B12" s="49"/>
      <c r="C12" s="49"/>
      <c r="D12" s="49" t="s">
        <v>187</v>
      </c>
      <c r="E12" s="49">
        <v>0.35</v>
      </c>
      <c r="F12" s="49">
        <v>0.35</v>
      </c>
      <c r="G12" s="49">
        <v>0.35</v>
      </c>
      <c r="H12" s="49">
        <v>0.35</v>
      </c>
      <c r="I12" s="49">
        <v>0.35</v>
      </c>
      <c r="J12" s="49">
        <v>0.35</v>
      </c>
      <c r="K12" s="49">
        <v>0.35</v>
      </c>
      <c r="L12" s="49">
        <v>0.35</v>
      </c>
      <c r="M12" s="49">
        <v>0.35</v>
      </c>
      <c r="N12" s="49">
        <v>0.35</v>
      </c>
      <c r="O12" s="49">
        <v>0.35</v>
      </c>
      <c r="P12" s="49">
        <v>0.35</v>
      </c>
      <c r="Q12" s="49">
        <v>0.35</v>
      </c>
      <c r="R12" s="49">
        <v>0.35</v>
      </c>
      <c r="S12" s="49">
        <v>0.35</v>
      </c>
      <c r="T12" s="49">
        <v>0.35</v>
      </c>
      <c r="U12" s="49">
        <v>0.35</v>
      </c>
      <c r="V12" s="49">
        <v>0.35</v>
      </c>
      <c r="W12" s="49">
        <v>0.35</v>
      </c>
      <c r="X12" s="49">
        <v>0.35</v>
      </c>
      <c r="Y12" s="49">
        <v>0.35</v>
      </c>
      <c r="Z12" s="49">
        <v>0.35</v>
      </c>
      <c r="AA12" s="49">
        <v>0.35</v>
      </c>
      <c r="AB12" s="49">
        <v>0.35</v>
      </c>
      <c r="AC12" s="49">
        <v>8.4</v>
      </c>
      <c r="AD12" s="49"/>
      <c r="AE12" s="49"/>
      <c r="AF12" s="50"/>
    </row>
    <row r="13" spans="1:32" ht="12.75">
      <c r="A13" s="49" t="s">
        <v>110</v>
      </c>
      <c r="B13" s="49" t="s">
        <v>134</v>
      </c>
      <c r="C13" s="49" t="s">
        <v>178</v>
      </c>
      <c r="D13" s="49" t="s">
        <v>149</v>
      </c>
      <c r="E13" s="49">
        <v>0.17730000000000001</v>
      </c>
      <c r="F13" s="49">
        <v>0.17730000000000001</v>
      </c>
      <c r="G13" s="49">
        <v>0.17730000000000001</v>
      </c>
      <c r="H13" s="49">
        <v>0.17730000000000001</v>
      </c>
      <c r="I13" s="49">
        <v>0.17730000000000001</v>
      </c>
      <c r="J13" s="49">
        <v>0.17730000000000001</v>
      </c>
      <c r="K13" s="49">
        <v>0.17730000000000001</v>
      </c>
      <c r="L13" s="49">
        <v>0.9</v>
      </c>
      <c r="M13" s="49">
        <v>0.9</v>
      </c>
      <c r="N13" s="49">
        <v>0.9</v>
      </c>
      <c r="O13" s="49">
        <v>0.9</v>
      </c>
      <c r="P13" s="49">
        <v>0.9</v>
      </c>
      <c r="Q13" s="49">
        <v>0.9</v>
      </c>
      <c r="R13" s="49">
        <v>0.9</v>
      </c>
      <c r="S13" s="49">
        <v>0.9</v>
      </c>
      <c r="T13" s="49">
        <v>0.9</v>
      </c>
      <c r="U13" s="49">
        <v>0.9</v>
      </c>
      <c r="V13" s="49">
        <v>0.9</v>
      </c>
      <c r="W13" s="49">
        <v>0.9</v>
      </c>
      <c r="X13" s="49">
        <v>0.9</v>
      </c>
      <c r="Y13" s="49">
        <v>0.9</v>
      </c>
      <c r="Z13" s="49">
        <v>0.17730000000000001</v>
      </c>
      <c r="AA13" s="49">
        <v>0.17730000000000001</v>
      </c>
      <c r="AB13" s="49">
        <v>0.17730000000000001</v>
      </c>
      <c r="AC13" s="49">
        <v>14.37</v>
      </c>
      <c r="AD13" s="49">
        <v>71.87</v>
      </c>
      <c r="AE13" s="49">
        <v>3466.2</v>
      </c>
      <c r="AF13" s="50"/>
    </row>
    <row r="14" spans="1:32" ht="12.75">
      <c r="A14" s="49"/>
      <c r="B14" s="49"/>
      <c r="C14" s="49"/>
      <c r="D14" s="49" t="s">
        <v>187</v>
      </c>
      <c r="E14" s="49">
        <v>0.17730000000000001</v>
      </c>
      <c r="F14" s="49">
        <v>0.17730000000000001</v>
      </c>
      <c r="G14" s="49">
        <v>0.17730000000000001</v>
      </c>
      <c r="H14" s="49">
        <v>0.17730000000000001</v>
      </c>
      <c r="I14" s="49">
        <v>0.17730000000000001</v>
      </c>
      <c r="J14" s="49">
        <v>0.17730000000000001</v>
      </c>
      <c r="K14" s="49">
        <v>0.17730000000000001</v>
      </c>
      <c r="L14" s="49">
        <v>0.17730000000000001</v>
      </c>
      <c r="M14" s="49">
        <v>0.17730000000000001</v>
      </c>
      <c r="N14" s="49">
        <v>0.17730000000000001</v>
      </c>
      <c r="O14" s="49">
        <v>0.17730000000000001</v>
      </c>
      <c r="P14" s="49">
        <v>0.17730000000000001</v>
      </c>
      <c r="Q14" s="49">
        <v>0.17730000000000001</v>
      </c>
      <c r="R14" s="49">
        <v>0.17730000000000001</v>
      </c>
      <c r="S14" s="49">
        <v>0.17730000000000001</v>
      </c>
      <c r="T14" s="49">
        <v>0.17730000000000001</v>
      </c>
      <c r="U14" s="49">
        <v>0.17730000000000001</v>
      </c>
      <c r="V14" s="49">
        <v>0.17730000000000001</v>
      </c>
      <c r="W14" s="49">
        <v>0.17730000000000001</v>
      </c>
      <c r="X14" s="49">
        <v>0.17730000000000001</v>
      </c>
      <c r="Y14" s="49">
        <v>0.17730000000000001</v>
      </c>
      <c r="Z14" s="49">
        <v>0.17730000000000001</v>
      </c>
      <c r="AA14" s="49">
        <v>0.17730000000000001</v>
      </c>
      <c r="AB14" s="49">
        <v>0.17730000000000001</v>
      </c>
      <c r="AC14" s="49">
        <v>4.26</v>
      </c>
      <c r="AD14" s="49"/>
      <c r="AE14" s="49"/>
      <c r="AF14" s="50"/>
    </row>
    <row r="15" spans="1:32" ht="12.75">
      <c r="A15" s="49"/>
      <c r="B15" s="49"/>
      <c r="C15" s="49" t="s">
        <v>179</v>
      </c>
      <c r="D15" s="49" t="s">
        <v>149</v>
      </c>
      <c r="E15" s="49">
        <v>0.17730000000000001</v>
      </c>
      <c r="F15" s="49">
        <v>0.17730000000000001</v>
      </c>
      <c r="G15" s="49">
        <v>0.17730000000000001</v>
      </c>
      <c r="H15" s="49">
        <v>0.17730000000000001</v>
      </c>
      <c r="I15" s="49">
        <v>0.17730000000000001</v>
      </c>
      <c r="J15" s="49">
        <v>0.17730000000000001</v>
      </c>
      <c r="K15" s="49">
        <v>0.17730000000000001</v>
      </c>
      <c r="L15" s="49">
        <v>0.17730000000000001</v>
      </c>
      <c r="M15" s="49">
        <v>0.5</v>
      </c>
      <c r="N15" s="49">
        <v>0.5</v>
      </c>
      <c r="O15" s="49">
        <v>0.5</v>
      </c>
      <c r="P15" s="49">
        <v>0.5</v>
      </c>
      <c r="Q15" s="49">
        <v>0.5</v>
      </c>
      <c r="R15" s="49">
        <v>0.5</v>
      </c>
      <c r="S15" s="49">
        <v>0.5</v>
      </c>
      <c r="T15" s="49">
        <v>0.5</v>
      </c>
      <c r="U15" s="49">
        <v>0.5</v>
      </c>
      <c r="V15" s="49">
        <v>0.5</v>
      </c>
      <c r="W15" s="49">
        <v>0.5</v>
      </c>
      <c r="X15" s="49">
        <v>0.5</v>
      </c>
      <c r="Y15" s="49">
        <v>0.17730000000000001</v>
      </c>
      <c r="Z15" s="49">
        <v>0.17730000000000001</v>
      </c>
      <c r="AA15" s="49">
        <v>0.17730000000000001</v>
      </c>
      <c r="AB15" s="49">
        <v>0.17730000000000001</v>
      </c>
      <c r="AC15" s="49">
        <v>8.1300000000000008</v>
      </c>
      <c r="AD15" s="49">
        <v>40.64</v>
      </c>
      <c r="AE15" s="49"/>
      <c r="AF15" s="50"/>
    </row>
    <row r="16" spans="1:32" ht="12.75">
      <c r="A16" s="49"/>
      <c r="B16" s="49"/>
      <c r="C16" s="49"/>
      <c r="D16" s="49" t="s">
        <v>187</v>
      </c>
      <c r="E16" s="49">
        <v>0.17730000000000001</v>
      </c>
      <c r="F16" s="49">
        <v>0.17730000000000001</v>
      </c>
      <c r="G16" s="49">
        <v>0.17730000000000001</v>
      </c>
      <c r="H16" s="49">
        <v>0.17730000000000001</v>
      </c>
      <c r="I16" s="49">
        <v>0.17730000000000001</v>
      </c>
      <c r="J16" s="49">
        <v>0.17730000000000001</v>
      </c>
      <c r="K16" s="49">
        <v>0.17730000000000001</v>
      </c>
      <c r="L16" s="49">
        <v>0.17730000000000001</v>
      </c>
      <c r="M16" s="49">
        <v>0.17730000000000001</v>
      </c>
      <c r="N16" s="49">
        <v>0.17730000000000001</v>
      </c>
      <c r="O16" s="49">
        <v>0.17730000000000001</v>
      </c>
      <c r="P16" s="49">
        <v>0.17730000000000001</v>
      </c>
      <c r="Q16" s="49">
        <v>0.17730000000000001</v>
      </c>
      <c r="R16" s="49">
        <v>0.17730000000000001</v>
      </c>
      <c r="S16" s="49">
        <v>0.17730000000000001</v>
      </c>
      <c r="T16" s="49">
        <v>0.17730000000000001</v>
      </c>
      <c r="U16" s="49">
        <v>0.17730000000000001</v>
      </c>
      <c r="V16" s="49">
        <v>0.17730000000000001</v>
      </c>
      <c r="W16" s="49">
        <v>0.17730000000000001</v>
      </c>
      <c r="X16" s="49">
        <v>0.17730000000000001</v>
      </c>
      <c r="Y16" s="49">
        <v>0.17730000000000001</v>
      </c>
      <c r="Z16" s="49">
        <v>0.17730000000000001</v>
      </c>
      <c r="AA16" s="49">
        <v>0.17730000000000001</v>
      </c>
      <c r="AB16" s="49">
        <v>0.17730000000000001</v>
      </c>
      <c r="AC16" s="49">
        <v>4.26</v>
      </c>
      <c r="AD16" s="49"/>
      <c r="AE16" s="49"/>
      <c r="AF16" s="50"/>
    </row>
    <row r="17" spans="1:32" ht="12.75">
      <c r="A17" s="49"/>
      <c r="B17" s="49"/>
      <c r="C17" s="49" t="s">
        <v>135</v>
      </c>
      <c r="D17" s="49" t="s">
        <v>149</v>
      </c>
      <c r="E17" s="49">
        <v>0.17730000000000001</v>
      </c>
      <c r="F17" s="49">
        <v>0.17730000000000001</v>
      </c>
      <c r="G17" s="49">
        <v>0.17730000000000001</v>
      </c>
      <c r="H17" s="49">
        <v>0.17730000000000001</v>
      </c>
      <c r="I17" s="49">
        <v>0.17730000000000001</v>
      </c>
      <c r="J17" s="49">
        <v>0.17730000000000001</v>
      </c>
      <c r="K17" s="49">
        <v>0.17730000000000001</v>
      </c>
      <c r="L17" s="49">
        <v>0.9</v>
      </c>
      <c r="M17" s="49">
        <v>0.9</v>
      </c>
      <c r="N17" s="49">
        <v>0.9</v>
      </c>
      <c r="O17" s="49">
        <v>0.9</v>
      </c>
      <c r="P17" s="49">
        <v>0.9</v>
      </c>
      <c r="Q17" s="49">
        <v>0.9</v>
      </c>
      <c r="R17" s="49">
        <v>0.9</v>
      </c>
      <c r="S17" s="49">
        <v>0.9</v>
      </c>
      <c r="T17" s="49">
        <v>0.9</v>
      </c>
      <c r="U17" s="49">
        <v>0.9</v>
      </c>
      <c r="V17" s="49">
        <v>0.9</v>
      </c>
      <c r="W17" s="49">
        <v>0.9</v>
      </c>
      <c r="X17" s="49">
        <v>0.9</v>
      </c>
      <c r="Y17" s="49">
        <v>0.9</v>
      </c>
      <c r="Z17" s="49">
        <v>0.17730000000000001</v>
      </c>
      <c r="AA17" s="49">
        <v>0.17730000000000001</v>
      </c>
      <c r="AB17" s="49">
        <v>0.17730000000000001</v>
      </c>
      <c r="AC17" s="49">
        <v>14.37</v>
      </c>
      <c r="AD17" s="49">
        <v>71.87</v>
      </c>
      <c r="AE17" s="49"/>
      <c r="AF17" s="50"/>
    </row>
    <row r="18" spans="1:32" ht="12.75">
      <c r="A18" s="49"/>
      <c r="B18" s="49"/>
      <c r="C18" s="49"/>
      <c r="D18" s="49" t="s">
        <v>187</v>
      </c>
      <c r="E18" s="49">
        <v>0.17730000000000001</v>
      </c>
      <c r="F18" s="49">
        <v>0.17730000000000001</v>
      </c>
      <c r="G18" s="49">
        <v>0.17730000000000001</v>
      </c>
      <c r="H18" s="49">
        <v>0.17730000000000001</v>
      </c>
      <c r="I18" s="49">
        <v>0.17730000000000001</v>
      </c>
      <c r="J18" s="49">
        <v>0.17730000000000001</v>
      </c>
      <c r="K18" s="49">
        <v>0.17730000000000001</v>
      </c>
      <c r="L18" s="49">
        <v>0.17730000000000001</v>
      </c>
      <c r="M18" s="49">
        <v>0.17730000000000001</v>
      </c>
      <c r="N18" s="49">
        <v>0.17730000000000001</v>
      </c>
      <c r="O18" s="49">
        <v>0.17730000000000001</v>
      </c>
      <c r="P18" s="49">
        <v>0.17730000000000001</v>
      </c>
      <c r="Q18" s="49">
        <v>0.17730000000000001</v>
      </c>
      <c r="R18" s="49">
        <v>0.17730000000000001</v>
      </c>
      <c r="S18" s="49">
        <v>0.17730000000000001</v>
      </c>
      <c r="T18" s="49">
        <v>0.17730000000000001</v>
      </c>
      <c r="U18" s="49">
        <v>0.17730000000000001</v>
      </c>
      <c r="V18" s="49">
        <v>0.17730000000000001</v>
      </c>
      <c r="W18" s="49">
        <v>0.17730000000000001</v>
      </c>
      <c r="X18" s="49">
        <v>0.17730000000000001</v>
      </c>
      <c r="Y18" s="49">
        <v>0.17730000000000001</v>
      </c>
      <c r="Z18" s="49">
        <v>0.17730000000000001</v>
      </c>
      <c r="AA18" s="49">
        <v>0.17730000000000001</v>
      </c>
      <c r="AB18" s="49">
        <v>0.17730000000000001</v>
      </c>
      <c r="AC18" s="49">
        <v>4.26</v>
      </c>
      <c r="AD18" s="49"/>
      <c r="AE18" s="49"/>
      <c r="AF18" s="50"/>
    </row>
    <row r="19" spans="1:32" ht="12.75">
      <c r="A19" s="49" t="s">
        <v>111</v>
      </c>
      <c r="B19" s="49" t="s">
        <v>134</v>
      </c>
      <c r="C19" s="49" t="s">
        <v>178</v>
      </c>
      <c r="D19" s="49" t="s">
        <v>149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0.7</v>
      </c>
      <c r="N19" s="49">
        <v>0.7</v>
      </c>
      <c r="O19" s="49">
        <v>0.7</v>
      </c>
      <c r="P19" s="49">
        <v>0.7</v>
      </c>
      <c r="Q19" s="49">
        <v>0.7</v>
      </c>
      <c r="R19" s="49">
        <v>0.7</v>
      </c>
      <c r="S19" s="49">
        <v>0.7</v>
      </c>
      <c r="T19" s="49">
        <v>0.7</v>
      </c>
      <c r="U19" s="49">
        <v>0.15</v>
      </c>
      <c r="V19" s="49">
        <v>0.15</v>
      </c>
      <c r="W19" s="49">
        <v>0.15</v>
      </c>
      <c r="X19" s="49">
        <v>0.15</v>
      </c>
      <c r="Y19" s="49">
        <v>0.15</v>
      </c>
      <c r="Z19" s="49">
        <v>0</v>
      </c>
      <c r="AA19" s="49">
        <v>0</v>
      </c>
      <c r="AB19" s="49">
        <v>0</v>
      </c>
      <c r="AC19" s="49">
        <v>6.35</v>
      </c>
      <c r="AD19" s="49">
        <v>31.75</v>
      </c>
      <c r="AE19" s="49">
        <v>1457.54</v>
      </c>
      <c r="AF19" s="50"/>
    </row>
    <row r="20" spans="1:32" ht="12.75">
      <c r="A20" s="49"/>
      <c r="B20" s="49"/>
      <c r="C20" s="49"/>
      <c r="D20" s="49" t="s">
        <v>187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/>
      <c r="AE20" s="49"/>
      <c r="AF20" s="50"/>
    </row>
    <row r="21" spans="1:32" ht="12.75">
      <c r="A21" s="49"/>
      <c r="B21" s="49"/>
      <c r="C21" s="49" t="s">
        <v>179</v>
      </c>
      <c r="D21" s="49" t="s">
        <v>149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0.15</v>
      </c>
      <c r="N21" s="49">
        <v>0.15</v>
      </c>
      <c r="O21" s="49">
        <v>0.15</v>
      </c>
      <c r="P21" s="49">
        <v>0.15</v>
      </c>
      <c r="Q21" s="49">
        <v>0.15</v>
      </c>
      <c r="R21" s="49">
        <v>0.15</v>
      </c>
      <c r="S21" s="49">
        <v>0.15</v>
      </c>
      <c r="T21" s="49">
        <v>0.15</v>
      </c>
      <c r="U21" s="49">
        <v>0.15</v>
      </c>
      <c r="V21" s="49">
        <v>0.15</v>
      </c>
      <c r="W21" s="49">
        <v>0.15</v>
      </c>
      <c r="X21" s="49">
        <v>0.15</v>
      </c>
      <c r="Y21" s="49">
        <v>0.15</v>
      </c>
      <c r="Z21" s="49">
        <v>0</v>
      </c>
      <c r="AA21" s="49">
        <v>0</v>
      </c>
      <c r="AB21" s="49">
        <v>0</v>
      </c>
      <c r="AC21" s="49">
        <v>1.95</v>
      </c>
      <c r="AD21" s="49">
        <v>9.75</v>
      </c>
      <c r="AE21" s="49"/>
      <c r="AF21" s="50"/>
    </row>
    <row r="22" spans="1:32" ht="12.75">
      <c r="A22" s="49"/>
      <c r="B22" s="49"/>
      <c r="C22" s="49"/>
      <c r="D22" s="49" t="s">
        <v>187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/>
      <c r="AE22" s="49"/>
      <c r="AF22" s="50"/>
    </row>
    <row r="23" spans="1:32" ht="12.75">
      <c r="A23" s="49"/>
      <c r="B23" s="49"/>
      <c r="C23" s="49" t="s">
        <v>135</v>
      </c>
      <c r="D23" s="49" t="s">
        <v>149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0.7</v>
      </c>
      <c r="N23" s="49">
        <v>0.7</v>
      </c>
      <c r="O23" s="49">
        <v>0.7</v>
      </c>
      <c r="P23" s="49">
        <v>0.7</v>
      </c>
      <c r="Q23" s="49">
        <v>0.7</v>
      </c>
      <c r="R23" s="49">
        <v>0.7</v>
      </c>
      <c r="S23" s="49">
        <v>0.7</v>
      </c>
      <c r="T23" s="49">
        <v>0.7</v>
      </c>
      <c r="U23" s="49">
        <v>0.15</v>
      </c>
      <c r="V23" s="49">
        <v>0.15</v>
      </c>
      <c r="W23" s="49">
        <v>0.15</v>
      </c>
      <c r="X23" s="49">
        <v>0.15</v>
      </c>
      <c r="Y23" s="49">
        <v>0.15</v>
      </c>
      <c r="Z23" s="49">
        <v>0</v>
      </c>
      <c r="AA23" s="49">
        <v>0</v>
      </c>
      <c r="AB23" s="49">
        <v>0</v>
      </c>
      <c r="AC23" s="49">
        <v>6.35</v>
      </c>
      <c r="AD23" s="49">
        <v>31.75</v>
      </c>
      <c r="AE23" s="49"/>
      <c r="AF23" s="50"/>
    </row>
    <row r="24" spans="1:32" ht="12.75">
      <c r="A24" s="49"/>
      <c r="B24" s="49"/>
      <c r="C24" s="49"/>
      <c r="D24" s="49" t="s">
        <v>187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/>
      <c r="AE24" s="49"/>
      <c r="AF24" s="50"/>
    </row>
    <row r="25" spans="1:32" ht="12.75">
      <c r="A25" s="49" t="s">
        <v>226</v>
      </c>
      <c r="B25" s="49" t="s">
        <v>134</v>
      </c>
      <c r="C25" s="49" t="s">
        <v>178</v>
      </c>
      <c r="D25" s="49" t="s">
        <v>149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0.25</v>
      </c>
      <c r="N25" s="49">
        <v>0.25</v>
      </c>
      <c r="O25" s="49">
        <v>0.25</v>
      </c>
      <c r="P25" s="49">
        <v>0.25</v>
      </c>
      <c r="Q25" s="49">
        <v>0.25</v>
      </c>
      <c r="R25" s="49">
        <v>0.25</v>
      </c>
      <c r="S25" s="49">
        <v>0.25</v>
      </c>
      <c r="T25" s="49">
        <v>0.95</v>
      </c>
      <c r="U25" s="49">
        <v>0.95</v>
      </c>
      <c r="V25" s="49">
        <v>0.1</v>
      </c>
      <c r="W25" s="49">
        <v>0.1</v>
      </c>
      <c r="X25" s="49">
        <v>0.1</v>
      </c>
      <c r="Y25" s="49">
        <v>0</v>
      </c>
      <c r="Z25" s="49">
        <v>0</v>
      </c>
      <c r="AA25" s="49">
        <v>0</v>
      </c>
      <c r="AB25" s="49">
        <v>0</v>
      </c>
      <c r="AC25" s="49">
        <v>3.95</v>
      </c>
      <c r="AD25" s="49">
        <v>19.75</v>
      </c>
      <c r="AE25" s="49">
        <v>944.32</v>
      </c>
      <c r="AF25" s="50"/>
    </row>
    <row r="26" spans="1:32" ht="12.75">
      <c r="A26" s="49"/>
      <c r="B26" s="49"/>
      <c r="C26" s="49"/>
      <c r="D26" s="49" t="s">
        <v>187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/>
      <c r="AE26" s="49"/>
      <c r="AF26" s="50"/>
    </row>
    <row r="27" spans="1:32" ht="12.75">
      <c r="A27" s="49"/>
      <c r="B27" s="49"/>
      <c r="C27" s="49" t="s">
        <v>179</v>
      </c>
      <c r="D27" s="49" t="s">
        <v>149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0.15</v>
      </c>
      <c r="N27" s="49">
        <v>0.15</v>
      </c>
      <c r="O27" s="49">
        <v>0.15</v>
      </c>
      <c r="P27" s="49">
        <v>0.15</v>
      </c>
      <c r="Q27" s="49">
        <v>0.15</v>
      </c>
      <c r="R27" s="49">
        <v>0.15</v>
      </c>
      <c r="S27" s="49">
        <v>0.15</v>
      </c>
      <c r="T27" s="49">
        <v>0.15</v>
      </c>
      <c r="U27" s="49">
        <v>0.15</v>
      </c>
      <c r="V27" s="49">
        <v>0.35</v>
      </c>
      <c r="W27" s="49">
        <v>0.35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2.0499999999999998</v>
      </c>
      <c r="AD27" s="49">
        <v>10.25</v>
      </c>
      <c r="AE27" s="49"/>
      <c r="AF27" s="50"/>
    </row>
    <row r="28" spans="1:32" ht="12.75">
      <c r="A28" s="49"/>
      <c r="B28" s="49"/>
      <c r="C28" s="49"/>
      <c r="D28" s="49" t="s">
        <v>187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/>
      <c r="AE28" s="49"/>
      <c r="AF28" s="50"/>
    </row>
    <row r="29" spans="1:32" ht="12.75">
      <c r="A29" s="49"/>
      <c r="B29" s="49"/>
      <c r="C29" s="49" t="s">
        <v>135</v>
      </c>
      <c r="D29" s="49" t="s">
        <v>149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0.25</v>
      </c>
      <c r="N29" s="49">
        <v>0.25</v>
      </c>
      <c r="O29" s="49">
        <v>0.25</v>
      </c>
      <c r="P29" s="49">
        <v>0.25</v>
      </c>
      <c r="Q29" s="49">
        <v>0.25</v>
      </c>
      <c r="R29" s="49">
        <v>0.25</v>
      </c>
      <c r="S29" s="49">
        <v>0.25</v>
      </c>
      <c r="T29" s="49">
        <v>0.95</v>
      </c>
      <c r="U29" s="49">
        <v>0.95</v>
      </c>
      <c r="V29" s="49">
        <v>0.1</v>
      </c>
      <c r="W29" s="49">
        <v>0.1</v>
      </c>
      <c r="X29" s="49">
        <v>0.1</v>
      </c>
      <c r="Y29" s="49">
        <v>0</v>
      </c>
      <c r="Z29" s="49">
        <v>0</v>
      </c>
      <c r="AA29" s="49">
        <v>0</v>
      </c>
      <c r="AB29" s="49">
        <v>0</v>
      </c>
      <c r="AC29" s="49">
        <v>3.95</v>
      </c>
      <c r="AD29" s="49">
        <v>19.75</v>
      </c>
      <c r="AE29" s="49"/>
      <c r="AF29" s="50"/>
    </row>
    <row r="30" spans="1:32" ht="12.75">
      <c r="A30" s="49"/>
      <c r="B30" s="49"/>
      <c r="C30" s="49"/>
      <c r="D30" s="49" t="s">
        <v>187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/>
      <c r="AE30" s="49"/>
      <c r="AF30" s="50"/>
    </row>
    <row r="31" spans="1:32" ht="12.75">
      <c r="A31" s="49" t="s">
        <v>172</v>
      </c>
      <c r="B31" s="49" t="s">
        <v>134</v>
      </c>
      <c r="C31" s="49" t="s">
        <v>178</v>
      </c>
      <c r="D31" s="49" t="s">
        <v>149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0.15</v>
      </c>
      <c r="M31" s="49">
        <v>0.15</v>
      </c>
      <c r="N31" s="49">
        <v>0.05</v>
      </c>
      <c r="O31" s="49">
        <v>0.05</v>
      </c>
      <c r="P31" s="49">
        <v>0.95</v>
      </c>
      <c r="Q31" s="49">
        <v>0.95</v>
      </c>
      <c r="R31" s="49">
        <v>0.15</v>
      </c>
      <c r="S31" s="49">
        <v>0.15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2.6</v>
      </c>
      <c r="AD31" s="49">
        <v>13</v>
      </c>
      <c r="AE31" s="49">
        <v>628.36</v>
      </c>
      <c r="AF31" s="50"/>
    </row>
    <row r="32" spans="1:32" ht="12.75">
      <c r="A32" s="49"/>
      <c r="B32" s="49"/>
      <c r="C32" s="49"/>
      <c r="D32" s="49" t="s">
        <v>187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/>
      <c r="AE32" s="49"/>
      <c r="AF32" s="50"/>
    </row>
    <row r="33" spans="1:32" ht="12.75">
      <c r="A33" s="49"/>
      <c r="B33" s="49"/>
      <c r="C33" s="49" t="s">
        <v>179</v>
      </c>
      <c r="D33" s="49" t="s">
        <v>149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0.25</v>
      </c>
      <c r="O33" s="49">
        <v>0.25</v>
      </c>
      <c r="P33" s="49">
        <v>0.25</v>
      </c>
      <c r="Q33" s="49">
        <v>0.25</v>
      </c>
      <c r="R33" s="49">
        <v>0.25</v>
      </c>
      <c r="S33" s="49">
        <v>0.25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1.5</v>
      </c>
      <c r="AD33" s="49">
        <v>7.5</v>
      </c>
      <c r="AE33" s="49"/>
      <c r="AF33" s="50"/>
    </row>
    <row r="34" spans="1:32" ht="12.75">
      <c r="A34" s="49"/>
      <c r="B34" s="49"/>
      <c r="C34" s="49"/>
      <c r="D34" s="49" t="s">
        <v>187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/>
      <c r="AE34" s="49"/>
      <c r="AF34" s="50"/>
    </row>
    <row r="35" spans="1:32" ht="12.75">
      <c r="A35" s="49"/>
      <c r="B35" s="49"/>
      <c r="C35" s="49" t="s">
        <v>135</v>
      </c>
      <c r="D35" s="49" t="s">
        <v>149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0.15</v>
      </c>
      <c r="M35" s="49">
        <v>0.15</v>
      </c>
      <c r="N35" s="49">
        <v>0.05</v>
      </c>
      <c r="O35" s="49">
        <v>0.05</v>
      </c>
      <c r="P35" s="49">
        <v>0.95</v>
      </c>
      <c r="Q35" s="49">
        <v>0.95</v>
      </c>
      <c r="R35" s="49">
        <v>0.15</v>
      </c>
      <c r="S35" s="49">
        <v>0.15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2.6</v>
      </c>
      <c r="AD35" s="49">
        <v>13</v>
      </c>
      <c r="AE35" s="49"/>
      <c r="AF35" s="50"/>
    </row>
    <row r="36" spans="1:32" ht="12.75">
      <c r="A36" s="49"/>
      <c r="B36" s="49"/>
      <c r="C36" s="49"/>
      <c r="D36" s="49" t="s">
        <v>187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/>
      <c r="AE36" s="49"/>
      <c r="AF36" s="50"/>
    </row>
    <row r="37" spans="1:32" ht="12.75">
      <c r="A37" s="49" t="s">
        <v>169</v>
      </c>
      <c r="B37" s="49" t="s">
        <v>134</v>
      </c>
      <c r="C37" s="49" t="s">
        <v>178</v>
      </c>
      <c r="D37" s="49" t="s">
        <v>149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0.7</v>
      </c>
      <c r="N37" s="49">
        <v>0.7</v>
      </c>
      <c r="O37" s="49">
        <v>0.7</v>
      </c>
      <c r="P37" s="49">
        <v>0.7</v>
      </c>
      <c r="Q37" s="49">
        <v>0.7</v>
      </c>
      <c r="R37" s="49">
        <v>0.7</v>
      </c>
      <c r="S37" s="49">
        <v>0.7</v>
      </c>
      <c r="T37" s="49">
        <v>0.7</v>
      </c>
      <c r="U37" s="49">
        <v>0.7</v>
      </c>
      <c r="V37" s="49">
        <v>0.7</v>
      </c>
      <c r="W37" s="49">
        <v>0.7</v>
      </c>
      <c r="X37" s="49">
        <v>0.7</v>
      </c>
      <c r="Y37" s="49">
        <v>0.7</v>
      </c>
      <c r="Z37" s="49">
        <v>0</v>
      </c>
      <c r="AA37" s="49">
        <v>0</v>
      </c>
      <c r="AB37" s="49">
        <v>0</v>
      </c>
      <c r="AC37" s="49">
        <v>9.1</v>
      </c>
      <c r="AD37" s="49">
        <v>45.5</v>
      </c>
      <c r="AE37" s="49">
        <v>2255.5</v>
      </c>
      <c r="AF37" s="50"/>
    </row>
    <row r="38" spans="1:32" ht="12.75">
      <c r="A38" s="49"/>
      <c r="B38" s="49"/>
      <c r="C38" s="49"/>
      <c r="D38" s="49" t="s">
        <v>187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/>
      <c r="AE38" s="49"/>
      <c r="AF38" s="50"/>
    </row>
    <row r="39" spans="1:32" ht="12.75">
      <c r="A39" s="49"/>
      <c r="B39" s="49"/>
      <c r="C39" s="49" t="s">
        <v>179</v>
      </c>
      <c r="D39" s="49" t="s">
        <v>149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0.5</v>
      </c>
      <c r="N39" s="49">
        <v>0.5</v>
      </c>
      <c r="O39" s="49">
        <v>0.5</v>
      </c>
      <c r="P39" s="49">
        <v>0.5</v>
      </c>
      <c r="Q39" s="49">
        <v>0.5</v>
      </c>
      <c r="R39" s="49">
        <v>0.5</v>
      </c>
      <c r="S39" s="49">
        <v>0.5</v>
      </c>
      <c r="T39" s="49">
        <v>0.5</v>
      </c>
      <c r="U39" s="49">
        <v>0.5</v>
      </c>
      <c r="V39" s="49">
        <v>0.5</v>
      </c>
      <c r="W39" s="49">
        <v>0.5</v>
      </c>
      <c r="X39" s="49">
        <v>0.5</v>
      </c>
      <c r="Y39" s="49">
        <v>0.5</v>
      </c>
      <c r="Z39" s="49">
        <v>0</v>
      </c>
      <c r="AA39" s="49">
        <v>0</v>
      </c>
      <c r="AB39" s="49">
        <v>0</v>
      </c>
      <c r="AC39" s="49">
        <v>6.5</v>
      </c>
      <c r="AD39" s="49">
        <v>32.5</v>
      </c>
      <c r="AE39" s="49"/>
      <c r="AF39" s="50"/>
    </row>
    <row r="40" spans="1:32" ht="12.75">
      <c r="A40" s="49"/>
      <c r="B40" s="49"/>
      <c r="C40" s="49"/>
      <c r="D40" s="49" t="s">
        <v>187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/>
      <c r="AE40" s="49"/>
      <c r="AF40" s="50"/>
    </row>
    <row r="41" spans="1:32" ht="12.75">
      <c r="A41" s="49"/>
      <c r="B41" s="49"/>
      <c r="C41" s="49" t="s">
        <v>135</v>
      </c>
      <c r="D41" s="49" t="s">
        <v>149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0.7</v>
      </c>
      <c r="N41" s="49">
        <v>0.7</v>
      </c>
      <c r="O41" s="49">
        <v>0.7</v>
      </c>
      <c r="P41" s="49">
        <v>0.7</v>
      </c>
      <c r="Q41" s="49">
        <v>0.7</v>
      </c>
      <c r="R41" s="49">
        <v>0.7</v>
      </c>
      <c r="S41" s="49">
        <v>0.7</v>
      </c>
      <c r="T41" s="49">
        <v>0.7</v>
      </c>
      <c r="U41" s="49">
        <v>0.7</v>
      </c>
      <c r="V41" s="49">
        <v>0.7</v>
      </c>
      <c r="W41" s="49">
        <v>0.7</v>
      </c>
      <c r="X41" s="49">
        <v>0.7</v>
      </c>
      <c r="Y41" s="49">
        <v>0.7</v>
      </c>
      <c r="Z41" s="49">
        <v>0</v>
      </c>
      <c r="AA41" s="49">
        <v>0</v>
      </c>
      <c r="AB41" s="49">
        <v>0</v>
      </c>
      <c r="AC41" s="49">
        <v>9.1</v>
      </c>
      <c r="AD41" s="49">
        <v>45.5</v>
      </c>
      <c r="AE41" s="49"/>
      <c r="AF41" s="50"/>
    </row>
    <row r="42" spans="1:32" ht="12.75">
      <c r="A42" s="49"/>
      <c r="B42" s="49"/>
      <c r="C42" s="49"/>
      <c r="D42" s="49" t="s">
        <v>187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/>
      <c r="AE42" s="49"/>
      <c r="AF42" s="50"/>
    </row>
    <row r="43" spans="1:32" ht="12.75">
      <c r="A43" s="49" t="s">
        <v>171</v>
      </c>
      <c r="B43" s="49" t="s">
        <v>134</v>
      </c>
      <c r="C43" s="49" t="s">
        <v>178</v>
      </c>
      <c r="D43" s="49" t="s">
        <v>149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0.35</v>
      </c>
      <c r="N43" s="49">
        <v>0.35</v>
      </c>
      <c r="O43" s="49">
        <v>0.35</v>
      </c>
      <c r="P43" s="49">
        <v>0.35</v>
      </c>
      <c r="Q43" s="49">
        <v>0.35</v>
      </c>
      <c r="R43" s="49">
        <v>0.35</v>
      </c>
      <c r="S43" s="49">
        <v>0.35</v>
      </c>
      <c r="T43" s="49">
        <v>0.35</v>
      </c>
      <c r="U43" s="49">
        <v>0.95</v>
      </c>
      <c r="V43" s="49">
        <v>0.95</v>
      </c>
      <c r="W43" s="49">
        <v>0.95</v>
      </c>
      <c r="X43" s="49">
        <v>0.95</v>
      </c>
      <c r="Y43" s="49">
        <v>0.95</v>
      </c>
      <c r="Z43" s="49">
        <v>0</v>
      </c>
      <c r="AA43" s="49">
        <v>0</v>
      </c>
      <c r="AB43" s="49">
        <v>0</v>
      </c>
      <c r="AC43" s="49">
        <v>7.55</v>
      </c>
      <c r="AD43" s="49">
        <v>37.75</v>
      </c>
      <c r="AE43" s="49">
        <v>1833.39</v>
      </c>
      <c r="AF43" s="50"/>
    </row>
    <row r="44" spans="1:32" ht="12.75">
      <c r="A44" s="49"/>
      <c r="B44" s="49"/>
      <c r="C44" s="49"/>
      <c r="D44" s="49" t="s">
        <v>187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/>
      <c r="AE44" s="49"/>
      <c r="AF44" s="50"/>
    </row>
    <row r="45" spans="1:32" ht="12.75">
      <c r="A45" s="49"/>
      <c r="B45" s="49"/>
      <c r="C45" s="49" t="s">
        <v>179</v>
      </c>
      <c r="D45" s="49" t="s">
        <v>149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0.35</v>
      </c>
      <c r="N45" s="49">
        <v>0.35</v>
      </c>
      <c r="O45" s="49">
        <v>0.35</v>
      </c>
      <c r="P45" s="49">
        <v>0.35</v>
      </c>
      <c r="Q45" s="49">
        <v>0.35</v>
      </c>
      <c r="R45" s="49">
        <v>0.35</v>
      </c>
      <c r="S45" s="49">
        <v>0.35</v>
      </c>
      <c r="T45" s="49">
        <v>0.35</v>
      </c>
      <c r="U45" s="49">
        <v>0.35</v>
      </c>
      <c r="V45" s="49">
        <v>0.35</v>
      </c>
      <c r="W45" s="49">
        <v>0.35</v>
      </c>
      <c r="X45" s="49">
        <v>0.35</v>
      </c>
      <c r="Y45" s="49">
        <v>0.35</v>
      </c>
      <c r="Z45" s="49">
        <v>0</v>
      </c>
      <c r="AA45" s="49">
        <v>0</v>
      </c>
      <c r="AB45" s="49">
        <v>0</v>
      </c>
      <c r="AC45" s="49">
        <v>4.55</v>
      </c>
      <c r="AD45" s="49">
        <v>22.75</v>
      </c>
      <c r="AE45" s="49"/>
      <c r="AF45" s="50"/>
    </row>
    <row r="46" spans="1:32" ht="12.75">
      <c r="A46" s="49"/>
      <c r="B46" s="49"/>
      <c r="C46" s="49"/>
      <c r="D46" s="49" t="s">
        <v>187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/>
      <c r="AE46" s="49"/>
      <c r="AF46" s="50"/>
    </row>
    <row r="47" spans="1:32" ht="12.75">
      <c r="A47" s="49"/>
      <c r="B47" s="49"/>
      <c r="C47" s="49" t="s">
        <v>135</v>
      </c>
      <c r="D47" s="49" t="s">
        <v>149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0.35</v>
      </c>
      <c r="N47" s="49">
        <v>0.35</v>
      </c>
      <c r="O47" s="49">
        <v>0.35</v>
      </c>
      <c r="P47" s="49">
        <v>0.35</v>
      </c>
      <c r="Q47" s="49">
        <v>0.35</v>
      </c>
      <c r="R47" s="49">
        <v>0.35</v>
      </c>
      <c r="S47" s="49">
        <v>0.35</v>
      </c>
      <c r="T47" s="49">
        <v>0.35</v>
      </c>
      <c r="U47" s="49">
        <v>0.95</v>
      </c>
      <c r="V47" s="49">
        <v>0.95</v>
      </c>
      <c r="W47" s="49">
        <v>0.95</v>
      </c>
      <c r="X47" s="49">
        <v>0.95</v>
      </c>
      <c r="Y47" s="49">
        <v>0.95</v>
      </c>
      <c r="Z47" s="49">
        <v>0</v>
      </c>
      <c r="AA47" s="49">
        <v>0</v>
      </c>
      <c r="AB47" s="49">
        <v>0</v>
      </c>
      <c r="AC47" s="49">
        <v>7.55</v>
      </c>
      <c r="AD47" s="49">
        <v>37.75</v>
      </c>
      <c r="AE47" s="49"/>
      <c r="AF47" s="50"/>
    </row>
    <row r="48" spans="1:32" ht="12.75">
      <c r="A48" s="49"/>
      <c r="B48" s="49"/>
      <c r="C48" s="49"/>
      <c r="D48" s="49" t="s">
        <v>187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/>
      <c r="AE48" s="49"/>
      <c r="AF48" s="50"/>
    </row>
    <row r="49" spans="1:32" ht="12.75">
      <c r="A49" s="49" t="s">
        <v>170</v>
      </c>
      <c r="B49" s="49" t="s">
        <v>134</v>
      </c>
      <c r="C49" s="49" t="s">
        <v>178</v>
      </c>
      <c r="D49" s="49" t="s">
        <v>149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0.95</v>
      </c>
      <c r="N49" s="49">
        <v>0.95</v>
      </c>
      <c r="O49" s="49">
        <v>0.95</v>
      </c>
      <c r="P49" s="49">
        <v>0.95</v>
      </c>
      <c r="Q49" s="49">
        <v>0.95</v>
      </c>
      <c r="R49" s="49">
        <v>0.95</v>
      </c>
      <c r="S49" s="49">
        <v>0.95</v>
      </c>
      <c r="T49" s="49">
        <v>0.95</v>
      </c>
      <c r="U49" s="49">
        <v>0.95</v>
      </c>
      <c r="V49" s="49">
        <v>0.15</v>
      </c>
      <c r="W49" s="49">
        <v>0.15</v>
      </c>
      <c r="X49" s="49">
        <v>0.15</v>
      </c>
      <c r="Y49" s="49">
        <v>0.15</v>
      </c>
      <c r="Z49" s="49">
        <v>0</v>
      </c>
      <c r="AA49" s="49">
        <v>0</v>
      </c>
      <c r="AB49" s="49">
        <v>0</v>
      </c>
      <c r="AC49" s="49">
        <v>9.15</v>
      </c>
      <c r="AD49" s="49">
        <v>45.75</v>
      </c>
      <c r="AE49" s="49">
        <v>2176.29</v>
      </c>
      <c r="AF49" s="50"/>
    </row>
    <row r="50" spans="1:32" ht="12.75">
      <c r="A50" s="49"/>
      <c r="B50" s="49"/>
      <c r="C50" s="49"/>
      <c r="D50" s="49" t="s">
        <v>187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/>
      <c r="AE50" s="49"/>
      <c r="AF50" s="50"/>
    </row>
    <row r="51" spans="1:32" ht="12.75">
      <c r="A51" s="49"/>
      <c r="B51" s="49"/>
      <c r="C51" s="49" t="s">
        <v>179</v>
      </c>
      <c r="D51" s="49" t="s">
        <v>149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0.5</v>
      </c>
      <c r="N51" s="49">
        <v>0.5</v>
      </c>
      <c r="O51" s="49">
        <v>0.5</v>
      </c>
      <c r="P51" s="49">
        <v>0.5</v>
      </c>
      <c r="Q51" s="49">
        <v>0.5</v>
      </c>
      <c r="R51" s="49">
        <v>0.5</v>
      </c>
      <c r="S51" s="49">
        <v>0.5</v>
      </c>
      <c r="T51" s="49">
        <v>0.5</v>
      </c>
      <c r="U51" s="49">
        <v>0.5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4.5</v>
      </c>
      <c r="AD51" s="49">
        <v>22.5</v>
      </c>
      <c r="AE51" s="49"/>
      <c r="AF51" s="50"/>
    </row>
    <row r="52" spans="1:32" ht="12.75">
      <c r="A52" s="49"/>
      <c r="B52" s="49"/>
      <c r="C52" s="49"/>
      <c r="D52" s="49" t="s">
        <v>187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/>
      <c r="AE52" s="49"/>
      <c r="AF52" s="50"/>
    </row>
    <row r="53" spans="1:32" ht="12.75">
      <c r="A53" s="49"/>
      <c r="B53" s="49"/>
      <c r="C53" s="49" t="s">
        <v>135</v>
      </c>
      <c r="D53" s="49" t="s">
        <v>149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0.95</v>
      </c>
      <c r="N53" s="49">
        <v>0.95</v>
      </c>
      <c r="O53" s="49">
        <v>0.95</v>
      </c>
      <c r="P53" s="49">
        <v>0.95</v>
      </c>
      <c r="Q53" s="49">
        <v>0.95</v>
      </c>
      <c r="R53" s="49">
        <v>0.95</v>
      </c>
      <c r="S53" s="49">
        <v>0.95</v>
      </c>
      <c r="T53" s="49">
        <v>0.95</v>
      </c>
      <c r="U53" s="49">
        <v>0.95</v>
      </c>
      <c r="V53" s="49">
        <v>0.15</v>
      </c>
      <c r="W53" s="49">
        <v>0.15</v>
      </c>
      <c r="X53" s="49">
        <v>0.15</v>
      </c>
      <c r="Y53" s="49">
        <v>0.15</v>
      </c>
      <c r="Z53" s="49">
        <v>0</v>
      </c>
      <c r="AA53" s="49">
        <v>0</v>
      </c>
      <c r="AB53" s="49">
        <v>0</v>
      </c>
      <c r="AC53" s="49">
        <v>9.15</v>
      </c>
      <c r="AD53" s="49">
        <v>45.75</v>
      </c>
      <c r="AE53" s="49"/>
      <c r="AF53" s="50"/>
    </row>
    <row r="54" spans="1:32" ht="12.75">
      <c r="A54" s="49"/>
      <c r="B54" s="49"/>
      <c r="C54" s="49"/>
      <c r="D54" s="49" t="s">
        <v>187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/>
      <c r="AE54" s="49"/>
      <c r="AF54" s="50"/>
    </row>
    <row r="55" spans="1:32" ht="12.75">
      <c r="A55" s="49" t="s">
        <v>223</v>
      </c>
      <c r="B55" s="49" t="s">
        <v>134</v>
      </c>
      <c r="C55" s="49" t="s">
        <v>178</v>
      </c>
      <c r="D55" s="49" t="s">
        <v>149</v>
      </c>
      <c r="E55" s="49">
        <v>0.1</v>
      </c>
      <c r="F55" s="49">
        <v>0.1</v>
      </c>
      <c r="G55" s="49">
        <v>0.1</v>
      </c>
      <c r="H55" s="49">
        <v>0.1</v>
      </c>
      <c r="I55" s="49">
        <v>0.1</v>
      </c>
      <c r="J55" s="49">
        <v>0.1</v>
      </c>
      <c r="K55" s="49">
        <v>0.1</v>
      </c>
      <c r="L55" s="49">
        <v>0.1</v>
      </c>
      <c r="M55" s="49">
        <v>0.15</v>
      </c>
      <c r="N55" s="49">
        <v>0.15</v>
      </c>
      <c r="O55" s="49">
        <v>0.25</v>
      </c>
      <c r="P55" s="49">
        <v>0.25</v>
      </c>
      <c r="Q55" s="49">
        <v>0.25</v>
      </c>
      <c r="R55" s="49">
        <v>0.15</v>
      </c>
      <c r="S55" s="49">
        <v>0.15</v>
      </c>
      <c r="T55" s="49">
        <v>0.1</v>
      </c>
      <c r="U55" s="49">
        <v>0.1</v>
      </c>
      <c r="V55" s="49">
        <v>0.1</v>
      </c>
      <c r="W55" s="49">
        <v>0.1</v>
      </c>
      <c r="X55" s="49">
        <v>0.1</v>
      </c>
      <c r="Y55" s="49">
        <v>0.1</v>
      </c>
      <c r="Z55" s="49">
        <v>0.1</v>
      </c>
      <c r="AA55" s="49">
        <v>0.1</v>
      </c>
      <c r="AB55" s="49">
        <v>0.1</v>
      </c>
      <c r="AC55" s="49">
        <v>3.05</v>
      </c>
      <c r="AD55" s="49">
        <v>15.25</v>
      </c>
      <c r="AE55" s="49">
        <v>784.83</v>
      </c>
      <c r="AF55" s="50"/>
    </row>
    <row r="56" spans="1:32" ht="12.75">
      <c r="A56" s="49"/>
      <c r="B56" s="49"/>
      <c r="C56" s="49"/>
      <c r="D56" s="49" t="s">
        <v>187</v>
      </c>
      <c r="E56" s="49">
        <v>0.1</v>
      </c>
      <c r="F56" s="49">
        <v>0.1</v>
      </c>
      <c r="G56" s="49">
        <v>0.1</v>
      </c>
      <c r="H56" s="49">
        <v>0.1</v>
      </c>
      <c r="I56" s="49">
        <v>0.1</v>
      </c>
      <c r="J56" s="49">
        <v>0.1</v>
      </c>
      <c r="K56" s="49">
        <v>0.1</v>
      </c>
      <c r="L56" s="49">
        <v>0.1</v>
      </c>
      <c r="M56" s="49">
        <v>0.1</v>
      </c>
      <c r="N56" s="49">
        <v>0.1</v>
      </c>
      <c r="O56" s="49">
        <v>0.1</v>
      </c>
      <c r="P56" s="49">
        <v>0.1</v>
      </c>
      <c r="Q56" s="49">
        <v>0.1</v>
      </c>
      <c r="R56" s="49">
        <v>0.1</v>
      </c>
      <c r="S56" s="49">
        <v>0.1</v>
      </c>
      <c r="T56" s="49">
        <v>0.1</v>
      </c>
      <c r="U56" s="49">
        <v>0.1</v>
      </c>
      <c r="V56" s="49">
        <v>0.1</v>
      </c>
      <c r="W56" s="49">
        <v>0.1</v>
      </c>
      <c r="X56" s="49">
        <v>0.1</v>
      </c>
      <c r="Y56" s="49">
        <v>0.1</v>
      </c>
      <c r="Z56" s="49">
        <v>0.1</v>
      </c>
      <c r="AA56" s="49">
        <v>0.1</v>
      </c>
      <c r="AB56" s="49">
        <v>0.1</v>
      </c>
      <c r="AC56" s="49">
        <v>2.4</v>
      </c>
      <c r="AD56" s="49"/>
      <c r="AE56" s="49"/>
      <c r="AF56" s="50"/>
    </row>
    <row r="57" spans="1:32" ht="12.75">
      <c r="A57" s="49"/>
      <c r="B57" s="49"/>
      <c r="C57" s="49" t="s">
        <v>179</v>
      </c>
      <c r="D57" s="49" t="s">
        <v>149</v>
      </c>
      <c r="E57" s="49">
        <v>0.1</v>
      </c>
      <c r="F57" s="49">
        <v>0.1</v>
      </c>
      <c r="G57" s="49">
        <v>0.1</v>
      </c>
      <c r="H57" s="49">
        <v>0.1</v>
      </c>
      <c r="I57" s="49">
        <v>0.1</v>
      </c>
      <c r="J57" s="49">
        <v>0.1</v>
      </c>
      <c r="K57" s="49">
        <v>0.1</v>
      </c>
      <c r="L57" s="49">
        <v>0.1</v>
      </c>
      <c r="M57" s="49">
        <v>0.13</v>
      </c>
      <c r="N57" s="49">
        <v>0.13</v>
      </c>
      <c r="O57" s="49">
        <v>0.2</v>
      </c>
      <c r="P57" s="49">
        <v>0.2</v>
      </c>
      <c r="Q57" s="49">
        <v>0.2</v>
      </c>
      <c r="R57" s="49">
        <v>0.13</v>
      </c>
      <c r="S57" s="49">
        <v>0.13</v>
      </c>
      <c r="T57" s="49">
        <v>0.1</v>
      </c>
      <c r="U57" s="49">
        <v>0.1</v>
      </c>
      <c r="V57" s="49">
        <v>0.1</v>
      </c>
      <c r="W57" s="49">
        <v>0.1</v>
      </c>
      <c r="X57" s="49">
        <v>0.1</v>
      </c>
      <c r="Y57" s="49">
        <v>0.1</v>
      </c>
      <c r="Z57" s="49">
        <v>0.1</v>
      </c>
      <c r="AA57" s="49">
        <v>0.1</v>
      </c>
      <c r="AB57" s="49">
        <v>0.1</v>
      </c>
      <c r="AC57" s="49">
        <v>2.82</v>
      </c>
      <c r="AD57" s="49">
        <v>14.1</v>
      </c>
      <c r="AE57" s="49"/>
      <c r="AF57" s="50"/>
    </row>
    <row r="58" spans="1:32" ht="12.75">
      <c r="A58" s="49"/>
      <c r="B58" s="49"/>
      <c r="C58" s="49"/>
      <c r="D58" s="49" t="s">
        <v>187</v>
      </c>
      <c r="E58" s="49">
        <v>0.1</v>
      </c>
      <c r="F58" s="49">
        <v>0.1</v>
      </c>
      <c r="G58" s="49">
        <v>0.1</v>
      </c>
      <c r="H58" s="49">
        <v>0.1</v>
      </c>
      <c r="I58" s="49">
        <v>0.1</v>
      </c>
      <c r="J58" s="49">
        <v>0.1</v>
      </c>
      <c r="K58" s="49">
        <v>0.1</v>
      </c>
      <c r="L58" s="49">
        <v>0.1</v>
      </c>
      <c r="M58" s="49">
        <v>0.1</v>
      </c>
      <c r="N58" s="49">
        <v>0.1</v>
      </c>
      <c r="O58" s="49">
        <v>0.1</v>
      </c>
      <c r="P58" s="49">
        <v>0.1</v>
      </c>
      <c r="Q58" s="49">
        <v>0.1</v>
      </c>
      <c r="R58" s="49">
        <v>0.1</v>
      </c>
      <c r="S58" s="49">
        <v>0.1</v>
      </c>
      <c r="T58" s="49">
        <v>0.1</v>
      </c>
      <c r="U58" s="49">
        <v>0.1</v>
      </c>
      <c r="V58" s="49">
        <v>0.1</v>
      </c>
      <c r="W58" s="49">
        <v>0.1</v>
      </c>
      <c r="X58" s="49">
        <v>0.1</v>
      </c>
      <c r="Y58" s="49">
        <v>0.1</v>
      </c>
      <c r="Z58" s="49">
        <v>0.1</v>
      </c>
      <c r="AA58" s="49">
        <v>0.1</v>
      </c>
      <c r="AB58" s="49">
        <v>0.1</v>
      </c>
      <c r="AC58" s="49">
        <v>2.4</v>
      </c>
      <c r="AD58" s="49"/>
      <c r="AE58" s="49"/>
      <c r="AF58" s="50"/>
    </row>
    <row r="59" spans="1:32" ht="12.75">
      <c r="A59" s="49"/>
      <c r="B59" s="49"/>
      <c r="C59" s="49" t="s">
        <v>135</v>
      </c>
      <c r="D59" s="49" t="s">
        <v>149</v>
      </c>
      <c r="E59" s="49">
        <v>0.1</v>
      </c>
      <c r="F59" s="49">
        <v>0.1</v>
      </c>
      <c r="G59" s="49">
        <v>0.1</v>
      </c>
      <c r="H59" s="49">
        <v>0.1</v>
      </c>
      <c r="I59" s="49">
        <v>0.1</v>
      </c>
      <c r="J59" s="49">
        <v>0.1</v>
      </c>
      <c r="K59" s="49">
        <v>0.1</v>
      </c>
      <c r="L59" s="49">
        <v>0.1</v>
      </c>
      <c r="M59" s="49">
        <v>0.15</v>
      </c>
      <c r="N59" s="49">
        <v>0.15</v>
      </c>
      <c r="O59" s="49">
        <v>0.25</v>
      </c>
      <c r="P59" s="49">
        <v>0.25</v>
      </c>
      <c r="Q59" s="49">
        <v>0.25</v>
      </c>
      <c r="R59" s="49">
        <v>0.15</v>
      </c>
      <c r="S59" s="49">
        <v>0.15</v>
      </c>
      <c r="T59" s="49">
        <v>0.1</v>
      </c>
      <c r="U59" s="49">
        <v>0.1</v>
      </c>
      <c r="V59" s="49">
        <v>0.1</v>
      </c>
      <c r="W59" s="49">
        <v>0.1</v>
      </c>
      <c r="X59" s="49">
        <v>0.1</v>
      </c>
      <c r="Y59" s="49">
        <v>0.1</v>
      </c>
      <c r="Z59" s="49">
        <v>0.1</v>
      </c>
      <c r="AA59" s="49">
        <v>0.1</v>
      </c>
      <c r="AB59" s="49">
        <v>0.1</v>
      </c>
      <c r="AC59" s="49">
        <v>3.05</v>
      </c>
      <c r="AD59" s="49">
        <v>15.25</v>
      </c>
      <c r="AE59" s="49"/>
      <c r="AF59" s="50"/>
    </row>
    <row r="60" spans="1:32" ht="12.75">
      <c r="A60" s="49"/>
      <c r="B60" s="49"/>
      <c r="C60" s="49"/>
      <c r="D60" s="49" t="s">
        <v>187</v>
      </c>
      <c r="E60" s="49">
        <v>0.1</v>
      </c>
      <c r="F60" s="49">
        <v>0.1</v>
      </c>
      <c r="G60" s="49">
        <v>0.1</v>
      </c>
      <c r="H60" s="49">
        <v>0.1</v>
      </c>
      <c r="I60" s="49">
        <v>0.1</v>
      </c>
      <c r="J60" s="49">
        <v>0.1</v>
      </c>
      <c r="K60" s="49">
        <v>0.1</v>
      </c>
      <c r="L60" s="49">
        <v>0.1</v>
      </c>
      <c r="M60" s="49">
        <v>0.1</v>
      </c>
      <c r="N60" s="49">
        <v>0.1</v>
      </c>
      <c r="O60" s="49">
        <v>0.1</v>
      </c>
      <c r="P60" s="49">
        <v>0.1</v>
      </c>
      <c r="Q60" s="49">
        <v>0.1</v>
      </c>
      <c r="R60" s="49">
        <v>0.1</v>
      </c>
      <c r="S60" s="49">
        <v>0.1</v>
      </c>
      <c r="T60" s="49">
        <v>0.1</v>
      </c>
      <c r="U60" s="49">
        <v>0.1</v>
      </c>
      <c r="V60" s="49">
        <v>0.1</v>
      </c>
      <c r="W60" s="49">
        <v>0.1</v>
      </c>
      <c r="X60" s="49">
        <v>0.1</v>
      </c>
      <c r="Y60" s="49">
        <v>0.1</v>
      </c>
      <c r="Z60" s="49">
        <v>0.1</v>
      </c>
      <c r="AA60" s="49">
        <v>0.1</v>
      </c>
      <c r="AB60" s="49">
        <v>0.1</v>
      </c>
      <c r="AC60" s="49">
        <v>2.4</v>
      </c>
      <c r="AD60" s="49"/>
      <c r="AE60" s="49"/>
      <c r="AF60" s="50"/>
    </row>
    <row r="61" spans="1:32" ht="12.75">
      <c r="A61" s="49" t="s">
        <v>224</v>
      </c>
      <c r="B61" s="49" t="s">
        <v>134</v>
      </c>
      <c r="C61" s="49" t="s">
        <v>178</v>
      </c>
      <c r="D61" s="49" t="s">
        <v>149</v>
      </c>
      <c r="E61" s="49">
        <v>0.02</v>
      </c>
      <c r="F61" s="49">
        <v>0.02</v>
      </c>
      <c r="G61" s="49">
        <v>0.02</v>
      </c>
      <c r="H61" s="49">
        <v>0.02</v>
      </c>
      <c r="I61" s="49">
        <v>0.02</v>
      </c>
      <c r="J61" s="49">
        <v>0.02</v>
      </c>
      <c r="K61" s="49">
        <v>0.02</v>
      </c>
      <c r="L61" s="49">
        <v>0.02</v>
      </c>
      <c r="M61" s="49">
        <v>0.15</v>
      </c>
      <c r="N61" s="49">
        <v>0.15</v>
      </c>
      <c r="O61" s="49">
        <v>0.2</v>
      </c>
      <c r="P61" s="49">
        <v>0.2</v>
      </c>
      <c r="Q61" s="49">
        <v>0.2</v>
      </c>
      <c r="R61" s="49">
        <v>0.1</v>
      </c>
      <c r="S61" s="49">
        <v>0.1</v>
      </c>
      <c r="T61" s="49">
        <v>0.02</v>
      </c>
      <c r="U61" s="49">
        <v>0.02</v>
      </c>
      <c r="V61" s="49">
        <v>0.02</v>
      </c>
      <c r="W61" s="49">
        <v>0.02</v>
      </c>
      <c r="X61" s="49">
        <v>0.02</v>
      </c>
      <c r="Y61" s="49">
        <v>0.02</v>
      </c>
      <c r="Z61" s="49">
        <v>0.02</v>
      </c>
      <c r="AA61" s="49">
        <v>0.02</v>
      </c>
      <c r="AB61" s="49">
        <v>0.02</v>
      </c>
      <c r="AC61" s="49">
        <v>1.44</v>
      </c>
      <c r="AD61" s="49">
        <v>7.2</v>
      </c>
      <c r="AE61" s="49">
        <v>389.41</v>
      </c>
      <c r="AF61" s="50"/>
    </row>
    <row r="62" spans="1:32" ht="12.75">
      <c r="A62" s="49"/>
      <c r="B62" s="49"/>
      <c r="C62" s="49"/>
      <c r="D62" s="49" t="s">
        <v>187</v>
      </c>
      <c r="E62" s="49">
        <v>0.02</v>
      </c>
      <c r="F62" s="49">
        <v>0.02</v>
      </c>
      <c r="G62" s="49">
        <v>0.02</v>
      </c>
      <c r="H62" s="49">
        <v>0.02</v>
      </c>
      <c r="I62" s="49">
        <v>0.02</v>
      </c>
      <c r="J62" s="49">
        <v>0.02</v>
      </c>
      <c r="K62" s="49">
        <v>0.02</v>
      </c>
      <c r="L62" s="49">
        <v>0.02</v>
      </c>
      <c r="M62" s="49">
        <v>0.02</v>
      </c>
      <c r="N62" s="49">
        <v>0.02</v>
      </c>
      <c r="O62" s="49">
        <v>0.02</v>
      </c>
      <c r="P62" s="49">
        <v>0.02</v>
      </c>
      <c r="Q62" s="49">
        <v>0.02</v>
      </c>
      <c r="R62" s="49">
        <v>0.02</v>
      </c>
      <c r="S62" s="49">
        <v>0.02</v>
      </c>
      <c r="T62" s="49">
        <v>0.02</v>
      </c>
      <c r="U62" s="49">
        <v>0.02</v>
      </c>
      <c r="V62" s="49">
        <v>0.02</v>
      </c>
      <c r="W62" s="49">
        <v>0.02</v>
      </c>
      <c r="X62" s="49">
        <v>0.02</v>
      </c>
      <c r="Y62" s="49">
        <v>0.02</v>
      </c>
      <c r="Z62" s="49">
        <v>0.02</v>
      </c>
      <c r="AA62" s="49">
        <v>0.02</v>
      </c>
      <c r="AB62" s="49">
        <v>0.02</v>
      </c>
      <c r="AC62" s="49">
        <v>0.48</v>
      </c>
      <c r="AD62" s="49"/>
      <c r="AE62" s="49"/>
      <c r="AF62" s="50"/>
    </row>
    <row r="63" spans="1:32" ht="12.75">
      <c r="A63" s="49"/>
      <c r="B63" s="49"/>
      <c r="C63" s="49" t="s">
        <v>179</v>
      </c>
      <c r="D63" s="49" t="s">
        <v>149</v>
      </c>
      <c r="E63" s="49">
        <v>0.02</v>
      </c>
      <c r="F63" s="49">
        <v>0.02</v>
      </c>
      <c r="G63" s="49">
        <v>0.02</v>
      </c>
      <c r="H63" s="49">
        <v>0.02</v>
      </c>
      <c r="I63" s="49">
        <v>0.02</v>
      </c>
      <c r="J63" s="49">
        <v>0.02</v>
      </c>
      <c r="K63" s="49">
        <v>0.02</v>
      </c>
      <c r="L63" s="49">
        <v>0.02</v>
      </c>
      <c r="M63" s="49">
        <v>0.1</v>
      </c>
      <c r="N63" s="49">
        <v>0.1</v>
      </c>
      <c r="O63" s="49">
        <v>0.15</v>
      </c>
      <c r="P63" s="49">
        <v>0.15</v>
      </c>
      <c r="Q63" s="49">
        <v>0.15</v>
      </c>
      <c r="R63" s="49">
        <v>0.1</v>
      </c>
      <c r="S63" s="49">
        <v>0.1</v>
      </c>
      <c r="T63" s="49">
        <v>0.02</v>
      </c>
      <c r="U63" s="49">
        <v>0.02</v>
      </c>
      <c r="V63" s="49">
        <v>0.02</v>
      </c>
      <c r="W63" s="49">
        <v>0.02</v>
      </c>
      <c r="X63" s="49">
        <v>0.02</v>
      </c>
      <c r="Y63" s="49">
        <v>0.02</v>
      </c>
      <c r="Z63" s="49">
        <v>0.02</v>
      </c>
      <c r="AA63" s="49">
        <v>0.02</v>
      </c>
      <c r="AB63" s="49">
        <v>0.02</v>
      </c>
      <c r="AC63" s="49">
        <v>1.19</v>
      </c>
      <c r="AD63" s="49">
        <v>6.91</v>
      </c>
      <c r="AE63" s="49"/>
      <c r="AF63" s="50"/>
    </row>
    <row r="64" spans="1:32" ht="12.75">
      <c r="A64" s="49"/>
      <c r="B64" s="49"/>
      <c r="C64" s="49"/>
      <c r="D64" s="49" t="s">
        <v>176</v>
      </c>
      <c r="E64" s="49">
        <v>0.02</v>
      </c>
      <c r="F64" s="49">
        <v>0.02</v>
      </c>
      <c r="G64" s="49">
        <v>0.02</v>
      </c>
      <c r="H64" s="49">
        <v>0.02</v>
      </c>
      <c r="I64" s="49">
        <v>0.02</v>
      </c>
      <c r="J64" s="49">
        <v>0.02</v>
      </c>
      <c r="K64" s="49">
        <v>0.02</v>
      </c>
      <c r="L64" s="49">
        <v>0.02</v>
      </c>
      <c r="M64" s="49">
        <v>0.02</v>
      </c>
      <c r="N64" s="49">
        <v>0.02</v>
      </c>
      <c r="O64" s="49">
        <v>0.02</v>
      </c>
      <c r="P64" s="49">
        <v>0.02</v>
      </c>
      <c r="Q64" s="49">
        <v>0.02</v>
      </c>
      <c r="R64" s="49">
        <v>0.02</v>
      </c>
      <c r="S64" s="49">
        <v>0.02</v>
      </c>
      <c r="T64" s="49">
        <v>0.02</v>
      </c>
      <c r="U64" s="49">
        <v>0.02</v>
      </c>
      <c r="V64" s="49">
        <v>0.02</v>
      </c>
      <c r="W64" s="49">
        <v>0.02</v>
      </c>
      <c r="X64" s="49">
        <v>0.02</v>
      </c>
      <c r="Y64" s="49">
        <v>0.02</v>
      </c>
      <c r="Z64" s="49">
        <v>0.02</v>
      </c>
      <c r="AA64" s="49">
        <v>0.02</v>
      </c>
      <c r="AB64" s="49">
        <v>0.02</v>
      </c>
      <c r="AC64" s="49">
        <v>0.48</v>
      </c>
      <c r="AD64" s="49"/>
      <c r="AE64" s="49"/>
      <c r="AF64" s="50"/>
    </row>
    <row r="65" spans="1:32" ht="12.75">
      <c r="A65" s="49"/>
      <c r="B65" s="49"/>
      <c r="C65" s="49" t="s">
        <v>135</v>
      </c>
      <c r="D65" s="49" t="s">
        <v>149</v>
      </c>
      <c r="E65" s="49">
        <v>0.02</v>
      </c>
      <c r="F65" s="49">
        <v>0.02</v>
      </c>
      <c r="G65" s="49">
        <v>0.02</v>
      </c>
      <c r="H65" s="49">
        <v>0.02</v>
      </c>
      <c r="I65" s="49">
        <v>0.02</v>
      </c>
      <c r="J65" s="49">
        <v>0.02</v>
      </c>
      <c r="K65" s="49">
        <v>0.02</v>
      </c>
      <c r="L65" s="49">
        <v>0.02</v>
      </c>
      <c r="M65" s="49">
        <v>0.15</v>
      </c>
      <c r="N65" s="49">
        <v>0.15</v>
      </c>
      <c r="O65" s="49">
        <v>0.2</v>
      </c>
      <c r="P65" s="49">
        <v>0.2</v>
      </c>
      <c r="Q65" s="49">
        <v>0.2</v>
      </c>
      <c r="R65" s="49">
        <v>0.1</v>
      </c>
      <c r="S65" s="49">
        <v>0.1</v>
      </c>
      <c r="T65" s="49">
        <v>0.02</v>
      </c>
      <c r="U65" s="49">
        <v>0.02</v>
      </c>
      <c r="V65" s="49">
        <v>0.02</v>
      </c>
      <c r="W65" s="49">
        <v>0.02</v>
      </c>
      <c r="X65" s="49">
        <v>0.02</v>
      </c>
      <c r="Y65" s="49">
        <v>0.02</v>
      </c>
      <c r="Z65" s="49">
        <v>0.02</v>
      </c>
      <c r="AA65" s="49">
        <v>0.02</v>
      </c>
      <c r="AB65" s="49">
        <v>0.02</v>
      </c>
      <c r="AC65" s="49">
        <v>1.44</v>
      </c>
      <c r="AD65" s="49">
        <v>8.16</v>
      </c>
      <c r="AE65" s="49"/>
      <c r="AF65" s="50"/>
    </row>
    <row r="66" spans="1:32" ht="12.75">
      <c r="A66" s="49"/>
      <c r="B66" s="49"/>
      <c r="C66" s="49"/>
      <c r="D66" s="49" t="s">
        <v>176</v>
      </c>
      <c r="E66" s="49">
        <v>0.02</v>
      </c>
      <c r="F66" s="49">
        <v>0.02</v>
      </c>
      <c r="G66" s="49">
        <v>0.02</v>
      </c>
      <c r="H66" s="49">
        <v>0.02</v>
      </c>
      <c r="I66" s="49">
        <v>0.02</v>
      </c>
      <c r="J66" s="49">
        <v>0.02</v>
      </c>
      <c r="K66" s="49">
        <v>0.02</v>
      </c>
      <c r="L66" s="49">
        <v>0.02</v>
      </c>
      <c r="M66" s="49">
        <v>0.02</v>
      </c>
      <c r="N66" s="49">
        <v>0.02</v>
      </c>
      <c r="O66" s="49">
        <v>0.02</v>
      </c>
      <c r="P66" s="49">
        <v>0.02</v>
      </c>
      <c r="Q66" s="49">
        <v>0.02</v>
      </c>
      <c r="R66" s="49">
        <v>0.02</v>
      </c>
      <c r="S66" s="49">
        <v>0.02</v>
      </c>
      <c r="T66" s="49">
        <v>0.02</v>
      </c>
      <c r="U66" s="49">
        <v>0.02</v>
      </c>
      <c r="V66" s="49">
        <v>0.02</v>
      </c>
      <c r="W66" s="49">
        <v>0.02</v>
      </c>
      <c r="X66" s="49">
        <v>0.02</v>
      </c>
      <c r="Y66" s="49">
        <v>0.02</v>
      </c>
      <c r="Z66" s="49">
        <v>0.02</v>
      </c>
      <c r="AA66" s="49">
        <v>0.02</v>
      </c>
      <c r="AB66" s="49">
        <v>0.02</v>
      </c>
      <c r="AC66" s="49">
        <v>0.48</v>
      </c>
      <c r="AD66" s="49"/>
      <c r="AE66" s="49"/>
      <c r="AF66" s="50"/>
    </row>
    <row r="67" spans="1:32" ht="12.75">
      <c r="A67" s="49" t="s">
        <v>129</v>
      </c>
      <c r="B67" s="49" t="s">
        <v>134</v>
      </c>
      <c r="C67" s="49" t="s">
        <v>135</v>
      </c>
      <c r="D67" s="49" t="s">
        <v>136</v>
      </c>
      <c r="E67" s="49">
        <v>1</v>
      </c>
      <c r="F67" s="49">
        <v>1</v>
      </c>
      <c r="G67" s="49">
        <v>1</v>
      </c>
      <c r="H67" s="49">
        <v>1</v>
      </c>
      <c r="I67" s="49">
        <v>1</v>
      </c>
      <c r="J67" s="49">
        <v>1</v>
      </c>
      <c r="K67" s="49">
        <v>1</v>
      </c>
      <c r="L67" s="49">
        <v>0.5</v>
      </c>
      <c r="M67" s="49">
        <v>0.5</v>
      </c>
      <c r="N67" s="49">
        <v>0.5</v>
      </c>
      <c r="O67" s="49">
        <v>0.5</v>
      </c>
      <c r="P67" s="49">
        <v>0.5</v>
      </c>
      <c r="Q67" s="49">
        <v>0.5</v>
      </c>
      <c r="R67" s="49">
        <v>0.5</v>
      </c>
      <c r="S67" s="49">
        <v>0.5</v>
      </c>
      <c r="T67" s="49">
        <v>0.5</v>
      </c>
      <c r="U67" s="49">
        <v>0.5</v>
      </c>
      <c r="V67" s="49">
        <v>0.5</v>
      </c>
      <c r="W67" s="49">
        <v>0.5</v>
      </c>
      <c r="X67" s="49">
        <v>0.5</v>
      </c>
      <c r="Y67" s="49">
        <v>0.5</v>
      </c>
      <c r="Z67" s="49">
        <v>1</v>
      </c>
      <c r="AA67" s="49">
        <v>1</v>
      </c>
      <c r="AB67" s="49">
        <v>1</v>
      </c>
      <c r="AC67" s="49">
        <v>17</v>
      </c>
      <c r="AD67" s="49">
        <v>119</v>
      </c>
      <c r="AE67" s="49">
        <v>6205</v>
      </c>
      <c r="AF67" s="50"/>
    </row>
    <row r="68" spans="1:32" ht="12.75">
      <c r="A68" s="49" t="s">
        <v>154</v>
      </c>
      <c r="B68" s="49" t="s">
        <v>142</v>
      </c>
      <c r="C68" s="49" t="s">
        <v>135</v>
      </c>
      <c r="D68" s="49" t="s">
        <v>136</v>
      </c>
      <c r="E68" s="49">
        <v>120</v>
      </c>
      <c r="F68" s="49">
        <v>120</v>
      </c>
      <c r="G68" s="49">
        <v>120</v>
      </c>
      <c r="H68" s="49">
        <v>120</v>
      </c>
      <c r="I68" s="49">
        <v>120</v>
      </c>
      <c r="J68" s="49">
        <v>120</v>
      </c>
      <c r="K68" s="49">
        <v>120</v>
      </c>
      <c r="L68" s="49">
        <v>120</v>
      </c>
      <c r="M68" s="49">
        <v>120</v>
      </c>
      <c r="N68" s="49">
        <v>120</v>
      </c>
      <c r="O68" s="49">
        <v>120</v>
      </c>
      <c r="P68" s="49">
        <v>120</v>
      </c>
      <c r="Q68" s="49">
        <v>120</v>
      </c>
      <c r="R68" s="49">
        <v>120</v>
      </c>
      <c r="S68" s="49">
        <v>120</v>
      </c>
      <c r="T68" s="49">
        <v>120</v>
      </c>
      <c r="U68" s="49">
        <v>120</v>
      </c>
      <c r="V68" s="49">
        <v>120</v>
      </c>
      <c r="W68" s="49">
        <v>120</v>
      </c>
      <c r="X68" s="49">
        <v>120</v>
      </c>
      <c r="Y68" s="49">
        <v>120</v>
      </c>
      <c r="Z68" s="49">
        <v>120</v>
      </c>
      <c r="AA68" s="49">
        <v>120</v>
      </c>
      <c r="AB68" s="49">
        <v>120</v>
      </c>
      <c r="AC68" s="49">
        <v>2880</v>
      </c>
      <c r="AD68" s="49">
        <v>20160</v>
      </c>
      <c r="AE68" s="49">
        <v>1051200</v>
      </c>
      <c r="AF68" s="50"/>
    </row>
    <row r="69" spans="1:32" ht="12.75">
      <c r="A69" s="49" t="s">
        <v>141</v>
      </c>
      <c r="B69" s="49" t="s">
        <v>142</v>
      </c>
      <c r="C69" s="49" t="s">
        <v>135</v>
      </c>
      <c r="D69" s="49" t="s">
        <v>136</v>
      </c>
      <c r="E69" s="49">
        <v>0.2</v>
      </c>
      <c r="F69" s="49">
        <v>0.2</v>
      </c>
      <c r="G69" s="49">
        <v>0.2</v>
      </c>
      <c r="H69" s="49">
        <v>0.2</v>
      </c>
      <c r="I69" s="49">
        <v>0.2</v>
      </c>
      <c r="J69" s="49">
        <v>0.2</v>
      </c>
      <c r="K69" s="49">
        <v>0.2</v>
      </c>
      <c r="L69" s="49">
        <v>0.2</v>
      </c>
      <c r="M69" s="49">
        <v>0.2</v>
      </c>
      <c r="N69" s="49">
        <v>0.2</v>
      </c>
      <c r="O69" s="49">
        <v>0.2</v>
      </c>
      <c r="P69" s="49">
        <v>0.2</v>
      </c>
      <c r="Q69" s="49">
        <v>0.2</v>
      </c>
      <c r="R69" s="49">
        <v>0.2</v>
      </c>
      <c r="S69" s="49">
        <v>0.2</v>
      </c>
      <c r="T69" s="49">
        <v>0.2</v>
      </c>
      <c r="U69" s="49">
        <v>0.2</v>
      </c>
      <c r="V69" s="49">
        <v>0.2</v>
      </c>
      <c r="W69" s="49">
        <v>0.2</v>
      </c>
      <c r="X69" s="49">
        <v>0.2</v>
      </c>
      <c r="Y69" s="49">
        <v>0.2</v>
      </c>
      <c r="Z69" s="49">
        <v>0.2</v>
      </c>
      <c r="AA69" s="49">
        <v>0.2</v>
      </c>
      <c r="AB69" s="49">
        <v>0.2</v>
      </c>
      <c r="AC69" s="49">
        <v>4.8</v>
      </c>
      <c r="AD69" s="49">
        <v>33.6</v>
      </c>
      <c r="AE69" s="49">
        <v>1752</v>
      </c>
      <c r="AF69" s="50"/>
    </row>
    <row r="70" spans="1:32" ht="12.75">
      <c r="A70" s="49" t="s">
        <v>143</v>
      </c>
      <c r="B70" s="49" t="s">
        <v>142</v>
      </c>
      <c r="C70" s="49" t="s">
        <v>144</v>
      </c>
      <c r="D70" s="49" t="s">
        <v>136</v>
      </c>
      <c r="E70" s="49">
        <v>1.1000000000000001</v>
      </c>
      <c r="F70" s="49">
        <v>1.1000000000000001</v>
      </c>
      <c r="G70" s="49">
        <v>1.1000000000000001</v>
      </c>
      <c r="H70" s="49">
        <v>1.1000000000000001</v>
      </c>
      <c r="I70" s="49">
        <v>1.1000000000000001</v>
      </c>
      <c r="J70" s="49">
        <v>1.1000000000000001</v>
      </c>
      <c r="K70" s="49">
        <v>1.1000000000000001</v>
      </c>
      <c r="L70" s="49">
        <v>1.1000000000000001</v>
      </c>
      <c r="M70" s="49">
        <v>1.1000000000000001</v>
      </c>
      <c r="N70" s="49">
        <v>1.1000000000000001</v>
      </c>
      <c r="O70" s="49">
        <v>1.1000000000000001</v>
      </c>
      <c r="P70" s="49">
        <v>1.1000000000000001</v>
      </c>
      <c r="Q70" s="49">
        <v>1.1000000000000001</v>
      </c>
      <c r="R70" s="49">
        <v>1.1000000000000001</v>
      </c>
      <c r="S70" s="49">
        <v>1.1000000000000001</v>
      </c>
      <c r="T70" s="49">
        <v>1.1000000000000001</v>
      </c>
      <c r="U70" s="49">
        <v>1.1000000000000001</v>
      </c>
      <c r="V70" s="49">
        <v>1.1000000000000001</v>
      </c>
      <c r="W70" s="49">
        <v>1.1000000000000001</v>
      </c>
      <c r="X70" s="49">
        <v>1.1000000000000001</v>
      </c>
      <c r="Y70" s="49">
        <v>1.1000000000000001</v>
      </c>
      <c r="Z70" s="49">
        <v>1.1000000000000001</v>
      </c>
      <c r="AA70" s="49">
        <v>1.1000000000000001</v>
      </c>
      <c r="AB70" s="49">
        <v>1.1000000000000001</v>
      </c>
      <c r="AC70" s="49">
        <v>26.4</v>
      </c>
      <c r="AD70" s="49">
        <v>184.8</v>
      </c>
      <c r="AE70" s="49">
        <v>7800</v>
      </c>
      <c r="AF70" s="50"/>
    </row>
    <row r="71" spans="1:32" ht="12.75">
      <c r="A71" s="49"/>
      <c r="B71" s="49"/>
      <c r="C71" s="49" t="s">
        <v>145</v>
      </c>
      <c r="D71" s="49" t="s">
        <v>136</v>
      </c>
      <c r="E71" s="49">
        <v>0.6</v>
      </c>
      <c r="F71" s="49">
        <v>0.6</v>
      </c>
      <c r="G71" s="49">
        <v>0.6</v>
      </c>
      <c r="H71" s="49">
        <v>0.6</v>
      </c>
      <c r="I71" s="49">
        <v>0.6</v>
      </c>
      <c r="J71" s="49">
        <v>0.6</v>
      </c>
      <c r="K71" s="49">
        <v>0.6</v>
      </c>
      <c r="L71" s="49">
        <v>0.6</v>
      </c>
      <c r="M71" s="49">
        <v>0.6</v>
      </c>
      <c r="N71" s="49">
        <v>0.6</v>
      </c>
      <c r="O71" s="49">
        <v>0.6</v>
      </c>
      <c r="P71" s="49">
        <v>0.6</v>
      </c>
      <c r="Q71" s="49">
        <v>0.6</v>
      </c>
      <c r="R71" s="49">
        <v>0.6</v>
      </c>
      <c r="S71" s="49">
        <v>0.6</v>
      </c>
      <c r="T71" s="49">
        <v>0.6</v>
      </c>
      <c r="U71" s="49">
        <v>0.6</v>
      </c>
      <c r="V71" s="49">
        <v>0.6</v>
      </c>
      <c r="W71" s="49">
        <v>0.6</v>
      </c>
      <c r="X71" s="49">
        <v>0.6</v>
      </c>
      <c r="Y71" s="49">
        <v>0.6</v>
      </c>
      <c r="Z71" s="49">
        <v>0.6</v>
      </c>
      <c r="AA71" s="49">
        <v>0.6</v>
      </c>
      <c r="AB71" s="49">
        <v>0.6</v>
      </c>
      <c r="AC71" s="49">
        <v>14.4</v>
      </c>
      <c r="AD71" s="49">
        <v>100.8</v>
      </c>
      <c r="AE71" s="49"/>
      <c r="AF71" s="50"/>
    </row>
    <row r="72" spans="1:32" ht="12.75">
      <c r="A72" s="49"/>
      <c r="B72" s="49"/>
      <c r="C72" s="49" t="s">
        <v>135</v>
      </c>
      <c r="D72" s="49" t="s">
        <v>136</v>
      </c>
      <c r="E72" s="49">
        <v>1.1000000000000001</v>
      </c>
      <c r="F72" s="49">
        <v>1.1000000000000001</v>
      </c>
      <c r="G72" s="49">
        <v>1.1000000000000001</v>
      </c>
      <c r="H72" s="49">
        <v>1.1000000000000001</v>
      </c>
      <c r="I72" s="49">
        <v>1.1000000000000001</v>
      </c>
      <c r="J72" s="49">
        <v>1.1000000000000001</v>
      </c>
      <c r="K72" s="49">
        <v>1.1000000000000001</v>
      </c>
      <c r="L72" s="49">
        <v>1.1000000000000001</v>
      </c>
      <c r="M72" s="49">
        <v>1.1000000000000001</v>
      </c>
      <c r="N72" s="49">
        <v>1.1000000000000001</v>
      </c>
      <c r="O72" s="49">
        <v>1.1000000000000001</v>
      </c>
      <c r="P72" s="49">
        <v>1.1000000000000001</v>
      </c>
      <c r="Q72" s="49">
        <v>1.1000000000000001</v>
      </c>
      <c r="R72" s="49">
        <v>1.1000000000000001</v>
      </c>
      <c r="S72" s="49">
        <v>1.1000000000000001</v>
      </c>
      <c r="T72" s="49">
        <v>1.1000000000000001</v>
      </c>
      <c r="U72" s="49">
        <v>1.1000000000000001</v>
      </c>
      <c r="V72" s="49">
        <v>1.1000000000000001</v>
      </c>
      <c r="W72" s="49">
        <v>1.1000000000000001</v>
      </c>
      <c r="X72" s="49">
        <v>1.1000000000000001</v>
      </c>
      <c r="Y72" s="49">
        <v>1.1000000000000001</v>
      </c>
      <c r="Z72" s="49">
        <v>1.1000000000000001</v>
      </c>
      <c r="AA72" s="49">
        <v>1.1000000000000001</v>
      </c>
      <c r="AB72" s="49">
        <v>1.1000000000000001</v>
      </c>
      <c r="AC72" s="49">
        <v>26.4</v>
      </c>
      <c r="AD72" s="49">
        <v>184.8</v>
      </c>
      <c r="AE72" s="49"/>
      <c r="AF72" s="50"/>
    </row>
    <row r="73" spans="1:32" ht="12.75">
      <c r="A73" s="49" t="s">
        <v>140</v>
      </c>
      <c r="B73" s="49" t="s">
        <v>134</v>
      </c>
      <c r="C73" s="49" t="s">
        <v>135</v>
      </c>
      <c r="D73" s="49" t="s">
        <v>136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49">
        <v>0</v>
      </c>
      <c r="AC73" s="49">
        <v>0</v>
      </c>
      <c r="AD73" s="49">
        <v>0</v>
      </c>
      <c r="AE73" s="49">
        <v>0</v>
      </c>
      <c r="AF73" s="50"/>
    </row>
    <row r="74" spans="1:32" ht="12.75">
      <c r="A74" s="49" t="s">
        <v>114</v>
      </c>
      <c r="B74" s="49" t="s">
        <v>137</v>
      </c>
      <c r="C74" s="49" t="s">
        <v>178</v>
      </c>
      <c r="D74" s="49" t="s">
        <v>151</v>
      </c>
      <c r="E74" s="49">
        <v>24</v>
      </c>
      <c r="F74" s="49">
        <v>24</v>
      </c>
      <c r="G74" s="49">
        <v>24</v>
      </c>
      <c r="H74" s="49">
        <v>24</v>
      </c>
      <c r="I74" s="49">
        <v>24</v>
      </c>
      <c r="J74" s="49">
        <v>24</v>
      </c>
      <c r="K74" s="49">
        <v>24</v>
      </c>
      <c r="L74" s="49">
        <v>24</v>
      </c>
      <c r="M74" s="49">
        <v>24</v>
      </c>
      <c r="N74" s="49">
        <v>24</v>
      </c>
      <c r="O74" s="49">
        <v>24</v>
      </c>
      <c r="P74" s="49">
        <v>24</v>
      </c>
      <c r="Q74" s="49">
        <v>24</v>
      </c>
      <c r="R74" s="49">
        <v>24</v>
      </c>
      <c r="S74" s="49">
        <v>24</v>
      </c>
      <c r="T74" s="49">
        <v>24</v>
      </c>
      <c r="U74" s="49">
        <v>24</v>
      </c>
      <c r="V74" s="49">
        <v>24</v>
      </c>
      <c r="W74" s="49">
        <v>24</v>
      </c>
      <c r="X74" s="49">
        <v>24</v>
      </c>
      <c r="Y74" s="49">
        <v>24</v>
      </c>
      <c r="Z74" s="49">
        <v>24</v>
      </c>
      <c r="AA74" s="49">
        <v>24</v>
      </c>
      <c r="AB74" s="49">
        <v>24</v>
      </c>
      <c r="AC74" s="49">
        <v>576</v>
      </c>
      <c r="AD74" s="49">
        <v>1296</v>
      </c>
      <c r="AE74" s="49">
        <v>67577.14</v>
      </c>
      <c r="AF74" s="50"/>
    </row>
    <row r="75" spans="1:32" ht="12.75">
      <c r="A75" s="49"/>
      <c r="B75" s="49"/>
      <c r="C75" s="49"/>
      <c r="D75" s="49" t="s">
        <v>434</v>
      </c>
      <c r="E75" s="49">
        <v>27</v>
      </c>
      <c r="F75" s="49">
        <v>27</v>
      </c>
      <c r="G75" s="49">
        <v>27</v>
      </c>
      <c r="H75" s="49">
        <v>27</v>
      </c>
      <c r="I75" s="49">
        <v>27</v>
      </c>
      <c r="J75" s="49">
        <v>27</v>
      </c>
      <c r="K75" s="49">
        <v>27</v>
      </c>
      <c r="L75" s="49">
        <v>27</v>
      </c>
      <c r="M75" s="49">
        <v>27</v>
      </c>
      <c r="N75" s="49">
        <v>27</v>
      </c>
      <c r="O75" s="49">
        <v>27</v>
      </c>
      <c r="P75" s="49">
        <v>27</v>
      </c>
      <c r="Q75" s="49">
        <v>27</v>
      </c>
      <c r="R75" s="49">
        <v>27</v>
      </c>
      <c r="S75" s="49">
        <v>27</v>
      </c>
      <c r="T75" s="49">
        <v>27</v>
      </c>
      <c r="U75" s="49">
        <v>27</v>
      </c>
      <c r="V75" s="49">
        <v>27</v>
      </c>
      <c r="W75" s="49">
        <v>27</v>
      </c>
      <c r="X75" s="49">
        <v>27</v>
      </c>
      <c r="Y75" s="49">
        <v>27</v>
      </c>
      <c r="Z75" s="49">
        <v>27</v>
      </c>
      <c r="AA75" s="49">
        <v>27</v>
      </c>
      <c r="AB75" s="49">
        <v>27</v>
      </c>
      <c r="AC75" s="49">
        <v>648</v>
      </c>
      <c r="AD75" s="49"/>
      <c r="AE75" s="49"/>
      <c r="AF75" s="50"/>
    </row>
    <row r="76" spans="1:32" ht="12.75">
      <c r="A76" s="49"/>
      <c r="B76" s="49"/>
      <c r="C76" s="49"/>
      <c r="D76" s="49" t="s">
        <v>187</v>
      </c>
      <c r="E76" s="49">
        <v>27</v>
      </c>
      <c r="F76" s="49">
        <v>27</v>
      </c>
      <c r="G76" s="49">
        <v>27</v>
      </c>
      <c r="H76" s="49">
        <v>27</v>
      </c>
      <c r="I76" s="49">
        <v>27</v>
      </c>
      <c r="J76" s="49">
        <v>27</v>
      </c>
      <c r="K76" s="49">
        <v>24</v>
      </c>
      <c r="L76" s="49">
        <v>24</v>
      </c>
      <c r="M76" s="49">
        <v>24</v>
      </c>
      <c r="N76" s="49">
        <v>24</v>
      </c>
      <c r="O76" s="49">
        <v>24</v>
      </c>
      <c r="P76" s="49">
        <v>24</v>
      </c>
      <c r="Q76" s="49">
        <v>24</v>
      </c>
      <c r="R76" s="49">
        <v>24</v>
      </c>
      <c r="S76" s="49">
        <v>24</v>
      </c>
      <c r="T76" s="49">
        <v>24</v>
      </c>
      <c r="U76" s="49">
        <v>24</v>
      </c>
      <c r="V76" s="49">
        <v>24</v>
      </c>
      <c r="W76" s="49">
        <v>24</v>
      </c>
      <c r="X76" s="49">
        <v>24</v>
      </c>
      <c r="Y76" s="49">
        <v>24</v>
      </c>
      <c r="Z76" s="49">
        <v>27</v>
      </c>
      <c r="AA76" s="49">
        <v>27</v>
      </c>
      <c r="AB76" s="49">
        <v>27</v>
      </c>
      <c r="AC76" s="49">
        <v>603</v>
      </c>
      <c r="AD76" s="49"/>
      <c r="AE76" s="49"/>
      <c r="AF76" s="50"/>
    </row>
    <row r="77" spans="1:32" ht="12.75">
      <c r="A77" s="49"/>
      <c r="B77" s="49"/>
      <c r="C77" s="49" t="s">
        <v>179</v>
      </c>
      <c r="D77" s="49" t="s">
        <v>151</v>
      </c>
      <c r="E77" s="49">
        <v>24</v>
      </c>
      <c r="F77" s="49">
        <v>24</v>
      </c>
      <c r="G77" s="49">
        <v>24</v>
      </c>
      <c r="H77" s="49">
        <v>24</v>
      </c>
      <c r="I77" s="49">
        <v>24</v>
      </c>
      <c r="J77" s="49">
        <v>24</v>
      </c>
      <c r="K77" s="49">
        <v>24</v>
      </c>
      <c r="L77" s="49">
        <v>24</v>
      </c>
      <c r="M77" s="49">
        <v>24</v>
      </c>
      <c r="N77" s="49">
        <v>24</v>
      </c>
      <c r="O77" s="49">
        <v>24</v>
      </c>
      <c r="P77" s="49">
        <v>24</v>
      </c>
      <c r="Q77" s="49">
        <v>24</v>
      </c>
      <c r="R77" s="49">
        <v>24</v>
      </c>
      <c r="S77" s="49">
        <v>24</v>
      </c>
      <c r="T77" s="49">
        <v>24</v>
      </c>
      <c r="U77" s="49">
        <v>24</v>
      </c>
      <c r="V77" s="49">
        <v>24</v>
      </c>
      <c r="W77" s="49">
        <v>24</v>
      </c>
      <c r="X77" s="49">
        <v>24</v>
      </c>
      <c r="Y77" s="49">
        <v>24</v>
      </c>
      <c r="Z77" s="49">
        <v>24</v>
      </c>
      <c r="AA77" s="49">
        <v>24</v>
      </c>
      <c r="AB77" s="49">
        <v>24</v>
      </c>
      <c r="AC77" s="49">
        <v>576</v>
      </c>
      <c r="AD77" s="49">
        <v>1296</v>
      </c>
      <c r="AE77" s="49"/>
      <c r="AF77" s="50"/>
    </row>
    <row r="78" spans="1:32" ht="12.75">
      <c r="A78" s="49"/>
      <c r="B78" s="49"/>
      <c r="C78" s="49"/>
      <c r="D78" s="49" t="s">
        <v>434</v>
      </c>
      <c r="E78" s="49">
        <v>27</v>
      </c>
      <c r="F78" s="49">
        <v>27</v>
      </c>
      <c r="G78" s="49">
        <v>27</v>
      </c>
      <c r="H78" s="49">
        <v>27</v>
      </c>
      <c r="I78" s="49">
        <v>27</v>
      </c>
      <c r="J78" s="49">
        <v>27</v>
      </c>
      <c r="K78" s="49">
        <v>27</v>
      </c>
      <c r="L78" s="49">
        <v>27</v>
      </c>
      <c r="M78" s="49">
        <v>27</v>
      </c>
      <c r="N78" s="49">
        <v>27</v>
      </c>
      <c r="O78" s="49">
        <v>27</v>
      </c>
      <c r="P78" s="49">
        <v>27</v>
      </c>
      <c r="Q78" s="49">
        <v>27</v>
      </c>
      <c r="R78" s="49">
        <v>27</v>
      </c>
      <c r="S78" s="49">
        <v>27</v>
      </c>
      <c r="T78" s="49">
        <v>27</v>
      </c>
      <c r="U78" s="49">
        <v>27</v>
      </c>
      <c r="V78" s="49">
        <v>27</v>
      </c>
      <c r="W78" s="49">
        <v>27</v>
      </c>
      <c r="X78" s="49">
        <v>27</v>
      </c>
      <c r="Y78" s="49">
        <v>27</v>
      </c>
      <c r="Z78" s="49">
        <v>27</v>
      </c>
      <c r="AA78" s="49">
        <v>27</v>
      </c>
      <c r="AB78" s="49">
        <v>27</v>
      </c>
      <c r="AC78" s="49">
        <v>648</v>
      </c>
      <c r="AD78" s="49"/>
      <c r="AE78" s="49"/>
      <c r="AF78" s="50"/>
    </row>
    <row r="79" spans="1:32" ht="12.75">
      <c r="A79" s="49"/>
      <c r="B79" s="49"/>
      <c r="C79" s="49"/>
      <c r="D79" s="49" t="s">
        <v>187</v>
      </c>
      <c r="E79" s="49">
        <v>27</v>
      </c>
      <c r="F79" s="49">
        <v>27</v>
      </c>
      <c r="G79" s="49">
        <v>27</v>
      </c>
      <c r="H79" s="49">
        <v>27</v>
      </c>
      <c r="I79" s="49">
        <v>27</v>
      </c>
      <c r="J79" s="49">
        <v>27</v>
      </c>
      <c r="K79" s="49">
        <v>27</v>
      </c>
      <c r="L79" s="49">
        <v>24</v>
      </c>
      <c r="M79" s="49">
        <v>24</v>
      </c>
      <c r="N79" s="49">
        <v>24</v>
      </c>
      <c r="O79" s="49">
        <v>24</v>
      </c>
      <c r="P79" s="49">
        <v>24</v>
      </c>
      <c r="Q79" s="49">
        <v>24</v>
      </c>
      <c r="R79" s="49">
        <v>24</v>
      </c>
      <c r="S79" s="49">
        <v>24</v>
      </c>
      <c r="T79" s="49">
        <v>24</v>
      </c>
      <c r="U79" s="49">
        <v>24</v>
      </c>
      <c r="V79" s="49">
        <v>24</v>
      </c>
      <c r="W79" s="49">
        <v>27</v>
      </c>
      <c r="X79" s="49">
        <v>27</v>
      </c>
      <c r="Y79" s="49">
        <v>27</v>
      </c>
      <c r="Z79" s="49">
        <v>27</v>
      </c>
      <c r="AA79" s="49">
        <v>27</v>
      </c>
      <c r="AB79" s="49">
        <v>27</v>
      </c>
      <c r="AC79" s="49">
        <v>615</v>
      </c>
      <c r="AD79" s="49"/>
      <c r="AE79" s="49"/>
      <c r="AF79" s="50"/>
    </row>
    <row r="80" spans="1:32" ht="12.75">
      <c r="A80" s="49"/>
      <c r="B80" s="49"/>
      <c r="C80" s="49" t="s">
        <v>135</v>
      </c>
      <c r="D80" s="49" t="s">
        <v>151</v>
      </c>
      <c r="E80" s="49">
        <v>24</v>
      </c>
      <c r="F80" s="49">
        <v>24</v>
      </c>
      <c r="G80" s="49">
        <v>24</v>
      </c>
      <c r="H80" s="49">
        <v>24</v>
      </c>
      <c r="I80" s="49">
        <v>24</v>
      </c>
      <c r="J80" s="49">
        <v>24</v>
      </c>
      <c r="K80" s="49">
        <v>24</v>
      </c>
      <c r="L80" s="49">
        <v>24</v>
      </c>
      <c r="M80" s="49">
        <v>24</v>
      </c>
      <c r="N80" s="49">
        <v>24</v>
      </c>
      <c r="O80" s="49">
        <v>24</v>
      </c>
      <c r="P80" s="49">
        <v>24</v>
      </c>
      <c r="Q80" s="49">
        <v>24</v>
      </c>
      <c r="R80" s="49">
        <v>24</v>
      </c>
      <c r="S80" s="49">
        <v>24</v>
      </c>
      <c r="T80" s="49">
        <v>24</v>
      </c>
      <c r="U80" s="49">
        <v>24</v>
      </c>
      <c r="V80" s="49">
        <v>24</v>
      </c>
      <c r="W80" s="49">
        <v>24</v>
      </c>
      <c r="X80" s="49">
        <v>24</v>
      </c>
      <c r="Y80" s="49">
        <v>24</v>
      </c>
      <c r="Z80" s="49">
        <v>24</v>
      </c>
      <c r="AA80" s="49">
        <v>24</v>
      </c>
      <c r="AB80" s="49">
        <v>24</v>
      </c>
      <c r="AC80" s="49">
        <v>576</v>
      </c>
      <c r="AD80" s="49">
        <v>1296</v>
      </c>
      <c r="AE80" s="49"/>
      <c r="AF80" s="50"/>
    </row>
    <row r="81" spans="1:32" ht="12.75">
      <c r="A81" s="49"/>
      <c r="B81" s="49"/>
      <c r="C81" s="49"/>
      <c r="D81" s="49" t="s">
        <v>434</v>
      </c>
      <c r="E81" s="49">
        <v>27</v>
      </c>
      <c r="F81" s="49">
        <v>27</v>
      </c>
      <c r="G81" s="49">
        <v>27</v>
      </c>
      <c r="H81" s="49">
        <v>27</v>
      </c>
      <c r="I81" s="49">
        <v>27</v>
      </c>
      <c r="J81" s="49">
        <v>27</v>
      </c>
      <c r="K81" s="49">
        <v>27</v>
      </c>
      <c r="L81" s="49">
        <v>27</v>
      </c>
      <c r="M81" s="49">
        <v>27</v>
      </c>
      <c r="N81" s="49">
        <v>27</v>
      </c>
      <c r="O81" s="49">
        <v>27</v>
      </c>
      <c r="P81" s="49">
        <v>27</v>
      </c>
      <c r="Q81" s="49">
        <v>27</v>
      </c>
      <c r="R81" s="49">
        <v>27</v>
      </c>
      <c r="S81" s="49">
        <v>27</v>
      </c>
      <c r="T81" s="49">
        <v>27</v>
      </c>
      <c r="U81" s="49">
        <v>27</v>
      </c>
      <c r="V81" s="49">
        <v>27</v>
      </c>
      <c r="W81" s="49">
        <v>27</v>
      </c>
      <c r="X81" s="49">
        <v>27</v>
      </c>
      <c r="Y81" s="49">
        <v>27</v>
      </c>
      <c r="Z81" s="49">
        <v>27</v>
      </c>
      <c r="AA81" s="49">
        <v>27</v>
      </c>
      <c r="AB81" s="49">
        <v>27</v>
      </c>
      <c r="AC81" s="49">
        <v>648</v>
      </c>
      <c r="AD81" s="49"/>
      <c r="AE81" s="49"/>
      <c r="AF81" s="50"/>
    </row>
    <row r="82" spans="1:32" ht="12.75">
      <c r="A82" s="49"/>
      <c r="B82" s="49"/>
      <c r="C82" s="49"/>
      <c r="D82" s="49" t="s">
        <v>187</v>
      </c>
      <c r="E82" s="49">
        <v>27</v>
      </c>
      <c r="F82" s="49">
        <v>27</v>
      </c>
      <c r="G82" s="49">
        <v>27</v>
      </c>
      <c r="H82" s="49">
        <v>27</v>
      </c>
      <c r="I82" s="49">
        <v>27</v>
      </c>
      <c r="J82" s="49">
        <v>27</v>
      </c>
      <c r="K82" s="49">
        <v>24</v>
      </c>
      <c r="L82" s="49">
        <v>24</v>
      </c>
      <c r="M82" s="49">
        <v>24</v>
      </c>
      <c r="N82" s="49">
        <v>24</v>
      </c>
      <c r="O82" s="49">
        <v>24</v>
      </c>
      <c r="P82" s="49">
        <v>24</v>
      </c>
      <c r="Q82" s="49">
        <v>24</v>
      </c>
      <c r="R82" s="49">
        <v>24</v>
      </c>
      <c r="S82" s="49">
        <v>24</v>
      </c>
      <c r="T82" s="49">
        <v>24</v>
      </c>
      <c r="U82" s="49">
        <v>24</v>
      </c>
      <c r="V82" s="49">
        <v>24</v>
      </c>
      <c r="W82" s="49">
        <v>24</v>
      </c>
      <c r="X82" s="49">
        <v>24</v>
      </c>
      <c r="Y82" s="49">
        <v>24</v>
      </c>
      <c r="Z82" s="49">
        <v>27</v>
      </c>
      <c r="AA82" s="49">
        <v>27</v>
      </c>
      <c r="AB82" s="49">
        <v>27</v>
      </c>
      <c r="AC82" s="49">
        <v>603</v>
      </c>
      <c r="AD82" s="49"/>
      <c r="AE82" s="49"/>
      <c r="AF82" s="50"/>
    </row>
    <row r="83" spans="1:32" ht="12.75">
      <c r="A83" s="49" t="s">
        <v>435</v>
      </c>
      <c r="B83" s="49" t="s">
        <v>137</v>
      </c>
      <c r="C83" s="49" t="s">
        <v>135</v>
      </c>
      <c r="D83" s="49" t="s">
        <v>151</v>
      </c>
      <c r="E83" s="49">
        <v>27</v>
      </c>
      <c r="F83" s="49">
        <v>27</v>
      </c>
      <c r="G83" s="49">
        <v>27</v>
      </c>
      <c r="H83" s="49">
        <v>27</v>
      </c>
      <c r="I83" s="49">
        <v>27</v>
      </c>
      <c r="J83" s="49">
        <v>27</v>
      </c>
      <c r="K83" s="49">
        <v>24</v>
      </c>
      <c r="L83" s="49">
        <v>24</v>
      </c>
      <c r="M83" s="49">
        <v>24</v>
      </c>
      <c r="N83" s="49">
        <v>24</v>
      </c>
      <c r="O83" s="49">
        <v>24</v>
      </c>
      <c r="P83" s="49">
        <v>24</v>
      </c>
      <c r="Q83" s="49">
        <v>24</v>
      </c>
      <c r="R83" s="49">
        <v>24</v>
      </c>
      <c r="S83" s="49">
        <v>24</v>
      </c>
      <c r="T83" s="49">
        <v>24</v>
      </c>
      <c r="U83" s="49">
        <v>24</v>
      </c>
      <c r="V83" s="49">
        <v>24</v>
      </c>
      <c r="W83" s="49">
        <v>24</v>
      </c>
      <c r="X83" s="49">
        <v>24</v>
      </c>
      <c r="Y83" s="49">
        <v>24</v>
      </c>
      <c r="Z83" s="49">
        <v>27</v>
      </c>
      <c r="AA83" s="49">
        <v>27</v>
      </c>
      <c r="AB83" s="49">
        <v>27</v>
      </c>
      <c r="AC83" s="49">
        <v>603</v>
      </c>
      <c r="AD83" s="49">
        <v>0</v>
      </c>
      <c r="AE83" s="49">
        <v>0</v>
      </c>
      <c r="AF83" s="50"/>
    </row>
    <row r="84" spans="1:32" ht="12.75">
      <c r="A84" s="49"/>
      <c r="B84" s="49"/>
      <c r="C84" s="49"/>
      <c r="D84" s="49" t="s">
        <v>187</v>
      </c>
      <c r="E84" s="49">
        <v>27</v>
      </c>
      <c r="F84" s="49">
        <v>27</v>
      </c>
      <c r="G84" s="49">
        <v>27</v>
      </c>
      <c r="H84" s="49">
        <v>27</v>
      </c>
      <c r="I84" s="49">
        <v>27</v>
      </c>
      <c r="J84" s="49">
        <v>27</v>
      </c>
      <c r="K84" s="49">
        <v>27</v>
      </c>
      <c r="L84" s="49">
        <v>27</v>
      </c>
      <c r="M84" s="49">
        <v>27</v>
      </c>
      <c r="N84" s="49">
        <v>27</v>
      </c>
      <c r="O84" s="49">
        <v>27</v>
      </c>
      <c r="P84" s="49">
        <v>27</v>
      </c>
      <c r="Q84" s="49">
        <v>27</v>
      </c>
      <c r="R84" s="49">
        <v>27</v>
      </c>
      <c r="S84" s="49">
        <v>27</v>
      </c>
      <c r="T84" s="49">
        <v>27</v>
      </c>
      <c r="U84" s="49">
        <v>27</v>
      </c>
      <c r="V84" s="49">
        <v>27</v>
      </c>
      <c r="W84" s="49">
        <v>27</v>
      </c>
      <c r="X84" s="49">
        <v>27</v>
      </c>
      <c r="Y84" s="49">
        <v>27</v>
      </c>
      <c r="Z84" s="49">
        <v>27</v>
      </c>
      <c r="AA84" s="49">
        <v>27</v>
      </c>
      <c r="AB84" s="49">
        <v>27</v>
      </c>
      <c r="AC84" s="49">
        <v>648</v>
      </c>
      <c r="AD84" s="49"/>
      <c r="AE84" s="49"/>
      <c r="AF84" s="50"/>
    </row>
    <row r="85" spans="1:32" ht="12.75">
      <c r="A85" s="49" t="s">
        <v>113</v>
      </c>
      <c r="B85" s="49" t="s">
        <v>137</v>
      </c>
      <c r="C85" s="49" t="s">
        <v>178</v>
      </c>
      <c r="D85" s="49" t="s">
        <v>152</v>
      </c>
      <c r="E85" s="49">
        <v>21</v>
      </c>
      <c r="F85" s="49">
        <v>21</v>
      </c>
      <c r="G85" s="49">
        <v>21</v>
      </c>
      <c r="H85" s="49">
        <v>21</v>
      </c>
      <c r="I85" s="49">
        <v>21</v>
      </c>
      <c r="J85" s="49">
        <v>21</v>
      </c>
      <c r="K85" s="49">
        <v>21</v>
      </c>
      <c r="L85" s="49">
        <v>21</v>
      </c>
      <c r="M85" s="49">
        <v>21</v>
      </c>
      <c r="N85" s="49">
        <v>21</v>
      </c>
      <c r="O85" s="49">
        <v>21</v>
      </c>
      <c r="P85" s="49">
        <v>21</v>
      </c>
      <c r="Q85" s="49">
        <v>21</v>
      </c>
      <c r="R85" s="49">
        <v>21</v>
      </c>
      <c r="S85" s="49">
        <v>21</v>
      </c>
      <c r="T85" s="49">
        <v>21</v>
      </c>
      <c r="U85" s="49">
        <v>21</v>
      </c>
      <c r="V85" s="49">
        <v>21</v>
      </c>
      <c r="W85" s="49">
        <v>21</v>
      </c>
      <c r="X85" s="49">
        <v>21</v>
      </c>
      <c r="Y85" s="49">
        <v>21</v>
      </c>
      <c r="Z85" s="49">
        <v>21</v>
      </c>
      <c r="AA85" s="49">
        <v>21</v>
      </c>
      <c r="AB85" s="49">
        <v>21</v>
      </c>
      <c r="AC85" s="49">
        <v>504</v>
      </c>
      <c r="AD85" s="49">
        <v>768</v>
      </c>
      <c r="AE85" s="49">
        <v>40045.71</v>
      </c>
      <c r="AF85" s="50"/>
    </row>
    <row r="86" spans="1:32" ht="12.75">
      <c r="A86" s="49"/>
      <c r="B86" s="49"/>
      <c r="C86" s="49"/>
      <c r="D86" s="49" t="s">
        <v>432</v>
      </c>
      <c r="E86" s="49">
        <v>16</v>
      </c>
      <c r="F86" s="49">
        <v>16</v>
      </c>
      <c r="G86" s="49">
        <v>16</v>
      </c>
      <c r="H86" s="49">
        <v>16</v>
      </c>
      <c r="I86" s="49">
        <v>16</v>
      </c>
      <c r="J86" s="49">
        <v>16</v>
      </c>
      <c r="K86" s="49">
        <v>16</v>
      </c>
      <c r="L86" s="49">
        <v>16</v>
      </c>
      <c r="M86" s="49">
        <v>16</v>
      </c>
      <c r="N86" s="49">
        <v>16</v>
      </c>
      <c r="O86" s="49">
        <v>16</v>
      </c>
      <c r="P86" s="49">
        <v>16</v>
      </c>
      <c r="Q86" s="49">
        <v>16</v>
      </c>
      <c r="R86" s="49">
        <v>16</v>
      </c>
      <c r="S86" s="49">
        <v>16</v>
      </c>
      <c r="T86" s="49">
        <v>16</v>
      </c>
      <c r="U86" s="49">
        <v>16</v>
      </c>
      <c r="V86" s="49">
        <v>16</v>
      </c>
      <c r="W86" s="49">
        <v>16</v>
      </c>
      <c r="X86" s="49">
        <v>16</v>
      </c>
      <c r="Y86" s="49">
        <v>16</v>
      </c>
      <c r="Z86" s="49">
        <v>16</v>
      </c>
      <c r="AA86" s="49">
        <v>16</v>
      </c>
      <c r="AB86" s="49">
        <v>16</v>
      </c>
      <c r="AC86" s="49">
        <v>384</v>
      </c>
      <c r="AD86" s="49"/>
      <c r="AE86" s="49"/>
      <c r="AF86" s="50"/>
    </row>
    <row r="87" spans="1:32" ht="12.75">
      <c r="A87" s="49"/>
      <c r="B87" s="49"/>
      <c r="C87" s="49"/>
      <c r="D87" s="49" t="s">
        <v>187</v>
      </c>
      <c r="E87" s="49">
        <v>16</v>
      </c>
      <c r="F87" s="49">
        <v>16</v>
      </c>
      <c r="G87" s="49">
        <v>16</v>
      </c>
      <c r="H87" s="49">
        <v>16</v>
      </c>
      <c r="I87" s="49">
        <v>16</v>
      </c>
      <c r="J87" s="49">
        <v>16</v>
      </c>
      <c r="K87" s="49">
        <v>21</v>
      </c>
      <c r="L87" s="49">
        <v>21</v>
      </c>
      <c r="M87" s="49">
        <v>21</v>
      </c>
      <c r="N87" s="49">
        <v>21</v>
      </c>
      <c r="O87" s="49">
        <v>21</v>
      </c>
      <c r="P87" s="49">
        <v>21</v>
      </c>
      <c r="Q87" s="49">
        <v>21</v>
      </c>
      <c r="R87" s="49">
        <v>21</v>
      </c>
      <c r="S87" s="49">
        <v>21</v>
      </c>
      <c r="T87" s="49">
        <v>21</v>
      </c>
      <c r="U87" s="49">
        <v>21</v>
      </c>
      <c r="V87" s="49">
        <v>21</v>
      </c>
      <c r="W87" s="49">
        <v>21</v>
      </c>
      <c r="X87" s="49">
        <v>21</v>
      </c>
      <c r="Y87" s="49">
        <v>21</v>
      </c>
      <c r="Z87" s="49">
        <v>16</v>
      </c>
      <c r="AA87" s="49">
        <v>16</v>
      </c>
      <c r="AB87" s="49">
        <v>16</v>
      </c>
      <c r="AC87" s="49">
        <v>459</v>
      </c>
      <c r="AD87" s="49"/>
      <c r="AE87" s="49"/>
      <c r="AF87" s="50"/>
    </row>
    <row r="88" spans="1:32" ht="12.75">
      <c r="A88" s="49"/>
      <c r="B88" s="49"/>
      <c r="C88" s="49" t="s">
        <v>179</v>
      </c>
      <c r="D88" s="49" t="s">
        <v>152</v>
      </c>
      <c r="E88" s="49">
        <v>21</v>
      </c>
      <c r="F88" s="49">
        <v>21</v>
      </c>
      <c r="G88" s="49">
        <v>21</v>
      </c>
      <c r="H88" s="49">
        <v>21</v>
      </c>
      <c r="I88" s="49">
        <v>21</v>
      </c>
      <c r="J88" s="49">
        <v>21</v>
      </c>
      <c r="K88" s="49">
        <v>21</v>
      </c>
      <c r="L88" s="49">
        <v>21</v>
      </c>
      <c r="M88" s="49">
        <v>21</v>
      </c>
      <c r="N88" s="49">
        <v>21</v>
      </c>
      <c r="O88" s="49">
        <v>21</v>
      </c>
      <c r="P88" s="49">
        <v>21</v>
      </c>
      <c r="Q88" s="49">
        <v>21</v>
      </c>
      <c r="R88" s="49">
        <v>21</v>
      </c>
      <c r="S88" s="49">
        <v>21</v>
      </c>
      <c r="T88" s="49">
        <v>21</v>
      </c>
      <c r="U88" s="49">
        <v>21</v>
      </c>
      <c r="V88" s="49">
        <v>21</v>
      </c>
      <c r="W88" s="49">
        <v>21</v>
      </c>
      <c r="X88" s="49">
        <v>21</v>
      </c>
      <c r="Y88" s="49">
        <v>21</v>
      </c>
      <c r="Z88" s="49">
        <v>21</v>
      </c>
      <c r="AA88" s="49">
        <v>21</v>
      </c>
      <c r="AB88" s="49">
        <v>21</v>
      </c>
      <c r="AC88" s="49">
        <v>504</v>
      </c>
      <c r="AD88" s="49">
        <v>768</v>
      </c>
      <c r="AE88" s="49"/>
      <c r="AF88" s="50"/>
    </row>
    <row r="89" spans="1:32" ht="12.75">
      <c r="A89" s="49"/>
      <c r="B89" s="49"/>
      <c r="C89" s="49"/>
      <c r="D89" s="49" t="s">
        <v>432</v>
      </c>
      <c r="E89" s="49">
        <v>16</v>
      </c>
      <c r="F89" s="49">
        <v>16</v>
      </c>
      <c r="G89" s="49">
        <v>16</v>
      </c>
      <c r="H89" s="49">
        <v>16</v>
      </c>
      <c r="I89" s="49">
        <v>16</v>
      </c>
      <c r="J89" s="49">
        <v>16</v>
      </c>
      <c r="K89" s="49">
        <v>16</v>
      </c>
      <c r="L89" s="49">
        <v>16</v>
      </c>
      <c r="M89" s="49">
        <v>16</v>
      </c>
      <c r="N89" s="49">
        <v>16</v>
      </c>
      <c r="O89" s="49">
        <v>16</v>
      </c>
      <c r="P89" s="49">
        <v>16</v>
      </c>
      <c r="Q89" s="49">
        <v>16</v>
      </c>
      <c r="R89" s="49">
        <v>16</v>
      </c>
      <c r="S89" s="49">
        <v>16</v>
      </c>
      <c r="T89" s="49">
        <v>16</v>
      </c>
      <c r="U89" s="49">
        <v>16</v>
      </c>
      <c r="V89" s="49">
        <v>16</v>
      </c>
      <c r="W89" s="49">
        <v>16</v>
      </c>
      <c r="X89" s="49">
        <v>16</v>
      </c>
      <c r="Y89" s="49">
        <v>16</v>
      </c>
      <c r="Z89" s="49">
        <v>16</v>
      </c>
      <c r="AA89" s="49">
        <v>16</v>
      </c>
      <c r="AB89" s="49">
        <v>16</v>
      </c>
      <c r="AC89" s="49">
        <v>384</v>
      </c>
      <c r="AD89" s="49"/>
      <c r="AE89" s="49"/>
      <c r="AF89" s="50"/>
    </row>
    <row r="90" spans="1:32" ht="12.75">
      <c r="A90" s="49"/>
      <c r="B90" s="49"/>
      <c r="C90" s="49"/>
      <c r="D90" s="49" t="s">
        <v>187</v>
      </c>
      <c r="E90" s="49">
        <v>16</v>
      </c>
      <c r="F90" s="49">
        <v>16</v>
      </c>
      <c r="G90" s="49">
        <v>16</v>
      </c>
      <c r="H90" s="49">
        <v>16</v>
      </c>
      <c r="I90" s="49">
        <v>16</v>
      </c>
      <c r="J90" s="49">
        <v>16</v>
      </c>
      <c r="K90" s="49">
        <v>16</v>
      </c>
      <c r="L90" s="49">
        <v>21</v>
      </c>
      <c r="M90" s="49">
        <v>21</v>
      </c>
      <c r="N90" s="49">
        <v>21</v>
      </c>
      <c r="O90" s="49">
        <v>21</v>
      </c>
      <c r="P90" s="49">
        <v>21</v>
      </c>
      <c r="Q90" s="49">
        <v>21</v>
      </c>
      <c r="R90" s="49">
        <v>21</v>
      </c>
      <c r="S90" s="49">
        <v>21</v>
      </c>
      <c r="T90" s="49">
        <v>21</v>
      </c>
      <c r="U90" s="49">
        <v>21</v>
      </c>
      <c r="V90" s="49">
        <v>21</v>
      </c>
      <c r="W90" s="49">
        <v>16</v>
      </c>
      <c r="X90" s="49">
        <v>16</v>
      </c>
      <c r="Y90" s="49">
        <v>16</v>
      </c>
      <c r="Z90" s="49">
        <v>16</v>
      </c>
      <c r="AA90" s="49">
        <v>16</v>
      </c>
      <c r="AB90" s="49">
        <v>16</v>
      </c>
      <c r="AC90" s="49">
        <v>439</v>
      </c>
      <c r="AD90" s="49"/>
      <c r="AE90" s="49"/>
      <c r="AF90" s="50"/>
    </row>
    <row r="91" spans="1:32" ht="12.75">
      <c r="A91" s="49"/>
      <c r="B91" s="49"/>
      <c r="C91" s="49" t="s">
        <v>135</v>
      </c>
      <c r="D91" s="49" t="s">
        <v>152</v>
      </c>
      <c r="E91" s="49">
        <v>21</v>
      </c>
      <c r="F91" s="49">
        <v>21</v>
      </c>
      <c r="G91" s="49">
        <v>21</v>
      </c>
      <c r="H91" s="49">
        <v>21</v>
      </c>
      <c r="I91" s="49">
        <v>21</v>
      </c>
      <c r="J91" s="49">
        <v>21</v>
      </c>
      <c r="K91" s="49">
        <v>21</v>
      </c>
      <c r="L91" s="49">
        <v>21</v>
      </c>
      <c r="M91" s="49">
        <v>21</v>
      </c>
      <c r="N91" s="49">
        <v>21</v>
      </c>
      <c r="O91" s="49">
        <v>21</v>
      </c>
      <c r="P91" s="49">
        <v>21</v>
      </c>
      <c r="Q91" s="49">
        <v>21</v>
      </c>
      <c r="R91" s="49">
        <v>21</v>
      </c>
      <c r="S91" s="49">
        <v>21</v>
      </c>
      <c r="T91" s="49">
        <v>21</v>
      </c>
      <c r="U91" s="49">
        <v>21</v>
      </c>
      <c r="V91" s="49">
        <v>21</v>
      </c>
      <c r="W91" s="49">
        <v>21</v>
      </c>
      <c r="X91" s="49">
        <v>21</v>
      </c>
      <c r="Y91" s="49">
        <v>21</v>
      </c>
      <c r="Z91" s="49">
        <v>21</v>
      </c>
      <c r="AA91" s="49">
        <v>21</v>
      </c>
      <c r="AB91" s="49">
        <v>21</v>
      </c>
      <c r="AC91" s="49">
        <v>504</v>
      </c>
      <c r="AD91" s="49">
        <v>768</v>
      </c>
      <c r="AE91" s="49"/>
      <c r="AF91" s="50"/>
    </row>
    <row r="92" spans="1:32" ht="12.75">
      <c r="A92" s="49"/>
      <c r="B92" s="49"/>
      <c r="C92" s="49"/>
      <c r="D92" s="49" t="s">
        <v>432</v>
      </c>
      <c r="E92" s="49">
        <v>16</v>
      </c>
      <c r="F92" s="49">
        <v>16</v>
      </c>
      <c r="G92" s="49">
        <v>16</v>
      </c>
      <c r="H92" s="49">
        <v>16</v>
      </c>
      <c r="I92" s="49">
        <v>16</v>
      </c>
      <c r="J92" s="49">
        <v>16</v>
      </c>
      <c r="K92" s="49">
        <v>16</v>
      </c>
      <c r="L92" s="49">
        <v>16</v>
      </c>
      <c r="M92" s="49">
        <v>16</v>
      </c>
      <c r="N92" s="49">
        <v>16</v>
      </c>
      <c r="O92" s="49">
        <v>16</v>
      </c>
      <c r="P92" s="49">
        <v>16</v>
      </c>
      <c r="Q92" s="49">
        <v>16</v>
      </c>
      <c r="R92" s="49">
        <v>16</v>
      </c>
      <c r="S92" s="49">
        <v>16</v>
      </c>
      <c r="T92" s="49">
        <v>16</v>
      </c>
      <c r="U92" s="49">
        <v>16</v>
      </c>
      <c r="V92" s="49">
        <v>16</v>
      </c>
      <c r="W92" s="49">
        <v>16</v>
      </c>
      <c r="X92" s="49">
        <v>16</v>
      </c>
      <c r="Y92" s="49">
        <v>16</v>
      </c>
      <c r="Z92" s="49">
        <v>16</v>
      </c>
      <c r="AA92" s="49">
        <v>16</v>
      </c>
      <c r="AB92" s="49">
        <v>16</v>
      </c>
      <c r="AC92" s="49">
        <v>384</v>
      </c>
      <c r="AD92" s="49"/>
      <c r="AE92" s="49"/>
      <c r="AF92" s="50"/>
    </row>
    <row r="93" spans="1:32" ht="12.75">
      <c r="A93" s="49"/>
      <c r="B93" s="49"/>
      <c r="C93" s="49"/>
      <c r="D93" s="49" t="s">
        <v>187</v>
      </c>
      <c r="E93" s="49">
        <v>16</v>
      </c>
      <c r="F93" s="49">
        <v>16</v>
      </c>
      <c r="G93" s="49">
        <v>16</v>
      </c>
      <c r="H93" s="49">
        <v>16</v>
      </c>
      <c r="I93" s="49">
        <v>16</v>
      </c>
      <c r="J93" s="49">
        <v>16</v>
      </c>
      <c r="K93" s="49">
        <v>21</v>
      </c>
      <c r="L93" s="49">
        <v>21</v>
      </c>
      <c r="M93" s="49">
        <v>21</v>
      </c>
      <c r="N93" s="49">
        <v>21</v>
      </c>
      <c r="O93" s="49">
        <v>21</v>
      </c>
      <c r="P93" s="49">
        <v>21</v>
      </c>
      <c r="Q93" s="49">
        <v>21</v>
      </c>
      <c r="R93" s="49">
        <v>21</v>
      </c>
      <c r="S93" s="49">
        <v>21</v>
      </c>
      <c r="T93" s="49">
        <v>21</v>
      </c>
      <c r="U93" s="49">
        <v>21</v>
      </c>
      <c r="V93" s="49">
        <v>21</v>
      </c>
      <c r="W93" s="49">
        <v>21</v>
      </c>
      <c r="X93" s="49">
        <v>21</v>
      </c>
      <c r="Y93" s="49">
        <v>21</v>
      </c>
      <c r="Z93" s="49">
        <v>16</v>
      </c>
      <c r="AA93" s="49">
        <v>16</v>
      </c>
      <c r="AB93" s="49">
        <v>16</v>
      </c>
      <c r="AC93" s="49">
        <v>459</v>
      </c>
      <c r="AD93" s="49"/>
      <c r="AE93" s="49"/>
      <c r="AF93" s="50"/>
    </row>
    <row r="94" spans="1:32" ht="12.75">
      <c r="A94" s="49" t="s">
        <v>433</v>
      </c>
      <c r="B94" s="49" t="s">
        <v>137</v>
      </c>
      <c r="C94" s="49" t="s">
        <v>135</v>
      </c>
      <c r="D94" s="49" t="s">
        <v>152</v>
      </c>
      <c r="E94" s="49">
        <v>16</v>
      </c>
      <c r="F94" s="49">
        <v>16</v>
      </c>
      <c r="G94" s="49">
        <v>16</v>
      </c>
      <c r="H94" s="49">
        <v>16</v>
      </c>
      <c r="I94" s="49">
        <v>16</v>
      </c>
      <c r="J94" s="49">
        <v>16</v>
      </c>
      <c r="K94" s="49">
        <v>21</v>
      </c>
      <c r="L94" s="49">
        <v>21</v>
      </c>
      <c r="M94" s="49">
        <v>21</v>
      </c>
      <c r="N94" s="49">
        <v>21</v>
      </c>
      <c r="O94" s="49">
        <v>21</v>
      </c>
      <c r="P94" s="49">
        <v>21</v>
      </c>
      <c r="Q94" s="49">
        <v>21</v>
      </c>
      <c r="R94" s="49">
        <v>21</v>
      </c>
      <c r="S94" s="49">
        <v>21</v>
      </c>
      <c r="T94" s="49">
        <v>21</v>
      </c>
      <c r="U94" s="49">
        <v>21</v>
      </c>
      <c r="V94" s="49">
        <v>21</v>
      </c>
      <c r="W94" s="49">
        <v>21</v>
      </c>
      <c r="X94" s="49">
        <v>21</v>
      </c>
      <c r="Y94" s="49">
        <v>21</v>
      </c>
      <c r="Z94" s="49">
        <v>16</v>
      </c>
      <c r="AA94" s="49">
        <v>16</v>
      </c>
      <c r="AB94" s="49">
        <v>16</v>
      </c>
      <c r="AC94" s="49">
        <v>459</v>
      </c>
      <c r="AD94" s="49">
        <v>0</v>
      </c>
      <c r="AE94" s="49">
        <v>0</v>
      </c>
      <c r="AF94" s="50"/>
    </row>
    <row r="95" spans="1:32" ht="12.75">
      <c r="A95" s="49"/>
      <c r="B95" s="49"/>
      <c r="C95" s="49"/>
      <c r="D95" s="49" t="s">
        <v>187</v>
      </c>
      <c r="E95" s="49">
        <v>16</v>
      </c>
      <c r="F95" s="49">
        <v>16</v>
      </c>
      <c r="G95" s="49">
        <v>16</v>
      </c>
      <c r="H95" s="49">
        <v>16</v>
      </c>
      <c r="I95" s="49">
        <v>16</v>
      </c>
      <c r="J95" s="49">
        <v>16</v>
      </c>
      <c r="K95" s="49">
        <v>16</v>
      </c>
      <c r="L95" s="49">
        <v>16</v>
      </c>
      <c r="M95" s="49">
        <v>16</v>
      </c>
      <c r="N95" s="49">
        <v>16</v>
      </c>
      <c r="O95" s="49">
        <v>16</v>
      </c>
      <c r="P95" s="49">
        <v>16</v>
      </c>
      <c r="Q95" s="49">
        <v>16</v>
      </c>
      <c r="R95" s="49">
        <v>16</v>
      </c>
      <c r="S95" s="49">
        <v>16</v>
      </c>
      <c r="T95" s="49">
        <v>16</v>
      </c>
      <c r="U95" s="49">
        <v>16</v>
      </c>
      <c r="V95" s="49">
        <v>16</v>
      </c>
      <c r="W95" s="49">
        <v>16</v>
      </c>
      <c r="X95" s="49">
        <v>16</v>
      </c>
      <c r="Y95" s="49">
        <v>16</v>
      </c>
      <c r="Z95" s="49">
        <v>16</v>
      </c>
      <c r="AA95" s="49">
        <v>16</v>
      </c>
      <c r="AB95" s="49">
        <v>16</v>
      </c>
      <c r="AC95" s="49">
        <v>384</v>
      </c>
      <c r="AD95" s="49"/>
      <c r="AE95" s="49"/>
      <c r="AF95" s="50"/>
    </row>
    <row r="96" spans="1:32" ht="12.75">
      <c r="A96" s="49" t="s">
        <v>150</v>
      </c>
      <c r="B96" s="49" t="s">
        <v>139</v>
      </c>
      <c r="C96" s="49" t="s">
        <v>135</v>
      </c>
      <c r="D96" s="49" t="s">
        <v>149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1</v>
      </c>
      <c r="L96" s="49">
        <v>1</v>
      </c>
      <c r="M96" s="49">
        <v>1</v>
      </c>
      <c r="N96" s="49">
        <v>1</v>
      </c>
      <c r="O96" s="49">
        <v>1</v>
      </c>
      <c r="P96" s="49">
        <v>1</v>
      </c>
      <c r="Q96" s="49">
        <v>1</v>
      </c>
      <c r="R96" s="49">
        <v>1</v>
      </c>
      <c r="S96" s="49">
        <v>1</v>
      </c>
      <c r="T96" s="49">
        <v>1</v>
      </c>
      <c r="U96" s="49">
        <v>1</v>
      </c>
      <c r="V96" s="49">
        <v>1</v>
      </c>
      <c r="W96" s="49">
        <v>1</v>
      </c>
      <c r="X96" s="49">
        <v>1</v>
      </c>
      <c r="Y96" s="49">
        <v>1</v>
      </c>
      <c r="Z96" s="49">
        <v>0</v>
      </c>
      <c r="AA96" s="49">
        <v>0</v>
      </c>
      <c r="AB96" s="49">
        <v>0</v>
      </c>
      <c r="AC96" s="49">
        <v>15</v>
      </c>
      <c r="AD96" s="49">
        <v>75</v>
      </c>
      <c r="AE96" s="49">
        <v>3910.71</v>
      </c>
      <c r="AF96" s="50"/>
    </row>
    <row r="97" spans="1:32" ht="12.75">
      <c r="A97" s="49"/>
      <c r="B97" s="49"/>
      <c r="C97" s="49"/>
      <c r="D97" s="49" t="s">
        <v>187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/>
      <c r="AE97" s="49"/>
      <c r="AF97" s="50"/>
    </row>
    <row r="98" spans="1:32" ht="12.75">
      <c r="A98" s="49" t="s">
        <v>153</v>
      </c>
      <c r="B98" s="49" t="s">
        <v>139</v>
      </c>
      <c r="C98" s="49" t="s">
        <v>135</v>
      </c>
      <c r="D98" s="49" t="s">
        <v>149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1</v>
      </c>
      <c r="L98" s="49">
        <v>1</v>
      </c>
      <c r="M98" s="49">
        <v>1</v>
      </c>
      <c r="N98" s="49">
        <v>1</v>
      </c>
      <c r="O98" s="49">
        <v>1</v>
      </c>
      <c r="P98" s="49">
        <v>1</v>
      </c>
      <c r="Q98" s="49">
        <v>1</v>
      </c>
      <c r="R98" s="49">
        <v>1</v>
      </c>
      <c r="S98" s="49">
        <v>1</v>
      </c>
      <c r="T98" s="49">
        <v>1</v>
      </c>
      <c r="U98" s="49">
        <v>1</v>
      </c>
      <c r="V98" s="49">
        <v>1</v>
      </c>
      <c r="W98" s="49">
        <v>1</v>
      </c>
      <c r="X98" s="49">
        <v>1</v>
      </c>
      <c r="Y98" s="49">
        <v>1</v>
      </c>
      <c r="Z98" s="49">
        <v>0</v>
      </c>
      <c r="AA98" s="49">
        <v>0</v>
      </c>
      <c r="AB98" s="49">
        <v>0</v>
      </c>
      <c r="AC98" s="49">
        <v>15</v>
      </c>
      <c r="AD98" s="49">
        <v>75</v>
      </c>
      <c r="AE98" s="49">
        <v>3910.71</v>
      </c>
      <c r="AF98" s="50"/>
    </row>
    <row r="99" spans="1:32" ht="12.75">
      <c r="A99" s="49"/>
      <c r="B99" s="49"/>
      <c r="C99" s="49"/>
      <c r="D99" s="49" t="s">
        <v>187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/>
      <c r="AE99" s="49"/>
      <c r="AF99" s="50"/>
    </row>
    <row r="100" spans="1:32" ht="12.75">
      <c r="A100" s="49" t="s">
        <v>173</v>
      </c>
      <c r="B100" s="49" t="s">
        <v>137</v>
      </c>
      <c r="C100" s="49" t="s">
        <v>135</v>
      </c>
      <c r="D100" s="49" t="s">
        <v>136</v>
      </c>
      <c r="E100" s="49">
        <v>12.8</v>
      </c>
      <c r="F100" s="49">
        <v>12.8</v>
      </c>
      <c r="G100" s="49">
        <v>12.8</v>
      </c>
      <c r="H100" s="49">
        <v>12.8</v>
      </c>
      <c r="I100" s="49">
        <v>12.8</v>
      </c>
      <c r="J100" s="49">
        <v>12.8</v>
      </c>
      <c r="K100" s="49">
        <v>12.8</v>
      </c>
      <c r="L100" s="49">
        <v>12.8</v>
      </c>
      <c r="M100" s="49">
        <v>12.8</v>
      </c>
      <c r="N100" s="49">
        <v>12.8</v>
      </c>
      <c r="O100" s="49">
        <v>12.8</v>
      </c>
      <c r="P100" s="49">
        <v>12.8</v>
      </c>
      <c r="Q100" s="49">
        <v>12.8</v>
      </c>
      <c r="R100" s="49">
        <v>12.8</v>
      </c>
      <c r="S100" s="49">
        <v>12.8</v>
      </c>
      <c r="T100" s="49">
        <v>12.8</v>
      </c>
      <c r="U100" s="49">
        <v>12.8</v>
      </c>
      <c r="V100" s="49">
        <v>12.8</v>
      </c>
      <c r="W100" s="49">
        <v>12.8</v>
      </c>
      <c r="X100" s="49">
        <v>12.8</v>
      </c>
      <c r="Y100" s="49">
        <v>12.8</v>
      </c>
      <c r="Z100" s="49">
        <v>12.8</v>
      </c>
      <c r="AA100" s="49">
        <v>12.8</v>
      </c>
      <c r="AB100" s="49">
        <v>12.8</v>
      </c>
      <c r="AC100" s="49">
        <v>307.2</v>
      </c>
      <c r="AD100" s="49">
        <v>2150.4</v>
      </c>
      <c r="AE100" s="49">
        <v>112128</v>
      </c>
      <c r="AF100" s="50"/>
    </row>
    <row r="101" spans="1:32" ht="12.75">
      <c r="A101" s="49" t="s">
        <v>147</v>
      </c>
      <c r="B101" s="49" t="s">
        <v>148</v>
      </c>
      <c r="C101" s="49" t="s">
        <v>135</v>
      </c>
      <c r="D101" s="49" t="s">
        <v>136</v>
      </c>
      <c r="E101" s="49">
        <v>4</v>
      </c>
      <c r="F101" s="49">
        <v>4</v>
      </c>
      <c r="G101" s="49">
        <v>4</v>
      </c>
      <c r="H101" s="49">
        <v>4</v>
      </c>
      <c r="I101" s="49">
        <v>4</v>
      </c>
      <c r="J101" s="49">
        <v>4</v>
      </c>
      <c r="K101" s="49">
        <v>4</v>
      </c>
      <c r="L101" s="49">
        <v>4</v>
      </c>
      <c r="M101" s="49">
        <v>4</v>
      </c>
      <c r="N101" s="49">
        <v>4</v>
      </c>
      <c r="O101" s="49">
        <v>4</v>
      </c>
      <c r="P101" s="49">
        <v>4</v>
      </c>
      <c r="Q101" s="49">
        <v>4</v>
      </c>
      <c r="R101" s="49">
        <v>4</v>
      </c>
      <c r="S101" s="49">
        <v>4</v>
      </c>
      <c r="T101" s="49">
        <v>4</v>
      </c>
      <c r="U101" s="49">
        <v>4</v>
      </c>
      <c r="V101" s="49">
        <v>4</v>
      </c>
      <c r="W101" s="49">
        <v>4</v>
      </c>
      <c r="X101" s="49">
        <v>4</v>
      </c>
      <c r="Y101" s="49">
        <v>4</v>
      </c>
      <c r="Z101" s="49">
        <v>4</v>
      </c>
      <c r="AA101" s="49">
        <v>4</v>
      </c>
      <c r="AB101" s="49">
        <v>4</v>
      </c>
      <c r="AC101" s="49">
        <v>96</v>
      </c>
      <c r="AD101" s="49">
        <v>672</v>
      </c>
      <c r="AE101" s="49">
        <v>35040</v>
      </c>
      <c r="AF101" s="50"/>
    </row>
    <row r="102" spans="1:32" ht="12.75">
      <c r="A102" s="49" t="s">
        <v>174</v>
      </c>
      <c r="B102" s="49" t="s">
        <v>137</v>
      </c>
      <c r="C102" s="49" t="s">
        <v>135</v>
      </c>
      <c r="D102" s="49" t="s">
        <v>136</v>
      </c>
      <c r="E102" s="49">
        <v>6.7</v>
      </c>
      <c r="F102" s="49">
        <v>6.7</v>
      </c>
      <c r="G102" s="49">
        <v>6.7</v>
      </c>
      <c r="H102" s="49">
        <v>6.7</v>
      </c>
      <c r="I102" s="49">
        <v>6.7</v>
      </c>
      <c r="J102" s="49">
        <v>6.7</v>
      </c>
      <c r="K102" s="49">
        <v>6.7</v>
      </c>
      <c r="L102" s="49">
        <v>6.7</v>
      </c>
      <c r="M102" s="49">
        <v>6.7</v>
      </c>
      <c r="N102" s="49">
        <v>6.7</v>
      </c>
      <c r="O102" s="49">
        <v>6.7</v>
      </c>
      <c r="P102" s="49">
        <v>6.7</v>
      </c>
      <c r="Q102" s="49">
        <v>6.7</v>
      </c>
      <c r="R102" s="49">
        <v>6.7</v>
      </c>
      <c r="S102" s="49">
        <v>6.7</v>
      </c>
      <c r="T102" s="49">
        <v>6.7</v>
      </c>
      <c r="U102" s="49">
        <v>6.7</v>
      </c>
      <c r="V102" s="49">
        <v>6.7</v>
      </c>
      <c r="W102" s="49">
        <v>6.7</v>
      </c>
      <c r="X102" s="49">
        <v>6.7</v>
      </c>
      <c r="Y102" s="49">
        <v>6.7</v>
      </c>
      <c r="Z102" s="49">
        <v>6.7</v>
      </c>
      <c r="AA102" s="49">
        <v>6.7</v>
      </c>
      <c r="AB102" s="49">
        <v>6.7</v>
      </c>
      <c r="AC102" s="49">
        <v>160.80000000000001</v>
      </c>
      <c r="AD102" s="49">
        <v>1125.5999999999999</v>
      </c>
      <c r="AE102" s="49">
        <v>58692</v>
      </c>
      <c r="AF102" s="50"/>
    </row>
    <row r="103" spans="1:32" ht="12.75">
      <c r="A103" s="49" t="s">
        <v>175</v>
      </c>
      <c r="B103" s="49" t="s">
        <v>137</v>
      </c>
      <c r="C103" s="49" t="s">
        <v>135</v>
      </c>
      <c r="D103" s="49" t="s">
        <v>136</v>
      </c>
      <c r="E103" s="49">
        <v>67</v>
      </c>
      <c r="F103" s="49">
        <v>67</v>
      </c>
      <c r="G103" s="49">
        <v>67</v>
      </c>
      <c r="H103" s="49">
        <v>67</v>
      </c>
      <c r="I103" s="49">
        <v>67</v>
      </c>
      <c r="J103" s="49">
        <v>67</v>
      </c>
      <c r="K103" s="49">
        <v>67</v>
      </c>
      <c r="L103" s="49">
        <v>67</v>
      </c>
      <c r="M103" s="49">
        <v>67</v>
      </c>
      <c r="N103" s="49">
        <v>67</v>
      </c>
      <c r="O103" s="49">
        <v>67</v>
      </c>
      <c r="P103" s="49">
        <v>67</v>
      </c>
      <c r="Q103" s="49">
        <v>67</v>
      </c>
      <c r="R103" s="49">
        <v>67</v>
      </c>
      <c r="S103" s="49">
        <v>67</v>
      </c>
      <c r="T103" s="49">
        <v>67</v>
      </c>
      <c r="U103" s="49">
        <v>67</v>
      </c>
      <c r="V103" s="49">
        <v>67</v>
      </c>
      <c r="W103" s="49">
        <v>67</v>
      </c>
      <c r="X103" s="49">
        <v>67</v>
      </c>
      <c r="Y103" s="49">
        <v>67</v>
      </c>
      <c r="Z103" s="49">
        <v>67</v>
      </c>
      <c r="AA103" s="49">
        <v>67</v>
      </c>
      <c r="AB103" s="49">
        <v>67</v>
      </c>
      <c r="AC103" s="49">
        <v>1608</v>
      </c>
      <c r="AD103" s="49">
        <v>11256</v>
      </c>
      <c r="AE103" s="49">
        <v>586920</v>
      </c>
      <c r="AF103" s="50"/>
    </row>
    <row r="104" spans="1:32" ht="12.75">
      <c r="A104" s="49" t="s">
        <v>146</v>
      </c>
      <c r="B104" s="49" t="s">
        <v>142</v>
      </c>
      <c r="C104" s="49" t="s">
        <v>135</v>
      </c>
      <c r="D104" s="49" t="s">
        <v>136</v>
      </c>
      <c r="E104" s="49">
        <v>1</v>
      </c>
      <c r="F104" s="49">
        <v>1</v>
      </c>
      <c r="G104" s="49">
        <v>1</v>
      </c>
      <c r="H104" s="49">
        <v>1</v>
      </c>
      <c r="I104" s="49">
        <v>1</v>
      </c>
      <c r="J104" s="49">
        <v>1</v>
      </c>
      <c r="K104" s="49">
        <v>1</v>
      </c>
      <c r="L104" s="49">
        <v>1</v>
      </c>
      <c r="M104" s="49">
        <v>1</v>
      </c>
      <c r="N104" s="49">
        <v>1</v>
      </c>
      <c r="O104" s="49">
        <v>1</v>
      </c>
      <c r="P104" s="49">
        <v>1</v>
      </c>
      <c r="Q104" s="49">
        <v>1</v>
      </c>
      <c r="R104" s="49">
        <v>1</v>
      </c>
      <c r="S104" s="49">
        <v>1</v>
      </c>
      <c r="T104" s="49">
        <v>1</v>
      </c>
      <c r="U104" s="49">
        <v>1</v>
      </c>
      <c r="V104" s="49">
        <v>1</v>
      </c>
      <c r="W104" s="49">
        <v>1</v>
      </c>
      <c r="X104" s="49">
        <v>1</v>
      </c>
      <c r="Y104" s="49">
        <v>1</v>
      </c>
      <c r="Z104" s="49">
        <v>1</v>
      </c>
      <c r="AA104" s="49">
        <v>1</v>
      </c>
      <c r="AB104" s="49">
        <v>1</v>
      </c>
      <c r="AC104" s="49">
        <v>24</v>
      </c>
      <c r="AD104" s="49">
        <v>168</v>
      </c>
      <c r="AE104" s="49">
        <v>8760</v>
      </c>
      <c r="AF104" s="50"/>
    </row>
    <row r="105" spans="1:32" ht="12.75">
      <c r="A105" s="49" t="s">
        <v>461</v>
      </c>
      <c r="B105" s="49" t="s">
        <v>134</v>
      </c>
      <c r="C105" s="49" t="s">
        <v>135</v>
      </c>
      <c r="D105" s="49" t="s">
        <v>136</v>
      </c>
      <c r="E105" s="49">
        <v>0.2</v>
      </c>
      <c r="F105" s="49">
        <v>0.2</v>
      </c>
      <c r="G105" s="49">
        <v>0.2</v>
      </c>
      <c r="H105" s="49">
        <v>0.2</v>
      </c>
      <c r="I105" s="49">
        <v>0.2</v>
      </c>
      <c r="J105" s="49">
        <v>0.2</v>
      </c>
      <c r="K105" s="49">
        <v>0.2</v>
      </c>
      <c r="L105" s="49">
        <v>0.4</v>
      </c>
      <c r="M105" s="49">
        <v>0.4</v>
      </c>
      <c r="N105" s="49">
        <v>0.4</v>
      </c>
      <c r="O105" s="49">
        <v>0.4</v>
      </c>
      <c r="P105" s="49">
        <v>0.4</v>
      </c>
      <c r="Q105" s="49">
        <v>0.4</v>
      </c>
      <c r="R105" s="49">
        <v>0.4</v>
      </c>
      <c r="S105" s="49">
        <v>0.4</v>
      </c>
      <c r="T105" s="49">
        <v>0.4</v>
      </c>
      <c r="U105" s="49">
        <v>0.4</v>
      </c>
      <c r="V105" s="49">
        <v>0.4</v>
      </c>
      <c r="W105" s="49">
        <v>0.4</v>
      </c>
      <c r="X105" s="49">
        <v>0.4</v>
      </c>
      <c r="Y105" s="49">
        <v>0.4</v>
      </c>
      <c r="Z105" s="49">
        <v>0.2</v>
      </c>
      <c r="AA105" s="49">
        <v>0.2</v>
      </c>
      <c r="AB105" s="49">
        <v>0.2</v>
      </c>
      <c r="AC105" s="49">
        <v>7.6</v>
      </c>
      <c r="AD105" s="49">
        <v>53.2</v>
      </c>
      <c r="AE105" s="49">
        <v>2774</v>
      </c>
      <c r="AF105" s="50"/>
    </row>
    <row r="106" spans="1:32" ht="12.75">
      <c r="A106" s="49" t="s">
        <v>462</v>
      </c>
      <c r="B106" s="49" t="s">
        <v>139</v>
      </c>
      <c r="C106" s="49" t="s">
        <v>135</v>
      </c>
      <c r="D106" s="49" t="s">
        <v>136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0.67</v>
      </c>
      <c r="AD106" s="49">
        <v>4.67</v>
      </c>
      <c r="AE106" s="49">
        <v>243.33</v>
      </c>
      <c r="AF106" s="50"/>
    </row>
    <row r="107" spans="1:32" ht="12.75">
      <c r="A107" s="49" t="s">
        <v>463</v>
      </c>
      <c r="B107" s="49" t="s">
        <v>139</v>
      </c>
      <c r="C107" s="49" t="s">
        <v>135</v>
      </c>
      <c r="D107" s="49" t="s">
        <v>136</v>
      </c>
      <c r="E107" s="49">
        <v>0</v>
      </c>
      <c r="F107" s="49">
        <v>0</v>
      </c>
      <c r="G107" s="49">
        <v>0</v>
      </c>
      <c r="H107" s="49">
        <v>0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1</v>
      </c>
      <c r="AD107" s="49">
        <v>7</v>
      </c>
      <c r="AE107" s="49">
        <v>365</v>
      </c>
      <c r="AF107" s="50"/>
    </row>
    <row r="108" spans="1:32" ht="12.75">
      <c r="A108" s="49" t="s">
        <v>464</v>
      </c>
      <c r="B108" s="49" t="s">
        <v>142</v>
      </c>
      <c r="C108" s="49" t="s">
        <v>135</v>
      </c>
      <c r="D108" s="49" t="s">
        <v>220</v>
      </c>
      <c r="E108" s="49">
        <v>0</v>
      </c>
      <c r="F108" s="49">
        <v>0</v>
      </c>
      <c r="G108" s="49">
        <v>0</v>
      </c>
      <c r="H108" s="49">
        <v>0</v>
      </c>
      <c r="I108" s="49">
        <v>725</v>
      </c>
      <c r="J108" s="49">
        <v>417</v>
      </c>
      <c r="K108" s="49">
        <v>290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1432</v>
      </c>
      <c r="AD108" s="49">
        <v>1432</v>
      </c>
      <c r="AE108" s="49">
        <v>74668.570000000007</v>
      </c>
      <c r="AF108" s="50"/>
    </row>
    <row r="109" spans="1:32" ht="12.75">
      <c r="A109" s="49"/>
      <c r="B109" s="49"/>
      <c r="C109" s="49"/>
      <c r="D109" s="49" t="s">
        <v>187</v>
      </c>
      <c r="E109" s="49">
        <v>0</v>
      </c>
      <c r="F109" s="49">
        <v>0</v>
      </c>
      <c r="G109" s="49">
        <v>0</v>
      </c>
      <c r="H109" s="49">
        <v>0</v>
      </c>
      <c r="I109" s="49">
        <v>125</v>
      </c>
      <c r="J109" s="49">
        <v>117</v>
      </c>
      <c r="K109" s="49">
        <v>90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125</v>
      </c>
      <c r="Y109" s="49">
        <v>117</v>
      </c>
      <c r="Z109" s="49">
        <v>90</v>
      </c>
      <c r="AA109" s="49">
        <v>0</v>
      </c>
      <c r="AB109" s="49">
        <v>0</v>
      </c>
      <c r="AC109" s="49">
        <v>664</v>
      </c>
      <c r="AD109" s="49"/>
      <c r="AE109" s="49"/>
      <c r="AF109" s="50"/>
    </row>
    <row r="110" spans="1:32" ht="12.75">
      <c r="A110" s="49" t="s">
        <v>465</v>
      </c>
      <c r="B110" s="49" t="s">
        <v>142</v>
      </c>
      <c r="C110" s="49" t="s">
        <v>135</v>
      </c>
      <c r="D110" s="49" t="s">
        <v>136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50</v>
      </c>
      <c r="L110" s="49">
        <v>70</v>
      </c>
      <c r="M110" s="49">
        <v>70</v>
      </c>
      <c r="N110" s="49">
        <v>80</v>
      </c>
      <c r="O110" s="49">
        <v>70</v>
      </c>
      <c r="P110" s="49">
        <v>50</v>
      </c>
      <c r="Q110" s="49">
        <v>50</v>
      </c>
      <c r="R110" s="49">
        <v>80</v>
      </c>
      <c r="S110" s="49">
        <v>90</v>
      </c>
      <c r="T110" s="49">
        <v>80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690</v>
      </c>
      <c r="AD110" s="49">
        <v>4830</v>
      </c>
      <c r="AE110" s="49">
        <v>251850</v>
      </c>
      <c r="AF110" s="50"/>
    </row>
    <row r="111" spans="1:32" ht="12.75">
      <c r="A111" s="49" t="s">
        <v>130</v>
      </c>
      <c r="B111" s="49" t="s">
        <v>134</v>
      </c>
      <c r="C111" s="49" t="s">
        <v>180</v>
      </c>
      <c r="D111" s="49" t="s">
        <v>149</v>
      </c>
      <c r="E111" s="49">
        <v>0.05</v>
      </c>
      <c r="F111" s="49">
        <v>0.05</v>
      </c>
      <c r="G111" s="49">
        <v>0.05</v>
      </c>
      <c r="H111" s="49">
        <v>0.05</v>
      </c>
      <c r="I111" s="49">
        <v>0.05</v>
      </c>
      <c r="J111" s="49">
        <v>0.05</v>
      </c>
      <c r="K111" s="49">
        <v>0.05</v>
      </c>
      <c r="L111" s="49">
        <v>0.1</v>
      </c>
      <c r="M111" s="49">
        <v>0.34</v>
      </c>
      <c r="N111" s="49">
        <v>0.6</v>
      </c>
      <c r="O111" s="49">
        <v>0.63</v>
      </c>
      <c r="P111" s="49">
        <v>0.72</v>
      </c>
      <c r="Q111" s="49">
        <v>0.79</v>
      </c>
      <c r="R111" s="49">
        <v>0.83</v>
      </c>
      <c r="S111" s="49">
        <v>0.61</v>
      </c>
      <c r="T111" s="49">
        <v>0.65</v>
      </c>
      <c r="U111" s="49">
        <v>0.1</v>
      </c>
      <c r="V111" s="49">
        <v>0.1</v>
      </c>
      <c r="W111" s="49">
        <v>0.19</v>
      </c>
      <c r="X111" s="49">
        <v>0.25</v>
      </c>
      <c r="Y111" s="49">
        <v>0.22</v>
      </c>
      <c r="Z111" s="49">
        <v>0.22</v>
      </c>
      <c r="AA111" s="49">
        <v>0.12</v>
      </c>
      <c r="AB111" s="49">
        <v>0.09</v>
      </c>
      <c r="AC111" s="49">
        <v>6.91</v>
      </c>
      <c r="AD111" s="49">
        <v>36.19</v>
      </c>
      <c r="AE111" s="49">
        <v>1599.88</v>
      </c>
      <c r="AF111" s="50"/>
    </row>
    <row r="112" spans="1:32" ht="12.75">
      <c r="A112" s="49"/>
      <c r="B112" s="49"/>
      <c r="C112" s="49"/>
      <c r="D112" s="49" t="s">
        <v>155</v>
      </c>
      <c r="E112" s="49">
        <v>0.03</v>
      </c>
      <c r="F112" s="49">
        <v>0.03</v>
      </c>
      <c r="G112" s="49">
        <v>0.03</v>
      </c>
      <c r="H112" s="49">
        <v>0.03</v>
      </c>
      <c r="I112" s="49">
        <v>0.03</v>
      </c>
      <c r="J112" s="49">
        <v>0.03</v>
      </c>
      <c r="K112" s="49">
        <v>0.03</v>
      </c>
      <c r="L112" s="49">
        <v>0.03</v>
      </c>
      <c r="M112" s="49">
        <v>0.03</v>
      </c>
      <c r="N112" s="49">
        <v>0.05</v>
      </c>
      <c r="O112" s="49">
        <v>0.05</v>
      </c>
      <c r="P112" s="49">
        <v>0.05</v>
      </c>
      <c r="Q112" s="49">
        <v>0.05</v>
      </c>
      <c r="R112" s="49">
        <v>0.03</v>
      </c>
      <c r="S112" s="49">
        <v>0.03</v>
      </c>
      <c r="T112" s="49">
        <v>0.03</v>
      </c>
      <c r="U112" s="49">
        <v>0.03</v>
      </c>
      <c r="V112" s="49">
        <v>0.03</v>
      </c>
      <c r="W112" s="49">
        <v>0.03</v>
      </c>
      <c r="X112" s="49">
        <v>0.03</v>
      </c>
      <c r="Y112" s="49">
        <v>0.03</v>
      </c>
      <c r="Z112" s="49">
        <v>0.03</v>
      </c>
      <c r="AA112" s="49">
        <v>0.03</v>
      </c>
      <c r="AB112" s="49">
        <v>0.03</v>
      </c>
      <c r="AC112" s="49">
        <v>0.8</v>
      </c>
      <c r="AD112" s="49"/>
      <c r="AE112" s="49"/>
      <c r="AF112" s="50"/>
    </row>
    <row r="113" spans="1:32" ht="12.75">
      <c r="A113" s="49"/>
      <c r="B113" s="49"/>
      <c r="C113" s="49"/>
      <c r="D113" s="49" t="s">
        <v>156</v>
      </c>
      <c r="E113" s="49">
        <v>0.03</v>
      </c>
      <c r="F113" s="49">
        <v>0.03</v>
      </c>
      <c r="G113" s="49">
        <v>0.03</v>
      </c>
      <c r="H113" s="49">
        <v>0.03</v>
      </c>
      <c r="I113" s="49">
        <v>0.03</v>
      </c>
      <c r="J113" s="49">
        <v>0.03</v>
      </c>
      <c r="K113" s="49">
        <v>0.03</v>
      </c>
      <c r="L113" s="49">
        <v>0.03</v>
      </c>
      <c r="M113" s="49">
        <v>0.05</v>
      </c>
      <c r="N113" s="49">
        <v>0.05</v>
      </c>
      <c r="O113" s="49">
        <v>0.05</v>
      </c>
      <c r="P113" s="49">
        <v>0.05</v>
      </c>
      <c r="Q113" s="49">
        <v>0.05</v>
      </c>
      <c r="R113" s="49">
        <v>0.05</v>
      </c>
      <c r="S113" s="49">
        <v>0.03</v>
      </c>
      <c r="T113" s="49">
        <v>0.03</v>
      </c>
      <c r="U113" s="49">
        <v>0.03</v>
      </c>
      <c r="V113" s="49">
        <v>0.03</v>
      </c>
      <c r="W113" s="49">
        <v>0.03</v>
      </c>
      <c r="X113" s="49">
        <v>0.03</v>
      </c>
      <c r="Y113" s="49">
        <v>0.03</v>
      </c>
      <c r="Z113" s="49">
        <v>0.03</v>
      </c>
      <c r="AA113" s="49">
        <v>0.03</v>
      </c>
      <c r="AB113" s="49">
        <v>0.03</v>
      </c>
      <c r="AC113" s="49">
        <v>0.84</v>
      </c>
      <c r="AD113" s="49"/>
      <c r="AE113" s="49"/>
      <c r="AF113" s="50"/>
    </row>
    <row r="114" spans="1:32" ht="12.75">
      <c r="A114" s="49"/>
      <c r="B114" s="49"/>
      <c r="C114" s="49" t="s">
        <v>181</v>
      </c>
      <c r="D114" s="49" t="s">
        <v>149</v>
      </c>
      <c r="E114" s="49">
        <v>0.05</v>
      </c>
      <c r="F114" s="49">
        <v>0.05</v>
      </c>
      <c r="G114" s="49">
        <v>0.05</v>
      </c>
      <c r="H114" s="49">
        <v>0.05</v>
      </c>
      <c r="I114" s="49">
        <v>0.05</v>
      </c>
      <c r="J114" s="49">
        <v>0.05</v>
      </c>
      <c r="K114" s="49">
        <v>0.05</v>
      </c>
      <c r="L114" s="49">
        <v>0.1</v>
      </c>
      <c r="M114" s="49">
        <v>0.1</v>
      </c>
      <c r="N114" s="49">
        <v>0.1</v>
      </c>
      <c r="O114" s="49">
        <v>0.1</v>
      </c>
      <c r="P114" s="49">
        <v>0.1</v>
      </c>
      <c r="Q114" s="49">
        <v>0.1</v>
      </c>
      <c r="R114" s="49">
        <v>0.1</v>
      </c>
      <c r="S114" s="49">
        <v>0.1</v>
      </c>
      <c r="T114" s="49">
        <v>0.1</v>
      </c>
      <c r="U114" s="49">
        <v>0.1</v>
      </c>
      <c r="V114" s="49">
        <v>0.1</v>
      </c>
      <c r="W114" s="49">
        <v>0.19</v>
      </c>
      <c r="X114" s="49">
        <v>0.25</v>
      </c>
      <c r="Y114" s="49">
        <v>0.22</v>
      </c>
      <c r="Z114" s="49">
        <v>0.22</v>
      </c>
      <c r="AA114" s="49">
        <v>0.12</v>
      </c>
      <c r="AB114" s="49">
        <v>0.09</v>
      </c>
      <c r="AC114" s="49">
        <v>2.54</v>
      </c>
      <c r="AD114" s="49">
        <v>14.34</v>
      </c>
      <c r="AE114" s="49"/>
      <c r="AF114" s="50"/>
    </row>
    <row r="115" spans="1:32" ht="12.75">
      <c r="A115" s="49"/>
      <c r="B115" s="49"/>
      <c r="C115" s="49"/>
      <c r="D115" s="49" t="s">
        <v>155</v>
      </c>
      <c r="E115" s="49">
        <v>0.03</v>
      </c>
      <c r="F115" s="49">
        <v>0.03</v>
      </c>
      <c r="G115" s="49">
        <v>0.03</v>
      </c>
      <c r="H115" s="49">
        <v>0.03</v>
      </c>
      <c r="I115" s="49">
        <v>0.03</v>
      </c>
      <c r="J115" s="49">
        <v>0.03</v>
      </c>
      <c r="K115" s="49">
        <v>0.03</v>
      </c>
      <c r="L115" s="49">
        <v>0.03</v>
      </c>
      <c r="M115" s="49">
        <v>0.03</v>
      </c>
      <c r="N115" s="49">
        <v>0.05</v>
      </c>
      <c r="O115" s="49">
        <v>0.05</v>
      </c>
      <c r="P115" s="49">
        <v>0.05</v>
      </c>
      <c r="Q115" s="49">
        <v>0.05</v>
      </c>
      <c r="R115" s="49">
        <v>0.03</v>
      </c>
      <c r="S115" s="49">
        <v>0.03</v>
      </c>
      <c r="T115" s="49">
        <v>0.03</v>
      </c>
      <c r="U115" s="49">
        <v>0.03</v>
      </c>
      <c r="V115" s="49">
        <v>0.03</v>
      </c>
      <c r="W115" s="49">
        <v>0.03</v>
      </c>
      <c r="X115" s="49">
        <v>0.03</v>
      </c>
      <c r="Y115" s="49">
        <v>0.03</v>
      </c>
      <c r="Z115" s="49">
        <v>0.03</v>
      </c>
      <c r="AA115" s="49">
        <v>0.03</v>
      </c>
      <c r="AB115" s="49">
        <v>0.03</v>
      </c>
      <c r="AC115" s="49">
        <v>0.8</v>
      </c>
      <c r="AD115" s="49"/>
      <c r="AE115" s="49"/>
      <c r="AF115" s="50"/>
    </row>
    <row r="116" spans="1:32" ht="12.75">
      <c r="A116" s="49"/>
      <c r="B116" s="49"/>
      <c r="C116" s="49"/>
      <c r="D116" s="49" t="s">
        <v>156</v>
      </c>
      <c r="E116" s="49">
        <v>0.03</v>
      </c>
      <c r="F116" s="49">
        <v>0.03</v>
      </c>
      <c r="G116" s="49">
        <v>0.03</v>
      </c>
      <c r="H116" s="49">
        <v>0.03</v>
      </c>
      <c r="I116" s="49">
        <v>0.03</v>
      </c>
      <c r="J116" s="49">
        <v>0.03</v>
      </c>
      <c r="K116" s="49">
        <v>0.03</v>
      </c>
      <c r="L116" s="49">
        <v>0.03</v>
      </c>
      <c r="M116" s="49">
        <v>0.05</v>
      </c>
      <c r="N116" s="49">
        <v>0.05</v>
      </c>
      <c r="O116" s="49">
        <v>0.05</v>
      </c>
      <c r="P116" s="49">
        <v>0.05</v>
      </c>
      <c r="Q116" s="49">
        <v>0.05</v>
      </c>
      <c r="R116" s="49">
        <v>0.05</v>
      </c>
      <c r="S116" s="49">
        <v>0.03</v>
      </c>
      <c r="T116" s="49">
        <v>0.03</v>
      </c>
      <c r="U116" s="49">
        <v>0.03</v>
      </c>
      <c r="V116" s="49">
        <v>0.03</v>
      </c>
      <c r="W116" s="49">
        <v>0.03</v>
      </c>
      <c r="X116" s="49">
        <v>0.03</v>
      </c>
      <c r="Y116" s="49">
        <v>0.03</v>
      </c>
      <c r="Z116" s="49">
        <v>0.03</v>
      </c>
      <c r="AA116" s="49">
        <v>0.03</v>
      </c>
      <c r="AB116" s="49">
        <v>0.03</v>
      </c>
      <c r="AC116" s="49">
        <v>0.84</v>
      </c>
      <c r="AD116" s="49"/>
      <c r="AE116" s="49"/>
      <c r="AF116" s="50"/>
    </row>
    <row r="117" spans="1:32" ht="12.75">
      <c r="A117" s="49"/>
      <c r="B117" s="49"/>
      <c r="C117" s="49" t="s">
        <v>135</v>
      </c>
      <c r="D117" s="49" t="s">
        <v>149</v>
      </c>
      <c r="E117" s="49">
        <v>0.05</v>
      </c>
      <c r="F117" s="49">
        <v>0.05</v>
      </c>
      <c r="G117" s="49">
        <v>0.05</v>
      </c>
      <c r="H117" s="49">
        <v>0.05</v>
      </c>
      <c r="I117" s="49">
        <v>0.05</v>
      </c>
      <c r="J117" s="49">
        <v>0.05</v>
      </c>
      <c r="K117" s="49">
        <v>0.05</v>
      </c>
      <c r="L117" s="49">
        <v>0.1</v>
      </c>
      <c r="M117" s="49">
        <v>0.34</v>
      </c>
      <c r="N117" s="49">
        <v>0.6</v>
      </c>
      <c r="O117" s="49">
        <v>0.63</v>
      </c>
      <c r="P117" s="49">
        <v>0.72</v>
      </c>
      <c r="Q117" s="49">
        <v>0.79</v>
      </c>
      <c r="R117" s="49">
        <v>0.83</v>
      </c>
      <c r="S117" s="49">
        <v>0.61</v>
      </c>
      <c r="T117" s="49">
        <v>0.65</v>
      </c>
      <c r="U117" s="49">
        <v>0.1</v>
      </c>
      <c r="V117" s="49">
        <v>0.1</v>
      </c>
      <c r="W117" s="49">
        <v>0.19</v>
      </c>
      <c r="X117" s="49">
        <v>0.25</v>
      </c>
      <c r="Y117" s="49">
        <v>0.22</v>
      </c>
      <c r="Z117" s="49">
        <v>0.22</v>
      </c>
      <c r="AA117" s="49">
        <v>0.12</v>
      </c>
      <c r="AB117" s="49">
        <v>0.09</v>
      </c>
      <c r="AC117" s="49">
        <v>6.91</v>
      </c>
      <c r="AD117" s="49">
        <v>36.19</v>
      </c>
      <c r="AE117" s="49"/>
      <c r="AF117" s="50"/>
    </row>
    <row r="118" spans="1:32" ht="12.75">
      <c r="A118" s="49"/>
      <c r="B118" s="49"/>
      <c r="C118" s="49"/>
      <c r="D118" s="49" t="s">
        <v>155</v>
      </c>
      <c r="E118" s="49">
        <v>0.03</v>
      </c>
      <c r="F118" s="49">
        <v>0.03</v>
      </c>
      <c r="G118" s="49">
        <v>0.03</v>
      </c>
      <c r="H118" s="49">
        <v>0.03</v>
      </c>
      <c r="I118" s="49">
        <v>0.03</v>
      </c>
      <c r="J118" s="49">
        <v>0.03</v>
      </c>
      <c r="K118" s="49">
        <v>0.03</v>
      </c>
      <c r="L118" s="49">
        <v>0.03</v>
      </c>
      <c r="M118" s="49">
        <v>0.03</v>
      </c>
      <c r="N118" s="49">
        <v>0.05</v>
      </c>
      <c r="O118" s="49">
        <v>0.05</v>
      </c>
      <c r="P118" s="49">
        <v>0.05</v>
      </c>
      <c r="Q118" s="49">
        <v>0.05</v>
      </c>
      <c r="R118" s="49">
        <v>0.03</v>
      </c>
      <c r="S118" s="49">
        <v>0.03</v>
      </c>
      <c r="T118" s="49">
        <v>0.03</v>
      </c>
      <c r="U118" s="49">
        <v>0.03</v>
      </c>
      <c r="V118" s="49">
        <v>0.03</v>
      </c>
      <c r="W118" s="49">
        <v>0.03</v>
      </c>
      <c r="X118" s="49">
        <v>0.03</v>
      </c>
      <c r="Y118" s="49">
        <v>0.03</v>
      </c>
      <c r="Z118" s="49">
        <v>0.03</v>
      </c>
      <c r="AA118" s="49">
        <v>0.03</v>
      </c>
      <c r="AB118" s="49">
        <v>0.03</v>
      </c>
      <c r="AC118" s="49">
        <v>0.8</v>
      </c>
      <c r="AD118" s="49"/>
      <c r="AE118" s="49"/>
      <c r="AF118" s="50"/>
    </row>
    <row r="119" spans="1:32" ht="12.75">
      <c r="A119" s="49"/>
      <c r="B119" s="49"/>
      <c r="C119" s="49"/>
      <c r="D119" s="49" t="s">
        <v>156</v>
      </c>
      <c r="E119" s="49">
        <v>0.03</v>
      </c>
      <c r="F119" s="49">
        <v>0.03</v>
      </c>
      <c r="G119" s="49">
        <v>0.03</v>
      </c>
      <c r="H119" s="49">
        <v>0.03</v>
      </c>
      <c r="I119" s="49">
        <v>0.03</v>
      </c>
      <c r="J119" s="49">
        <v>0.03</v>
      </c>
      <c r="K119" s="49">
        <v>0.03</v>
      </c>
      <c r="L119" s="49">
        <v>0.03</v>
      </c>
      <c r="M119" s="49">
        <v>0.05</v>
      </c>
      <c r="N119" s="49">
        <v>0.05</v>
      </c>
      <c r="O119" s="49">
        <v>0.05</v>
      </c>
      <c r="P119" s="49">
        <v>0.05</v>
      </c>
      <c r="Q119" s="49">
        <v>0.05</v>
      </c>
      <c r="R119" s="49">
        <v>0.05</v>
      </c>
      <c r="S119" s="49">
        <v>0.03</v>
      </c>
      <c r="T119" s="49">
        <v>0.03</v>
      </c>
      <c r="U119" s="49">
        <v>0.03</v>
      </c>
      <c r="V119" s="49">
        <v>0.03</v>
      </c>
      <c r="W119" s="49">
        <v>0.03</v>
      </c>
      <c r="X119" s="49">
        <v>0.03</v>
      </c>
      <c r="Y119" s="49">
        <v>0.03</v>
      </c>
      <c r="Z119" s="49">
        <v>0.03</v>
      </c>
      <c r="AA119" s="49">
        <v>0.03</v>
      </c>
      <c r="AB119" s="49">
        <v>0.03</v>
      </c>
      <c r="AC119" s="49">
        <v>0.84</v>
      </c>
      <c r="AD119" s="49"/>
      <c r="AE119" s="49"/>
      <c r="AF119" s="50"/>
    </row>
    <row r="120" spans="1:32" ht="12.75">
      <c r="A120" s="49" t="s">
        <v>242</v>
      </c>
      <c r="B120" s="49" t="s">
        <v>134</v>
      </c>
      <c r="C120" s="49" t="s">
        <v>178</v>
      </c>
      <c r="D120" s="49" t="s">
        <v>149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0.6</v>
      </c>
      <c r="M120" s="49">
        <v>0.5</v>
      </c>
      <c r="N120" s="49">
        <v>0.5</v>
      </c>
      <c r="O120" s="49">
        <v>0.5</v>
      </c>
      <c r="P120" s="49">
        <v>0.5</v>
      </c>
      <c r="Q120" s="49">
        <v>0.5</v>
      </c>
      <c r="R120" s="49">
        <v>0.5</v>
      </c>
      <c r="S120" s="49">
        <v>0.5</v>
      </c>
      <c r="T120" s="49">
        <v>0.5</v>
      </c>
      <c r="U120" s="49">
        <v>1</v>
      </c>
      <c r="V120" s="49">
        <v>1</v>
      </c>
      <c r="W120" s="49">
        <v>1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7.6</v>
      </c>
      <c r="AD120" s="49">
        <v>41.8</v>
      </c>
      <c r="AE120" s="49">
        <v>1848.37</v>
      </c>
      <c r="AF120" s="50"/>
    </row>
    <row r="121" spans="1:32" ht="12.75">
      <c r="A121" s="49"/>
      <c r="B121" s="49"/>
      <c r="C121" s="49"/>
      <c r="D121" s="49" t="s">
        <v>177</v>
      </c>
      <c r="E121" s="49">
        <v>0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0.4</v>
      </c>
      <c r="P121" s="49">
        <v>0.14000000000000001</v>
      </c>
      <c r="Q121" s="49">
        <v>0.14000000000000001</v>
      </c>
      <c r="R121" s="49">
        <v>0.14000000000000001</v>
      </c>
      <c r="S121" s="49">
        <v>0.14000000000000001</v>
      </c>
      <c r="T121" s="49">
        <v>0.14000000000000001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0.8</v>
      </c>
      <c r="AA121" s="49">
        <v>0</v>
      </c>
      <c r="AB121" s="49">
        <v>0</v>
      </c>
      <c r="AC121" s="49">
        <v>1.9</v>
      </c>
      <c r="AD121" s="49"/>
      <c r="AE121" s="49"/>
      <c r="AF121" s="50"/>
    </row>
    <row r="122" spans="1:32" ht="12.75">
      <c r="A122" s="49"/>
      <c r="B122" s="49"/>
      <c r="C122" s="49"/>
      <c r="D122" s="49" t="s">
        <v>243</v>
      </c>
      <c r="E122" s="49">
        <v>0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/>
      <c r="AE122" s="49"/>
      <c r="AF122" s="50"/>
    </row>
    <row r="123" spans="1:32" ht="12.75">
      <c r="A123" s="49"/>
      <c r="B123" s="49"/>
      <c r="C123" s="49" t="s">
        <v>179</v>
      </c>
      <c r="D123" s="49" t="s">
        <v>149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0.3</v>
      </c>
      <c r="N123" s="49">
        <v>0.1</v>
      </c>
      <c r="O123" s="49">
        <v>0.1</v>
      </c>
      <c r="P123" s="49">
        <v>0.1</v>
      </c>
      <c r="Q123" s="49">
        <v>0.1</v>
      </c>
      <c r="R123" s="49">
        <v>0.1</v>
      </c>
      <c r="S123" s="49">
        <v>0.1</v>
      </c>
      <c r="T123" s="49">
        <v>0.1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1</v>
      </c>
      <c r="AD123" s="49">
        <v>5</v>
      </c>
      <c r="AE123" s="49"/>
      <c r="AF123" s="50"/>
    </row>
    <row r="124" spans="1:32" ht="12.75">
      <c r="A124" s="49"/>
      <c r="B124" s="49"/>
      <c r="C124" s="49"/>
      <c r="D124" s="49" t="s">
        <v>176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/>
      <c r="AE124" s="49"/>
      <c r="AF124" s="50"/>
    </row>
    <row r="125" spans="1:32" ht="12.75">
      <c r="A125" s="49"/>
      <c r="B125" s="49"/>
      <c r="C125" s="49" t="s">
        <v>135</v>
      </c>
      <c r="D125" s="49" t="s">
        <v>149</v>
      </c>
      <c r="E125" s="49">
        <v>0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0.6</v>
      </c>
      <c r="M125" s="49">
        <v>0.5</v>
      </c>
      <c r="N125" s="49">
        <v>0.5</v>
      </c>
      <c r="O125" s="49">
        <v>0.5</v>
      </c>
      <c r="P125" s="49">
        <v>0.5</v>
      </c>
      <c r="Q125" s="49">
        <v>0.5</v>
      </c>
      <c r="R125" s="49">
        <v>0.5</v>
      </c>
      <c r="S125" s="49">
        <v>0.5</v>
      </c>
      <c r="T125" s="49">
        <v>0.5</v>
      </c>
      <c r="U125" s="49">
        <v>1</v>
      </c>
      <c r="V125" s="49">
        <v>1</v>
      </c>
      <c r="W125" s="49">
        <v>1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7.6</v>
      </c>
      <c r="AD125" s="49">
        <v>41.8</v>
      </c>
      <c r="AE125" s="49"/>
      <c r="AF125" s="50"/>
    </row>
    <row r="126" spans="1:32" ht="12.75">
      <c r="A126" s="49"/>
      <c r="B126" s="49"/>
      <c r="C126" s="49"/>
      <c r="D126" s="49" t="s">
        <v>177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0.4</v>
      </c>
      <c r="P126" s="49">
        <v>0.14000000000000001</v>
      </c>
      <c r="Q126" s="49">
        <v>0.14000000000000001</v>
      </c>
      <c r="R126" s="49">
        <v>0.14000000000000001</v>
      </c>
      <c r="S126" s="49">
        <v>0.14000000000000001</v>
      </c>
      <c r="T126" s="49">
        <v>0.14000000000000001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0.8</v>
      </c>
      <c r="AA126" s="49">
        <v>0</v>
      </c>
      <c r="AB126" s="49">
        <v>0</v>
      </c>
      <c r="AC126" s="49">
        <v>1.9</v>
      </c>
      <c r="AD126" s="49"/>
      <c r="AE126" s="49"/>
      <c r="AF126" s="50"/>
    </row>
    <row r="127" spans="1:32" ht="12.75">
      <c r="A127" s="49"/>
      <c r="B127" s="49"/>
      <c r="C127" s="49"/>
      <c r="D127" s="49" t="s">
        <v>243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/>
      <c r="AE127" s="49"/>
      <c r="AF127" s="50"/>
    </row>
    <row r="128" spans="1:32" ht="12.75">
      <c r="A128" s="49" t="s">
        <v>466</v>
      </c>
      <c r="B128" s="49" t="s">
        <v>134</v>
      </c>
      <c r="C128" s="49" t="s">
        <v>135</v>
      </c>
      <c r="D128" s="49" t="s">
        <v>136</v>
      </c>
      <c r="E128" s="49">
        <v>0.05</v>
      </c>
      <c r="F128" s="49">
        <v>0.05</v>
      </c>
      <c r="G128" s="49">
        <v>0.05</v>
      </c>
      <c r="H128" s="49">
        <v>0.05</v>
      </c>
      <c r="I128" s="49">
        <v>0.05</v>
      </c>
      <c r="J128" s="49">
        <v>0.05</v>
      </c>
      <c r="K128" s="49">
        <v>0.05</v>
      </c>
      <c r="L128" s="49">
        <v>0.05</v>
      </c>
      <c r="M128" s="49">
        <v>0.05</v>
      </c>
      <c r="N128" s="49">
        <v>0.05</v>
      </c>
      <c r="O128" s="49">
        <v>0.05</v>
      </c>
      <c r="P128" s="49">
        <v>0.05</v>
      </c>
      <c r="Q128" s="49">
        <v>0.05</v>
      </c>
      <c r="R128" s="49">
        <v>0.05</v>
      </c>
      <c r="S128" s="49">
        <v>0.05</v>
      </c>
      <c r="T128" s="49">
        <v>0.05</v>
      </c>
      <c r="U128" s="49">
        <v>0.05</v>
      </c>
      <c r="V128" s="49">
        <v>0.05</v>
      </c>
      <c r="W128" s="49">
        <v>0.05</v>
      </c>
      <c r="X128" s="49">
        <v>0.05</v>
      </c>
      <c r="Y128" s="49">
        <v>0.05</v>
      </c>
      <c r="Z128" s="49">
        <v>0.05</v>
      </c>
      <c r="AA128" s="49">
        <v>0.05</v>
      </c>
      <c r="AB128" s="49">
        <v>0.05</v>
      </c>
      <c r="AC128" s="49">
        <v>1.2</v>
      </c>
      <c r="AD128" s="49">
        <v>8.4</v>
      </c>
      <c r="AE128" s="49">
        <v>438</v>
      </c>
      <c r="AF128" s="50"/>
    </row>
    <row r="129" spans="1:32" ht="12.75">
      <c r="A129" s="49" t="s">
        <v>467</v>
      </c>
      <c r="B129" s="49" t="s">
        <v>134</v>
      </c>
      <c r="C129" s="49" t="s">
        <v>135</v>
      </c>
      <c r="D129" s="49" t="s">
        <v>136</v>
      </c>
      <c r="E129" s="49">
        <v>0.2</v>
      </c>
      <c r="F129" s="49">
        <v>0.2</v>
      </c>
      <c r="G129" s="49">
        <v>0.2</v>
      </c>
      <c r="H129" s="49">
        <v>0.2</v>
      </c>
      <c r="I129" s="49">
        <v>0.2</v>
      </c>
      <c r="J129" s="49">
        <v>0.2</v>
      </c>
      <c r="K129" s="49">
        <v>0.2</v>
      </c>
      <c r="L129" s="49">
        <v>0.2</v>
      </c>
      <c r="M129" s="49">
        <v>0.2</v>
      </c>
      <c r="N129" s="49">
        <v>0.2</v>
      </c>
      <c r="O129" s="49">
        <v>0.2</v>
      </c>
      <c r="P129" s="49">
        <v>0.2</v>
      </c>
      <c r="Q129" s="49">
        <v>0.2</v>
      </c>
      <c r="R129" s="49">
        <v>0.2</v>
      </c>
      <c r="S129" s="49">
        <v>0.2</v>
      </c>
      <c r="T129" s="49">
        <v>0.2</v>
      </c>
      <c r="U129" s="49">
        <v>0.2</v>
      </c>
      <c r="V129" s="49">
        <v>0.2</v>
      </c>
      <c r="W129" s="49">
        <v>0.2</v>
      </c>
      <c r="X129" s="49">
        <v>0.2</v>
      </c>
      <c r="Y129" s="49">
        <v>0.2</v>
      </c>
      <c r="Z129" s="49">
        <v>0.2</v>
      </c>
      <c r="AA129" s="49">
        <v>0.2</v>
      </c>
      <c r="AB129" s="49">
        <v>0.2</v>
      </c>
      <c r="AC129" s="49">
        <v>4.8</v>
      </c>
      <c r="AD129" s="49">
        <v>33.6</v>
      </c>
      <c r="AE129" s="49">
        <v>1752</v>
      </c>
      <c r="AF129" s="50"/>
    </row>
    <row r="130" spans="1:32" ht="12.75">
      <c r="A130" s="49" t="s">
        <v>468</v>
      </c>
      <c r="B130" s="49" t="s">
        <v>137</v>
      </c>
      <c r="C130" s="49" t="s">
        <v>135</v>
      </c>
      <c r="D130" s="49" t="s">
        <v>136</v>
      </c>
      <c r="E130" s="49">
        <v>43.3</v>
      </c>
      <c r="F130" s="49">
        <v>43.3</v>
      </c>
      <c r="G130" s="49">
        <v>43.3</v>
      </c>
      <c r="H130" s="49">
        <v>43.3</v>
      </c>
      <c r="I130" s="49">
        <v>43.3</v>
      </c>
      <c r="J130" s="49">
        <v>43.3</v>
      </c>
      <c r="K130" s="49">
        <v>43.3</v>
      </c>
      <c r="L130" s="49">
        <v>43.3</v>
      </c>
      <c r="M130" s="49">
        <v>43.3</v>
      </c>
      <c r="N130" s="49">
        <v>43.3</v>
      </c>
      <c r="O130" s="49">
        <v>43.3</v>
      </c>
      <c r="P130" s="49">
        <v>43.3</v>
      </c>
      <c r="Q130" s="49">
        <v>43.3</v>
      </c>
      <c r="R130" s="49">
        <v>43.3</v>
      </c>
      <c r="S130" s="49">
        <v>43.3</v>
      </c>
      <c r="T130" s="49">
        <v>43.3</v>
      </c>
      <c r="U130" s="49">
        <v>43.3</v>
      </c>
      <c r="V130" s="49">
        <v>43.3</v>
      </c>
      <c r="W130" s="49">
        <v>43.3</v>
      </c>
      <c r="X130" s="49">
        <v>43.3</v>
      </c>
      <c r="Y130" s="49">
        <v>43.3</v>
      </c>
      <c r="Z130" s="49">
        <v>43.3</v>
      </c>
      <c r="AA130" s="49">
        <v>43.3</v>
      </c>
      <c r="AB130" s="49">
        <v>43.3</v>
      </c>
      <c r="AC130" s="49">
        <v>1039.2</v>
      </c>
      <c r="AD130" s="49">
        <v>7274.4</v>
      </c>
      <c r="AE130" s="49">
        <v>379308</v>
      </c>
      <c r="AF130" s="50"/>
    </row>
    <row r="131" spans="1:32" ht="12.75">
      <c r="A131" s="49" t="s">
        <v>469</v>
      </c>
      <c r="B131" s="49" t="s">
        <v>137</v>
      </c>
      <c r="C131" s="49" t="s">
        <v>135</v>
      </c>
      <c r="D131" s="49" t="s">
        <v>136</v>
      </c>
      <c r="E131" s="49">
        <v>43.3</v>
      </c>
      <c r="F131" s="49">
        <v>43.3</v>
      </c>
      <c r="G131" s="49">
        <v>43.3</v>
      </c>
      <c r="H131" s="49">
        <v>43.3</v>
      </c>
      <c r="I131" s="49">
        <v>43.3</v>
      </c>
      <c r="J131" s="49">
        <v>43.3</v>
      </c>
      <c r="K131" s="49">
        <v>43.3</v>
      </c>
      <c r="L131" s="49">
        <v>43.3</v>
      </c>
      <c r="M131" s="49">
        <v>43.3</v>
      </c>
      <c r="N131" s="49">
        <v>43.3</v>
      </c>
      <c r="O131" s="49">
        <v>43.3</v>
      </c>
      <c r="P131" s="49">
        <v>43.3</v>
      </c>
      <c r="Q131" s="49">
        <v>43.3</v>
      </c>
      <c r="R131" s="49">
        <v>43.3</v>
      </c>
      <c r="S131" s="49">
        <v>43.3</v>
      </c>
      <c r="T131" s="49">
        <v>43.3</v>
      </c>
      <c r="U131" s="49">
        <v>43.3</v>
      </c>
      <c r="V131" s="49">
        <v>43.3</v>
      </c>
      <c r="W131" s="49">
        <v>43.3</v>
      </c>
      <c r="X131" s="49">
        <v>43.3</v>
      </c>
      <c r="Y131" s="49">
        <v>43.3</v>
      </c>
      <c r="Z131" s="49">
        <v>43.3</v>
      </c>
      <c r="AA131" s="49">
        <v>43.3</v>
      </c>
      <c r="AB131" s="49">
        <v>43.3</v>
      </c>
      <c r="AC131" s="49">
        <v>1039.2</v>
      </c>
      <c r="AD131" s="49">
        <v>7274.4</v>
      </c>
      <c r="AE131" s="49">
        <v>379308</v>
      </c>
      <c r="AF131" s="50"/>
    </row>
    <row r="132" spans="1:32" ht="12.75">
      <c r="A132" s="49" t="s">
        <v>470</v>
      </c>
      <c r="B132" s="49" t="s">
        <v>137</v>
      </c>
      <c r="C132" s="49" t="s">
        <v>135</v>
      </c>
      <c r="D132" s="49" t="s">
        <v>136</v>
      </c>
      <c r="E132" s="49">
        <v>49</v>
      </c>
      <c r="F132" s="49">
        <v>49</v>
      </c>
      <c r="G132" s="49">
        <v>49</v>
      </c>
      <c r="H132" s="49">
        <v>49</v>
      </c>
      <c r="I132" s="49">
        <v>49</v>
      </c>
      <c r="J132" s="49">
        <v>49</v>
      </c>
      <c r="K132" s="49">
        <v>49</v>
      </c>
      <c r="L132" s="49">
        <v>49</v>
      </c>
      <c r="M132" s="49">
        <v>49</v>
      </c>
      <c r="N132" s="49">
        <v>49</v>
      </c>
      <c r="O132" s="49">
        <v>49</v>
      </c>
      <c r="P132" s="49">
        <v>49</v>
      </c>
      <c r="Q132" s="49">
        <v>49</v>
      </c>
      <c r="R132" s="49">
        <v>49</v>
      </c>
      <c r="S132" s="49">
        <v>49</v>
      </c>
      <c r="T132" s="49">
        <v>49</v>
      </c>
      <c r="U132" s="49">
        <v>49</v>
      </c>
      <c r="V132" s="49">
        <v>49</v>
      </c>
      <c r="W132" s="49">
        <v>49</v>
      </c>
      <c r="X132" s="49">
        <v>49</v>
      </c>
      <c r="Y132" s="49">
        <v>49</v>
      </c>
      <c r="Z132" s="49">
        <v>49</v>
      </c>
      <c r="AA132" s="49">
        <v>49</v>
      </c>
      <c r="AB132" s="49">
        <v>49</v>
      </c>
      <c r="AC132" s="49">
        <v>1176</v>
      </c>
      <c r="AD132" s="49">
        <v>8232</v>
      </c>
      <c r="AE132" s="49">
        <v>429240</v>
      </c>
      <c r="AF132" s="50"/>
    </row>
    <row r="133" spans="1:32" ht="12.75">
      <c r="A133" s="49" t="s">
        <v>471</v>
      </c>
      <c r="B133" s="49" t="s">
        <v>137</v>
      </c>
      <c r="C133" s="49" t="s">
        <v>135</v>
      </c>
      <c r="D133" s="49" t="s">
        <v>136</v>
      </c>
      <c r="E133" s="49">
        <v>49</v>
      </c>
      <c r="F133" s="49">
        <v>49</v>
      </c>
      <c r="G133" s="49">
        <v>49</v>
      </c>
      <c r="H133" s="49">
        <v>49</v>
      </c>
      <c r="I133" s="49">
        <v>49</v>
      </c>
      <c r="J133" s="49">
        <v>49</v>
      </c>
      <c r="K133" s="49">
        <v>49</v>
      </c>
      <c r="L133" s="49">
        <v>49</v>
      </c>
      <c r="M133" s="49">
        <v>49</v>
      </c>
      <c r="N133" s="49">
        <v>49</v>
      </c>
      <c r="O133" s="49">
        <v>49</v>
      </c>
      <c r="P133" s="49">
        <v>49</v>
      </c>
      <c r="Q133" s="49">
        <v>49</v>
      </c>
      <c r="R133" s="49">
        <v>49</v>
      </c>
      <c r="S133" s="49">
        <v>49</v>
      </c>
      <c r="T133" s="49">
        <v>49</v>
      </c>
      <c r="U133" s="49">
        <v>49</v>
      </c>
      <c r="V133" s="49">
        <v>49</v>
      </c>
      <c r="W133" s="49">
        <v>49</v>
      </c>
      <c r="X133" s="49">
        <v>49</v>
      </c>
      <c r="Y133" s="49">
        <v>49</v>
      </c>
      <c r="Z133" s="49">
        <v>49</v>
      </c>
      <c r="AA133" s="49">
        <v>49</v>
      </c>
      <c r="AB133" s="49">
        <v>49</v>
      </c>
      <c r="AC133" s="49">
        <v>1176</v>
      </c>
      <c r="AD133" s="49">
        <v>8232</v>
      </c>
      <c r="AE133" s="49">
        <v>429240</v>
      </c>
      <c r="AF133" s="50"/>
    </row>
    <row r="134" spans="1:32" ht="12.75">
      <c r="A134" s="49" t="s">
        <v>246</v>
      </c>
      <c r="B134" s="49" t="s">
        <v>137</v>
      </c>
      <c r="C134" s="49" t="s">
        <v>135</v>
      </c>
      <c r="D134" s="49" t="s">
        <v>136</v>
      </c>
      <c r="E134" s="49">
        <v>22</v>
      </c>
      <c r="F134" s="49">
        <v>22</v>
      </c>
      <c r="G134" s="49">
        <v>22</v>
      </c>
      <c r="H134" s="49">
        <v>22</v>
      </c>
      <c r="I134" s="49">
        <v>22</v>
      </c>
      <c r="J134" s="49">
        <v>22</v>
      </c>
      <c r="K134" s="49">
        <v>22</v>
      </c>
      <c r="L134" s="49">
        <v>22</v>
      </c>
      <c r="M134" s="49">
        <v>22</v>
      </c>
      <c r="N134" s="49">
        <v>22</v>
      </c>
      <c r="O134" s="49">
        <v>22</v>
      </c>
      <c r="P134" s="49">
        <v>22</v>
      </c>
      <c r="Q134" s="49">
        <v>22</v>
      </c>
      <c r="R134" s="49">
        <v>22</v>
      </c>
      <c r="S134" s="49">
        <v>22</v>
      </c>
      <c r="T134" s="49">
        <v>22</v>
      </c>
      <c r="U134" s="49">
        <v>22</v>
      </c>
      <c r="V134" s="49">
        <v>22</v>
      </c>
      <c r="W134" s="49">
        <v>22</v>
      </c>
      <c r="X134" s="49">
        <v>22</v>
      </c>
      <c r="Y134" s="49">
        <v>22</v>
      </c>
      <c r="Z134" s="49">
        <v>22</v>
      </c>
      <c r="AA134" s="49">
        <v>22</v>
      </c>
      <c r="AB134" s="49">
        <v>22</v>
      </c>
      <c r="AC134" s="49">
        <v>528</v>
      </c>
      <c r="AD134" s="49">
        <v>3696</v>
      </c>
      <c r="AE134" s="49">
        <v>192720</v>
      </c>
      <c r="AF134" s="50"/>
    </row>
    <row r="135" spans="1:32" ht="12.75">
      <c r="A135" s="49" t="s">
        <v>245</v>
      </c>
      <c r="B135" s="49" t="s">
        <v>137</v>
      </c>
      <c r="C135" s="49" t="s">
        <v>135</v>
      </c>
      <c r="D135" s="49" t="s">
        <v>136</v>
      </c>
      <c r="E135" s="49">
        <v>60</v>
      </c>
      <c r="F135" s="49">
        <v>60</v>
      </c>
      <c r="G135" s="49">
        <v>60</v>
      </c>
      <c r="H135" s="49">
        <v>60</v>
      </c>
      <c r="I135" s="49">
        <v>60</v>
      </c>
      <c r="J135" s="49">
        <v>60</v>
      </c>
      <c r="K135" s="49">
        <v>60</v>
      </c>
      <c r="L135" s="49">
        <v>60</v>
      </c>
      <c r="M135" s="49">
        <v>60</v>
      </c>
      <c r="N135" s="49">
        <v>60</v>
      </c>
      <c r="O135" s="49">
        <v>60</v>
      </c>
      <c r="P135" s="49">
        <v>60</v>
      </c>
      <c r="Q135" s="49">
        <v>60</v>
      </c>
      <c r="R135" s="49">
        <v>60</v>
      </c>
      <c r="S135" s="49">
        <v>60</v>
      </c>
      <c r="T135" s="49">
        <v>60</v>
      </c>
      <c r="U135" s="49">
        <v>60</v>
      </c>
      <c r="V135" s="49">
        <v>60</v>
      </c>
      <c r="W135" s="49">
        <v>60</v>
      </c>
      <c r="X135" s="49">
        <v>60</v>
      </c>
      <c r="Y135" s="49">
        <v>60</v>
      </c>
      <c r="Z135" s="49">
        <v>60</v>
      </c>
      <c r="AA135" s="49">
        <v>60</v>
      </c>
      <c r="AB135" s="49">
        <v>60</v>
      </c>
      <c r="AC135" s="49">
        <v>1440</v>
      </c>
      <c r="AD135" s="49">
        <v>10080</v>
      </c>
      <c r="AE135" s="49">
        <v>525600</v>
      </c>
      <c r="AF135" s="50"/>
    </row>
    <row r="136" spans="1:32" ht="12.75">
      <c r="A136" s="49" t="s">
        <v>244</v>
      </c>
      <c r="B136" s="49" t="s">
        <v>137</v>
      </c>
      <c r="C136" s="49" t="s">
        <v>135</v>
      </c>
      <c r="D136" s="49" t="s">
        <v>136</v>
      </c>
      <c r="E136" s="49">
        <v>60</v>
      </c>
      <c r="F136" s="49">
        <v>60</v>
      </c>
      <c r="G136" s="49">
        <v>60</v>
      </c>
      <c r="H136" s="49">
        <v>60</v>
      </c>
      <c r="I136" s="49">
        <v>60</v>
      </c>
      <c r="J136" s="49">
        <v>60</v>
      </c>
      <c r="K136" s="49">
        <v>60</v>
      </c>
      <c r="L136" s="49">
        <v>60</v>
      </c>
      <c r="M136" s="49">
        <v>60</v>
      </c>
      <c r="N136" s="49">
        <v>60</v>
      </c>
      <c r="O136" s="49">
        <v>60</v>
      </c>
      <c r="P136" s="49">
        <v>60</v>
      </c>
      <c r="Q136" s="49">
        <v>60</v>
      </c>
      <c r="R136" s="49">
        <v>60</v>
      </c>
      <c r="S136" s="49">
        <v>60</v>
      </c>
      <c r="T136" s="49">
        <v>60</v>
      </c>
      <c r="U136" s="49">
        <v>60</v>
      </c>
      <c r="V136" s="49">
        <v>60</v>
      </c>
      <c r="W136" s="49">
        <v>60</v>
      </c>
      <c r="X136" s="49">
        <v>60</v>
      </c>
      <c r="Y136" s="49">
        <v>60</v>
      </c>
      <c r="Z136" s="49">
        <v>60</v>
      </c>
      <c r="AA136" s="49">
        <v>60</v>
      </c>
      <c r="AB136" s="49">
        <v>60</v>
      </c>
      <c r="AC136" s="49">
        <v>1440</v>
      </c>
      <c r="AD136" s="49">
        <v>10080</v>
      </c>
      <c r="AE136" s="49">
        <v>525600</v>
      </c>
      <c r="AF136" s="50"/>
    </row>
    <row r="137" spans="1:32" ht="12.7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50"/>
    </row>
    <row r="138" spans="1:32" ht="12.7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50"/>
    </row>
    <row r="139" spans="1:32" ht="12.7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50"/>
    </row>
    <row r="140" spans="1:32" ht="12.7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50"/>
    </row>
    <row r="141" spans="1:32" ht="12.7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50"/>
    </row>
    <row r="142" spans="1:32" ht="12.7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50"/>
    </row>
    <row r="143" spans="1:32" ht="12.7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50"/>
    </row>
    <row r="144" spans="1:32" ht="12.7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50"/>
    </row>
    <row r="145" spans="1:32" ht="12.7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50"/>
    </row>
    <row r="146" spans="1:32" ht="12.7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50"/>
    </row>
    <row r="147" spans="1:32" ht="12.7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50"/>
    </row>
    <row r="148" spans="1:32" ht="12.7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50"/>
    </row>
    <row r="149" spans="1:32" ht="12.7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50"/>
    </row>
    <row r="150" spans="1:32" ht="12.7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50"/>
    </row>
    <row r="151" spans="1:32" ht="12.7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50"/>
    </row>
    <row r="152" spans="1:32" ht="12.7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50"/>
    </row>
    <row r="153" spans="1:32" ht="12.7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50"/>
    </row>
    <row r="154" spans="1:32" ht="12.7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50"/>
    </row>
    <row r="155" spans="1:32" ht="12.7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50"/>
    </row>
    <row r="156" spans="1:32" ht="12.7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50"/>
    </row>
    <row r="157" spans="1:32" ht="12.7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50"/>
    </row>
    <row r="158" spans="1:32" ht="12.7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50"/>
    </row>
    <row r="159" spans="1:32" ht="12.7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50"/>
    </row>
    <row r="160" spans="1:32" ht="12.7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50"/>
    </row>
    <row r="161" spans="1:32" ht="12.7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50"/>
    </row>
    <row r="162" spans="1:3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OtherOccSch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2008-10-22T22:33:41Z</cp:lastPrinted>
  <dcterms:created xsi:type="dcterms:W3CDTF">2007-11-14T19:26:56Z</dcterms:created>
  <dcterms:modified xsi:type="dcterms:W3CDTF">2010-09-25T02:04:06Z</dcterms:modified>
</cp:coreProperties>
</file>