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500" yWindow="45" windowWidth="19320" windowHeight="11700" tabRatio="788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39" r:id="rId10"/>
    <sheet name="LtgSch" sheetId="40" r:id="rId11"/>
    <sheet name="EqpSch" sheetId="41" r:id="rId12"/>
    <sheet name="OccSch" sheetId="42" r:id="rId13"/>
    <sheet name="HeatSch" sheetId="43" r:id="rId14"/>
    <sheet name="CoolSch" sheetId="44" r:id="rId15"/>
  </sheets>
  <definedNames>
    <definedName name="_xlnm._FilterDatabase" localSheetId="2" hidden="1">LocationSummary!$C$40:$C$40</definedName>
  </definedNames>
  <calcPr calcId="125725"/>
</workbook>
</file>

<file path=xl/calcChain.xml><?xml version="1.0" encoding="utf-8"?>
<calcChain xmlns="http://schemas.openxmlformats.org/spreadsheetml/2006/main">
  <c r="J8" i="10"/>
  <c r="H8"/>
  <c r="G8"/>
  <c r="E8"/>
  <c r="D8"/>
</calcChain>
</file>

<file path=xl/sharedStrings.xml><?xml version="1.0" encoding="utf-8"?>
<sst xmlns="http://schemas.openxmlformats.org/spreadsheetml/2006/main" count="891" uniqueCount="478">
  <si>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</si>
  <si>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</si>
  <si>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</si>
  <si>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</si>
  <si>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</si>
  <si>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</si>
  <si>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</si>
  <si>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</si>
  <si>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</si>
  <si>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</si>
  <si>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</si>
  <si>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</si>
  <si>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</si>
  <si>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</si>
  <si>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</si>
  <si>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</si>
  <si>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</si>
  <si>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</si>
  <si>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</si>
  <si>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</si>
  <si>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</si>
  <si>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</si>
  <si>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</si>
  <si>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</si>
  <si>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</si>
  <si>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</si>
  <si>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</si>
  <si>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</si>
  <si>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</si>
  <si>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</si>
  <si>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</si>
  <si>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</si>
  <si>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</si>
  <si>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</si>
  <si>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</si>
  <si>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</si>
  <si>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</si>
  <si>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</si>
  <si>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</si>
  <si>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</si>
  <si>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</si>
  <si>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</si>
  <si>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</si>
  <si>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</si>
  <si>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</si>
  <si>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</si>
  <si>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</si>
  <si>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</si>
  <si>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</si>
  <si>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</si>
  <si>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</si>
  <si>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</si>
  <si>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</si>
  <si>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</si>
  <si>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</si>
  <si>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</si>
  <si>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</si>
  <si>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</si>
  <si>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</si>
  <si>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</si>
  <si>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</si>
  <si>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</si>
  <si>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</si>
  <si>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</si>
  <si>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</si>
  <si>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</si>
  <si>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</si>
  <si>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</si>
  <si>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</si>
  <si>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</si>
  <si>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</si>
  <si>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</si>
  <si>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</si>
  <si>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</si>
  <si>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</si>
  <si>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</si>
  <si>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</si>
  <si>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</si>
  <si>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</si>
  <si>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</si>
  <si>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</si>
  <si>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</si>
  <si>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</si>
  <si>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</si>
  <si>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</si>
  <si>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</si>
  <si>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</si>
  <si>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</si>
  <si>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</si>
  <si>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</si>
  <si>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</si>
  <si>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</si>
  <si>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</si>
  <si>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</si>
  <si>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</si>
  <si>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</si>
  <si>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</si>
  <si>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</si>
  <si>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</si>
  <si>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</si>
  <si>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</si>
  <si>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</si>
  <si>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</si>
  <si>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</si>
  <si>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</si>
  <si>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</si>
  <si>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</si>
  <si>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</si>
  <si>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</si>
  <si>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</si>
  <si>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</si>
  <si>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</si>
  <si>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</si>
  <si>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</si>
  <si>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</si>
  <si>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</si>
  <si>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</si>
  <si>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</si>
  <si>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</si>
  <si>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</si>
  <si>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</si>
  <si>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</si>
  <si>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</si>
  <si>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</si>
  <si>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</si>
  <si>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</si>
  <si>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</si>
  <si>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</si>
  <si>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</si>
  <si>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</si>
  <si>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</si>
  <si>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</si>
  <si>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</si>
  <si>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</si>
  <si>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ACTIVITY_SCH</t>
  </si>
  <si>
    <t>Sat, WinterDesign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</si>
  <si>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</si>
  <si>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</si>
  <si>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</si>
  <si>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</si>
  <si>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</si>
  <si>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</si>
  <si>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</si>
  <si>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</si>
  <si>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</si>
  <si>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</si>
  <si>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</si>
  <si>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</si>
  <si>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</si>
  <si>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</si>
  <si>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</si>
  <si>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</si>
  <si>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</si>
  <si>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</si>
  <si>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</si>
  <si>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</si>
  <si>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</si>
  <si>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</si>
  <si>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</si>
  <si>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</si>
  <si>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</si>
  <si>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</si>
  <si>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</si>
  <si>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</si>
  <si>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</si>
  <si>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</si>
  <si>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</si>
  <si>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</si>
  <si>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</si>
  <si>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</si>
  <si>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</si>
  <si>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</si>
  <si>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</si>
  <si>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</si>
  <si>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</si>
  <si>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</si>
  <si>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</si>
  <si>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</si>
  <si>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</si>
  <si>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</si>
  <si>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</si>
  <si>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</si>
  <si>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4 in slab-on-grade</t>
  </si>
  <si>
    <t>Back, CoreRetail, FrontRetail, PointofSale, FrontEntry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</si>
  <si>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</si>
  <si>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</si>
  <si>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</si>
  <si>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</si>
  <si>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</si>
  <si>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</si>
  <si>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</si>
  <si>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</si>
  <si>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</si>
  <si>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</si>
  <si>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</si>
  <si>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</si>
  <si>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</si>
  <si>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</si>
  <si>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</si>
  <si>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</si>
  <si>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</si>
  <si>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</si>
  <si>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</si>
  <si>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</si>
  <si>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</si>
  <si>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</si>
  <si>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</si>
  <si>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</si>
  <si>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</si>
  <si>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</si>
  <si>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</si>
  <si>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</si>
  <si>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</si>
  <si>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</si>
  <si>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</si>
  <si>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</si>
  <si>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</si>
  <si>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</si>
  <si>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</si>
  <si>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</si>
  <si>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</si>
  <si>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</si>
  <si>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</si>
  <si>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</si>
  <si>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</si>
  <si>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</si>
  <si>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</si>
  <si>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</si>
  <si>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</si>
  <si>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</si>
  <si>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</si>
  <si>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</si>
  <si>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</si>
  <si>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</si>
  <si>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</si>
  <si>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</si>
  <si>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</si>
  <si>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</si>
  <si>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</si>
  <si>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</si>
  <si>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</si>
  <si>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</si>
  <si>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</si>
  <si>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</si>
  <si>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</si>
  <si>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</si>
  <si>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</si>
  <si>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</si>
  <si>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</si>
  <si>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</si>
  <si>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</si>
  <si>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</si>
  <si>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</si>
  <si>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</si>
  <si>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</si>
  <si>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</si>
  <si>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</si>
  <si>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</si>
  <si>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</si>
  <si>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</si>
  <si>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</si>
  <si>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</si>
  <si>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</si>
  <si>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</si>
  <si>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</si>
  <si>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</si>
  <si>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</si>
  <si>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</si>
  <si>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</si>
  <si>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</si>
  <si>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</si>
  <si>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PSZ-AC:1_UNITARY_PACKAGE_COOLCOIL</t>
  </si>
  <si>
    <t>PSZ-AC:2_UNITARY_PACKAGE_COOLCOIL</t>
  </si>
  <si>
    <t>PSZ-AC:3_UNITARY_PACKAGE_COOLCOIL</t>
  </si>
  <si>
    <t>PSZ-AC:4_UNITARY_PACKAGE_COOLCOIL</t>
  </si>
  <si>
    <t>FRONT_ENTRY UNIT HEATER COIL</t>
  </si>
  <si>
    <t>PSZ-AC:1_UNITARY_PACKAGE_HEATCOIL</t>
  </si>
  <si>
    <t>PSZ-AC:2_UNITARY_PACKAGE_HEATCOIL</t>
  </si>
  <si>
    <t>PSZ-AC:3_UNITARY_PACKAGE_HEATCOIL</t>
  </si>
  <si>
    <t>PSZ-AC:4_UNITARY_PACKAGE_HEATCOIL</t>
  </si>
  <si>
    <t>FRONT_ENTRY UNIT HEATERFAN</t>
  </si>
  <si>
    <t>PSZ-AC:1_UNITARY_PACKAGE_FAN</t>
  </si>
  <si>
    <t>PSZ-AC:2_UNITARY_PACKAGE_FAN</t>
  </si>
  <si>
    <t>PSZ-AC:3_UNITARY_PACKAGE_FAN</t>
  </si>
  <si>
    <t>PSZ-AC:4_UNITARY_PACKAGE_FAN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</si>
  <si>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</si>
  <si>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</si>
  <si>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</si>
  <si>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</si>
  <si>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Building Summary Retail pre-1980 construction</t>
  </si>
  <si>
    <t>25-FEB-13:00</t>
  </si>
  <si>
    <t>13-MAR-14:00</t>
  </si>
  <si>
    <t>01-APR-15:20</t>
  </si>
  <si>
    <t>24-MAY-14:00</t>
  </si>
  <si>
    <t>27-JUN-14:00</t>
  </si>
  <si>
    <t>13-JUL-14:00</t>
  </si>
  <si>
    <t>07-SEP-13:00</t>
  </si>
  <si>
    <t>16-DEC-12:00</t>
  </si>
  <si>
    <t>Other</t>
  </si>
  <si>
    <t>03-JAN-13:00</t>
  </si>
  <si>
    <t>23-FEB-15:09</t>
  </si>
  <si>
    <t>26-MAY-14:00</t>
  </si>
  <si>
    <t>13-JUN-14:00</t>
  </si>
  <si>
    <t>06-OCT-15:00</t>
  </si>
  <si>
    <t>03-NOV-14:39</t>
  </si>
  <si>
    <t>02-DEC-12:00</t>
  </si>
  <si>
    <t>28-JAN-14:00</t>
  </si>
  <si>
    <t>28-FEB-15:00</t>
  </si>
  <si>
    <t>17-MAR-14:00</t>
  </si>
  <si>
    <t>11-JUL-15:00</t>
  </si>
  <si>
    <t>09-DEC-15:30</t>
  </si>
  <si>
    <t>15-APR-15:00</t>
  </si>
  <si>
    <t>15-MAY-14:00</t>
  </si>
  <si>
    <t>19-JUN-14:00</t>
  </si>
  <si>
    <t>03-JUL-14:00</t>
  </si>
  <si>
    <t>17-AUG-13:00</t>
  </si>
  <si>
    <t>11-SEP-13:00</t>
  </si>
  <si>
    <t>12-OCT-15:00</t>
  </si>
  <si>
    <t>22-NOV-15:09</t>
  </si>
  <si>
    <t>26-JAN-13:00</t>
  </si>
  <si>
    <t>13-FEB-11:00</t>
  </si>
  <si>
    <t>31-MAR-14:09</t>
  </si>
  <si>
    <t>11-APR-15:00</t>
  </si>
  <si>
    <t>28-JUN-12:00</t>
  </si>
  <si>
    <t>08-AUG-12:00</t>
  </si>
  <si>
    <t>20-NOV-12:00</t>
  </si>
  <si>
    <t>19-DEC-12:00</t>
  </si>
  <si>
    <t>18-JAN-16:49</t>
  </si>
  <si>
    <t>31-MAR-14:00</t>
  </si>
  <si>
    <t>21-APR-14:00</t>
  </si>
  <si>
    <t>31-MAY-15:00</t>
  </si>
  <si>
    <t>27-JUN-15:00</t>
  </si>
  <si>
    <t>24-JUL-15:00</t>
  </si>
  <si>
    <t>01-SEP-14:00</t>
  </si>
  <si>
    <t>03-OCT-14:00</t>
  </si>
  <si>
    <t>04-JAN-17:00</t>
  </si>
  <si>
    <t>01-MAR-17:00</t>
  </si>
  <si>
    <t>29-APR-13:00</t>
  </si>
  <si>
    <t>17-MAY-13:00</t>
  </si>
  <si>
    <t>15-JUN-12:00</t>
  </si>
  <si>
    <t>03-JUL-12:00</t>
  </si>
  <si>
    <t>15-AUG-11:00</t>
  </si>
  <si>
    <t>28-SEP-14:00</t>
  </si>
  <si>
    <t>13-OCT-14:00</t>
  </si>
  <si>
    <t>02-DEC-17:00</t>
  </si>
  <si>
    <t>09-MAR-15:00</t>
  </si>
  <si>
    <t>04-APR-15:00</t>
  </si>
  <si>
    <t>30-JUN-14:00</t>
  </si>
  <si>
    <t>25-JUL-12:00</t>
  </si>
  <si>
    <t>17-AUG-14:00</t>
  </si>
  <si>
    <t>22-APR-13:00</t>
  </si>
  <si>
    <t>31-JUL-14:00</t>
  </si>
  <si>
    <t>02-SEP-14:00</t>
  </si>
  <si>
    <t>08-NOV-17:10</t>
  </si>
  <si>
    <t>28-DEC-17:00</t>
  </si>
  <si>
    <t>31-JAN-17:00</t>
  </si>
  <si>
    <t>11-FEB-17:00</t>
  </si>
  <si>
    <t>29-APR-14:00</t>
  </si>
  <si>
    <t>24-JUL-14:00</t>
  </si>
  <si>
    <t>07-AUG-14:00</t>
  </si>
  <si>
    <t>13-DEC-17:00</t>
  </si>
  <si>
    <t>26-JAN-17:00</t>
  </si>
  <si>
    <t>03-FEB-17:00</t>
  </si>
  <si>
    <t>07-APR-14:00</t>
  </si>
  <si>
    <t>30-MAY-15:00</t>
  </si>
  <si>
    <t>08-JUN-12:00</t>
  </si>
  <si>
    <t>04-AUG-15:00</t>
  </si>
  <si>
    <t>05-JAN-17:00</t>
  </si>
  <si>
    <t>14-FEB-17:00</t>
  </si>
  <si>
    <t>25-APR-14:00</t>
  </si>
  <si>
    <t>23-MAY-15:00</t>
  </si>
  <si>
    <t>17-JUL-15:00</t>
  </si>
  <si>
    <t>30-AUG-13:00</t>
  </si>
  <si>
    <t>05-OCT-14:00</t>
  </si>
  <si>
    <t>01-DEC-17:00</t>
  </si>
  <si>
    <t>01-FEB-17:00</t>
  </si>
  <si>
    <t>01-APR-16:00</t>
  </si>
  <si>
    <t>27-MAY-14:00</t>
  </si>
  <si>
    <t>29-JUN-14:00</t>
  </si>
  <si>
    <t>15-JUL-14:00</t>
  </si>
  <si>
    <t>14-SEP-14:00</t>
  </si>
  <si>
    <t>07-OCT-14:00</t>
  </si>
  <si>
    <t>30-DEC-17:00</t>
  </si>
  <si>
    <t>06-JAN-17:00</t>
  </si>
  <si>
    <t>22-FEB-17:00</t>
  </si>
  <si>
    <t>30-MAR-16:00</t>
  </si>
  <si>
    <t>16-MAY-16:00</t>
  </si>
  <si>
    <t>21-JUL-16:00</t>
  </si>
  <si>
    <t>09-AUG-16:00</t>
  </si>
  <si>
    <t>01-SEP-16:00</t>
  </si>
  <si>
    <t>27-NOV-17:00</t>
  </si>
  <si>
    <t>11-DEC-17:00</t>
  </si>
  <si>
    <t>11-JAN-17:00</t>
  </si>
  <si>
    <t>08-MAR-17:00</t>
  </si>
  <si>
    <t>08-JUL-15:00</t>
  </si>
  <si>
    <t>12-AUG-14:00</t>
  </si>
  <si>
    <t>07-SEP-14:00</t>
  </si>
  <si>
    <t>24-NOV-17:00</t>
  </si>
  <si>
    <t>03-FEB-09:09</t>
  </si>
  <si>
    <t>02-MAR-17:00</t>
  </si>
  <si>
    <t>10-APR-08:09</t>
  </si>
  <si>
    <t>20-JUN-16:00</t>
  </si>
  <si>
    <t>29-JUL-16:00</t>
  </si>
  <si>
    <t>15-AUG-16:00</t>
  </si>
  <si>
    <t>29-SEP-08:09</t>
  </si>
  <si>
    <t>27-OCT-08:09</t>
  </si>
  <si>
    <t>02-NOV-08:09</t>
  </si>
  <si>
    <t>29-DEC-09:09</t>
  </si>
  <si>
    <t>17-JAN-17:00</t>
  </si>
  <si>
    <t>23-FEB-17:00</t>
  </si>
  <si>
    <t>14-DEC-17:00</t>
  </si>
  <si>
    <t>12-JAN-17:00</t>
  </si>
  <si>
    <t>28-JUN-14:00</t>
  </si>
  <si>
    <t>16-NOV-17:00</t>
  </si>
  <si>
    <t>04-APR-08:09</t>
  </si>
  <si>
    <t>14-JUN-15:00</t>
  </si>
  <si>
    <t>18-MAY-08:09</t>
  </si>
  <si>
    <t>Built-up flat roof, insulation entirely above deck</t>
  </si>
  <si>
    <t>Steel-frame wall</t>
  </si>
  <si>
    <t>[2] ASHRAE Standard 90.1-1989, Atlanta, GA:  American Society of Heating, Refrigerating and Air-Conditioning Engineers.</t>
  </si>
  <si>
    <t>Retail Reference Building pre-1980 construction</t>
  </si>
  <si>
    <t>See Reference Buildings Technical Report</t>
  </si>
  <si>
    <t>[4] DOE Commercial Reference Buildings Report</t>
  </si>
  <si>
    <t>DifferentialDryBulb</t>
  </si>
  <si>
    <t>04-AUG-14:00</t>
  </si>
  <si>
    <t>02-SEP-15:00</t>
  </si>
  <si>
    <t>INFIL_FRONT_SCH</t>
  </si>
  <si>
    <t>SummerDesign, WinterDesign</t>
  </si>
  <si>
    <t>Sun, Hol, Other</t>
  </si>
  <si>
    <t>10-NOV-16:40</t>
  </si>
  <si>
    <t>15-FEB-17:49</t>
  </si>
  <si>
    <t>14-FEB-17:49</t>
  </si>
  <si>
    <t>06-MAR-17:00</t>
  </si>
  <si>
    <t>10-JUL-14:00</t>
  </si>
  <si>
    <t>19-OCT-10:00</t>
  </si>
  <si>
    <t>08-SEP-14:00</t>
  </si>
  <si>
    <t>04-NOV-12:00</t>
  </si>
  <si>
    <t>30-JUN-15:30</t>
  </si>
  <si>
    <t>03-APR-08:09</t>
  </si>
  <si>
    <t>07-NOV-15:09</t>
  </si>
  <si>
    <t>29-APR-14:30</t>
  </si>
  <si>
    <t>24-OCT-14:00</t>
  </si>
  <si>
    <t>13-NOV-15:09</t>
  </si>
  <si>
    <t>01-AUG-14:20</t>
  </si>
  <si>
    <t>18-FEB-15:09</t>
  </si>
  <si>
    <t>23-SEP-13:00</t>
  </si>
  <si>
    <t>07-FEB-17:10</t>
  </si>
  <si>
    <t>04-NOV-16:00</t>
  </si>
  <si>
    <t>24-JAN-13:00</t>
  </si>
  <si>
    <t>21-AUG-14:39</t>
  </si>
  <si>
    <t>06-OCT-14:39</t>
  </si>
  <si>
    <t>01-APR-15:00</t>
  </si>
  <si>
    <t>25-MAR-12:50</t>
  </si>
  <si>
    <t>29-JUL-14:00</t>
  </si>
  <si>
    <t>31-AUG-14:09</t>
  </si>
  <si>
    <t>16-SEP-13:00</t>
  </si>
  <si>
    <t>27-MAY-15:50</t>
  </si>
  <si>
    <t>08-JUN-15:00</t>
  </si>
  <si>
    <t>01-AUG-15:00</t>
  </si>
  <si>
    <t>09-SEP-15:20</t>
  </si>
  <si>
    <t>23-JAN-17:00</t>
  </si>
  <si>
    <t>28-MAR-15:50</t>
  </si>
  <si>
    <t>01-DEC-17:30</t>
  </si>
  <si>
    <t>30-MAY-12:00</t>
  </si>
  <si>
    <t>05-DEC-16:30</t>
  </si>
  <si>
    <t>14-NOV-16:00</t>
  </si>
  <si>
    <t>20-OCT-14:00</t>
  </si>
  <si>
    <t>02-MAR-15:09</t>
  </si>
  <si>
    <t>29-JUN-14:20</t>
  </si>
  <si>
    <t>04-MAY-14:00</t>
  </si>
  <si>
    <t>17-OCT-15:39</t>
  </si>
  <si>
    <t>03-MAR-17:00</t>
  </si>
  <si>
    <t>05-SEP-14:00</t>
  </si>
  <si>
    <t>31-OCT-16:49</t>
  </si>
  <si>
    <t>02-NOV-16:49</t>
  </si>
  <si>
    <t>30-MAR-15:00</t>
  </si>
  <si>
    <t>25-AUG-15:00</t>
  </si>
  <si>
    <t>13-JAN-09:09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</si>
</sst>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2" applyFont="1"/>
    <xf numFmtId="1" fontId="16" fillId="0" borderId="0" xfId="2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3" applyFont="1" applyBorder="1"/>
    <xf numFmtId="2" fontId="9" fillId="2" borderId="0" xfId="3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4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1" fillId="0" borderId="0" xfId="5" applyNumberFormat="1" applyFont="1" applyBorder="1" applyAlignment="1">
      <alignment horizontal="center"/>
    </xf>
    <xf numFmtId="164" fontId="21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" fontId="2" fillId="0" borderId="0" xfId="3" applyNumberFormat="1"/>
    <xf numFmtId="0" fontId="1" fillId="0" borderId="0" xfId="0" applyFont="1" applyAlignment="1">
      <alignment vertical="top"/>
    </xf>
    <xf numFmtId="0" fontId="22" fillId="0" borderId="0" xfId="0" applyFon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5"/>
    <cellStyle name="Normal 2 2" xfId="6"/>
    <cellStyle name="Normal 2 3" xfId="7"/>
    <cellStyle name="Normal 2 4" xfId="8"/>
    <cellStyle name="Normal 3" xfId="4"/>
    <cellStyle name="Normal 3 2" xfId="9"/>
    <cellStyle name="Normal 4" xfId="10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7669256381803"/>
          <c:y val="4.8939641109298555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38.888888888888886</c:v>
                </c:pt>
                <c:pt idx="1">
                  <c:v>525</c:v>
                </c:pt>
                <c:pt idx="2">
                  <c:v>438.88888888888891</c:v>
                </c:pt>
                <c:pt idx="3">
                  <c:v>1083.3333333333333</c:v>
                </c:pt>
                <c:pt idx="4">
                  <c:v>350</c:v>
                </c:pt>
                <c:pt idx="5">
                  <c:v>636.11111111111109</c:v>
                </c:pt>
                <c:pt idx="6">
                  <c:v>913.88888888888891</c:v>
                </c:pt>
                <c:pt idx="7">
                  <c:v>1700</c:v>
                </c:pt>
                <c:pt idx="8">
                  <c:v>1238.8888888888889</c:v>
                </c:pt>
                <c:pt idx="9">
                  <c:v>1872.2222222222222</c:v>
                </c:pt>
                <c:pt idx="10">
                  <c:v>2113.8888888888887</c:v>
                </c:pt>
                <c:pt idx="11">
                  <c:v>1705.5555555555557</c:v>
                </c:pt>
                <c:pt idx="12">
                  <c:v>2686.1111111111113</c:v>
                </c:pt>
                <c:pt idx="13">
                  <c:v>2438.8888888888887</c:v>
                </c:pt>
                <c:pt idx="14">
                  <c:v>3483.3333333333335</c:v>
                </c:pt>
                <c:pt idx="15">
                  <c:v>6380.5555555555557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182338.88888888888</c:v>
                </c:pt>
                <c:pt idx="1">
                  <c:v>136897.22222222222</c:v>
                </c:pt>
                <c:pt idx="2">
                  <c:v>154055.55555555556</c:v>
                </c:pt>
                <c:pt idx="3">
                  <c:v>81391.666666666672</c:v>
                </c:pt>
                <c:pt idx="4">
                  <c:v>28055.555555555555</c:v>
                </c:pt>
                <c:pt idx="5">
                  <c:v>106783.33333333333</c:v>
                </c:pt>
                <c:pt idx="6">
                  <c:v>7338.8888888888887</c:v>
                </c:pt>
                <c:pt idx="7">
                  <c:v>56886.111111111109</c:v>
                </c:pt>
                <c:pt idx="8">
                  <c:v>49461.111111111109</c:v>
                </c:pt>
                <c:pt idx="9">
                  <c:v>9336.1111111111113</c:v>
                </c:pt>
                <c:pt idx="10">
                  <c:v>38666.666666666664</c:v>
                </c:pt>
                <c:pt idx="11">
                  <c:v>30219.444444444445</c:v>
                </c:pt>
                <c:pt idx="12">
                  <c:v>31350</c:v>
                </c:pt>
                <c:pt idx="13">
                  <c:v>16888.888888888891</c:v>
                </c:pt>
                <c:pt idx="14">
                  <c:v>9977.7777777777774</c:v>
                </c:pt>
                <c:pt idx="15">
                  <c:v>3266.6666666666665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269744.44444444444</c:v>
                </c:pt>
                <c:pt idx="1">
                  <c:v>269744.44444444444</c:v>
                </c:pt>
                <c:pt idx="2">
                  <c:v>269744.44444444444</c:v>
                </c:pt>
                <c:pt idx="3">
                  <c:v>269744.44444444444</c:v>
                </c:pt>
                <c:pt idx="4">
                  <c:v>269744.44444444444</c:v>
                </c:pt>
                <c:pt idx="5">
                  <c:v>269744.44444444444</c:v>
                </c:pt>
                <c:pt idx="6">
                  <c:v>269744.44444444444</c:v>
                </c:pt>
                <c:pt idx="7">
                  <c:v>269744.44444444444</c:v>
                </c:pt>
                <c:pt idx="8">
                  <c:v>269744.44444444444</c:v>
                </c:pt>
                <c:pt idx="9">
                  <c:v>269744.44444444444</c:v>
                </c:pt>
                <c:pt idx="10">
                  <c:v>269744.44444444444</c:v>
                </c:pt>
                <c:pt idx="11">
                  <c:v>269744.44444444444</c:v>
                </c:pt>
                <c:pt idx="12">
                  <c:v>269744.44444444444</c:v>
                </c:pt>
                <c:pt idx="13">
                  <c:v>269744.44444444444</c:v>
                </c:pt>
                <c:pt idx="14">
                  <c:v>269744.44444444444</c:v>
                </c:pt>
                <c:pt idx="15">
                  <c:v>269744.44444444444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43688.888888888891</c:v>
                </c:pt>
                <c:pt idx="1">
                  <c:v>43672.222222222219</c:v>
                </c:pt>
                <c:pt idx="2">
                  <c:v>43663.888888888891</c:v>
                </c:pt>
                <c:pt idx="3">
                  <c:v>43655.555555555555</c:v>
                </c:pt>
                <c:pt idx="4">
                  <c:v>43622.222222222219</c:v>
                </c:pt>
                <c:pt idx="5">
                  <c:v>43613.888888888891</c:v>
                </c:pt>
                <c:pt idx="6">
                  <c:v>43636.111111111109</c:v>
                </c:pt>
                <c:pt idx="7">
                  <c:v>43611.111111111109</c:v>
                </c:pt>
                <c:pt idx="8">
                  <c:v>43627.777777777781</c:v>
                </c:pt>
                <c:pt idx="9">
                  <c:v>43538.888888888891</c:v>
                </c:pt>
                <c:pt idx="10">
                  <c:v>43616.666666666664</c:v>
                </c:pt>
                <c:pt idx="11">
                  <c:v>43591.666666666664</c:v>
                </c:pt>
                <c:pt idx="12">
                  <c:v>43588.888888888891</c:v>
                </c:pt>
                <c:pt idx="13">
                  <c:v>43577.777777777781</c:v>
                </c:pt>
                <c:pt idx="14">
                  <c:v>43552.777777777781</c:v>
                </c:pt>
                <c:pt idx="15">
                  <c:v>43286.111111111109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116488.88888888889</c:v>
                </c:pt>
                <c:pt idx="1">
                  <c:v>122333.33333333333</c:v>
                </c:pt>
                <c:pt idx="2">
                  <c:v>126286.11111111111</c:v>
                </c:pt>
                <c:pt idx="3">
                  <c:v>125666.66666666667</c:v>
                </c:pt>
                <c:pt idx="4">
                  <c:v>102002.77777777778</c:v>
                </c:pt>
                <c:pt idx="5">
                  <c:v>122400</c:v>
                </c:pt>
                <c:pt idx="6">
                  <c:v>87775</c:v>
                </c:pt>
                <c:pt idx="7">
                  <c:v>117113.88888888889</c:v>
                </c:pt>
                <c:pt idx="8">
                  <c:v>119305.55555555556</c:v>
                </c:pt>
                <c:pt idx="9">
                  <c:v>98847.222222222219</c:v>
                </c:pt>
                <c:pt idx="10">
                  <c:v>135308.33333333334</c:v>
                </c:pt>
                <c:pt idx="11">
                  <c:v>135083.33333333334</c:v>
                </c:pt>
                <c:pt idx="12">
                  <c:v>152766.66666666666</c:v>
                </c:pt>
                <c:pt idx="13">
                  <c:v>160975</c:v>
                </c:pt>
                <c:pt idx="14">
                  <c:v>158763.88888888888</c:v>
                </c:pt>
                <c:pt idx="15">
                  <c:v>217186.11111111112</c:v>
                </c:pt>
              </c:numCache>
            </c:numRef>
          </c:val>
        </c:ser>
        <c:overlap val="100"/>
        <c:axId val="106401792"/>
        <c:axId val="106403328"/>
      </c:barChart>
      <c:catAx>
        <c:axId val="1064017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328"/>
        <c:crosses val="autoZero"/>
        <c:auto val="1"/>
        <c:lblAlgn val="ctr"/>
        <c:lblOffset val="50"/>
        <c:tickLblSkip val="1"/>
        <c:tickMarkSkip val="1"/>
      </c:catAx>
      <c:valAx>
        <c:axId val="106403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17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6.9603045133224573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4302592"/>
        <c:axId val="94304512"/>
      </c:barChart>
      <c:catAx>
        <c:axId val="9430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4512"/>
        <c:crosses val="autoZero"/>
        <c:auto val="1"/>
        <c:lblAlgn val="ctr"/>
        <c:lblOffset val="100"/>
        <c:tickLblSkip val="1"/>
        <c:tickMarkSkip val="1"/>
      </c:catAx>
      <c:valAx>
        <c:axId val="9430451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1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2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88938216796151"/>
          <c:y val="2.0119630233822728E-2"/>
          <c:w val="0.21864594894561598"/>
          <c:h val="0.136487221315932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17880</c:v>
                </c:pt>
                <c:pt idx="1">
                  <c:v>321260</c:v>
                </c:pt>
                <c:pt idx="2">
                  <c:v>264880</c:v>
                </c:pt>
                <c:pt idx="3">
                  <c:v>679950</c:v>
                </c:pt>
                <c:pt idx="4">
                  <c:v>198340</c:v>
                </c:pt>
                <c:pt idx="5">
                  <c:v>463020</c:v>
                </c:pt>
                <c:pt idx="6">
                  <c:v>582620</c:v>
                </c:pt>
                <c:pt idx="7">
                  <c:v>1215270</c:v>
                </c:pt>
                <c:pt idx="8">
                  <c:v>876760</c:v>
                </c:pt>
                <c:pt idx="9">
                  <c:v>1088550</c:v>
                </c:pt>
                <c:pt idx="10">
                  <c:v>1632200</c:v>
                </c:pt>
                <c:pt idx="11">
                  <c:v>1222940</c:v>
                </c:pt>
                <c:pt idx="12">
                  <c:v>2132080</c:v>
                </c:pt>
                <c:pt idx="13">
                  <c:v>1713730</c:v>
                </c:pt>
                <c:pt idx="14">
                  <c:v>2689700</c:v>
                </c:pt>
                <c:pt idx="15">
                  <c:v>4493530</c:v>
                </c:pt>
              </c:numCache>
            </c:numRef>
          </c:val>
        </c:ser>
        <c:overlap val="100"/>
        <c:axId val="107598592"/>
        <c:axId val="107600512"/>
      </c:barChart>
      <c:catAx>
        <c:axId val="1075985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00512"/>
        <c:crosses val="autoZero"/>
        <c:auto val="1"/>
        <c:lblAlgn val="ctr"/>
        <c:lblOffset val="50"/>
        <c:tickLblSkip val="1"/>
        <c:tickMarkSkip val="1"/>
      </c:catAx>
      <c:valAx>
        <c:axId val="10760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85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252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6.1029036743839339E-2</c:v>
                </c:pt>
                <c:pt idx="1">
                  <c:v>0.82389199604183116</c:v>
                </c:pt>
                <c:pt idx="2">
                  <c:v>0.68875627182332977</c:v>
                </c:pt>
                <c:pt idx="3">
                  <c:v>1.700094595006953</c:v>
                </c:pt>
                <c:pt idx="4">
                  <c:v>0.54926133069455407</c:v>
                </c:pt>
                <c:pt idx="5">
                  <c:v>0.9982606724528007</c:v>
                </c:pt>
                <c:pt idx="6">
                  <c:v>1.4341823634802247</c:v>
                </c:pt>
                <c:pt idx="7">
                  <c:v>2.667840749087834</c:v>
                </c:pt>
                <c:pt idx="8">
                  <c:v>1.9442107419823105</c:v>
                </c:pt>
                <c:pt idx="9">
                  <c:v>2.9381121975248368</c:v>
                </c:pt>
                <c:pt idx="10">
                  <c:v>3.3173640687186956</c:v>
                </c:pt>
                <c:pt idx="11">
                  <c:v>2.6765591829083828</c:v>
                </c:pt>
                <c:pt idx="12">
                  <c:v>4.2153627522351886</c:v>
                </c:pt>
                <c:pt idx="13">
                  <c:v>3.8273924472207814</c:v>
                </c:pt>
                <c:pt idx="14">
                  <c:v>5.4664580054838954</c:v>
                </c:pt>
                <c:pt idx="15">
                  <c:v>10.013121242899926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286.14771642422158</c:v>
                </c:pt>
                <c:pt idx="1">
                  <c:v>214.8352869890453</c:v>
                </c:pt>
                <c:pt idx="2">
                  <c:v>241.76216984380929</c:v>
                </c:pt>
                <c:pt idx="3">
                  <c:v>127.72941468794546</c:v>
                </c:pt>
                <c:pt idx="4">
                  <c:v>44.028090793769813</c:v>
                </c:pt>
                <c:pt idx="5">
                  <c:v>167.57701646476229</c:v>
                </c:pt>
                <c:pt idx="6">
                  <c:v>11.517051076944538</c:v>
                </c:pt>
                <c:pt idx="7">
                  <c:v>89.272403105506129</c:v>
                </c:pt>
                <c:pt idx="8">
                  <c:v>77.620216304343089</c:v>
                </c:pt>
                <c:pt idx="9">
                  <c:v>14.651328035431716</c:v>
                </c:pt>
                <c:pt idx="10">
                  <c:v>60.680299391017407</c:v>
                </c:pt>
                <c:pt idx="11">
                  <c:v>47.423920766873444</c:v>
                </c:pt>
                <c:pt idx="12">
                  <c:v>49.198122049355057</c:v>
                </c:pt>
                <c:pt idx="13">
                  <c:v>26.504038814467371</c:v>
                </c:pt>
                <c:pt idx="14">
                  <c:v>15.658307141705066</c:v>
                </c:pt>
                <c:pt idx="15">
                  <c:v>5.1264390864825051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423.3148357229108</c:v>
                </c:pt>
                <c:pt idx="1">
                  <c:v>423.3148357229108</c:v>
                </c:pt>
                <c:pt idx="2">
                  <c:v>423.3148357229108</c:v>
                </c:pt>
                <c:pt idx="3">
                  <c:v>423.3148357229108</c:v>
                </c:pt>
                <c:pt idx="4">
                  <c:v>423.3148357229108</c:v>
                </c:pt>
                <c:pt idx="5">
                  <c:v>423.3148357229108</c:v>
                </c:pt>
                <c:pt idx="6">
                  <c:v>423.3148357229108</c:v>
                </c:pt>
                <c:pt idx="7">
                  <c:v>423.3148357229108</c:v>
                </c:pt>
                <c:pt idx="8">
                  <c:v>423.3148357229108</c:v>
                </c:pt>
                <c:pt idx="9">
                  <c:v>423.3148357229108</c:v>
                </c:pt>
                <c:pt idx="10">
                  <c:v>423.3148357229108</c:v>
                </c:pt>
                <c:pt idx="11">
                  <c:v>423.3148357229108</c:v>
                </c:pt>
                <c:pt idx="12">
                  <c:v>423.3148357229108</c:v>
                </c:pt>
                <c:pt idx="13">
                  <c:v>423.3148357229108</c:v>
                </c:pt>
                <c:pt idx="14">
                  <c:v>423.3148357229108</c:v>
                </c:pt>
                <c:pt idx="15">
                  <c:v>423.3148357229108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68.561763564793225</c:v>
                </c:pt>
                <c:pt idx="1">
                  <c:v>68.535608263331582</c:v>
                </c:pt>
                <c:pt idx="2">
                  <c:v>68.522530612600761</c:v>
                </c:pt>
                <c:pt idx="3">
                  <c:v>68.50945296186994</c:v>
                </c:pt>
                <c:pt idx="4">
                  <c:v>68.457142358946641</c:v>
                </c:pt>
                <c:pt idx="5">
                  <c:v>68.444064708215819</c:v>
                </c:pt>
                <c:pt idx="6">
                  <c:v>68.478938443498024</c:v>
                </c:pt>
                <c:pt idx="7">
                  <c:v>68.439705491305546</c:v>
                </c:pt>
                <c:pt idx="8">
                  <c:v>68.465860792767188</c:v>
                </c:pt>
                <c:pt idx="9">
                  <c:v>68.326365851638414</c:v>
                </c:pt>
                <c:pt idx="10">
                  <c:v>68.448423925126093</c:v>
                </c:pt>
                <c:pt idx="11">
                  <c:v>68.409190972933629</c:v>
                </c:pt>
                <c:pt idx="12">
                  <c:v>68.404831756023356</c:v>
                </c:pt>
                <c:pt idx="13">
                  <c:v>68.387394888382261</c:v>
                </c:pt>
                <c:pt idx="14">
                  <c:v>68.348161936189783</c:v>
                </c:pt>
                <c:pt idx="15">
                  <c:v>67.929677112803461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182.80812034926046</c:v>
                </c:pt>
                <c:pt idx="1">
                  <c:v>191.97991272847747</c:v>
                </c:pt>
                <c:pt idx="2">
                  <c:v>198.18307839179772</c:v>
                </c:pt>
                <c:pt idx="3">
                  <c:v>197.21097302080656</c:v>
                </c:pt>
                <c:pt idx="4">
                  <c:v>160.07480416218033</c:v>
                </c:pt>
                <c:pt idx="5">
                  <c:v>192.08453393432404</c:v>
                </c:pt>
                <c:pt idx="6">
                  <c:v>137.74689514775568</c:v>
                </c:pt>
                <c:pt idx="7">
                  <c:v>183.78894415407217</c:v>
                </c:pt>
                <c:pt idx="8">
                  <c:v>187.22836629627855</c:v>
                </c:pt>
                <c:pt idx="9">
                  <c:v>155.12273375210879</c:v>
                </c:pt>
                <c:pt idx="10">
                  <c:v>212.34181491636843</c:v>
                </c:pt>
                <c:pt idx="11">
                  <c:v>211.98871834663623</c:v>
                </c:pt>
                <c:pt idx="12">
                  <c:v>239.73949319744204</c:v>
                </c:pt>
                <c:pt idx="13">
                  <c:v>252.62097916730241</c:v>
                </c:pt>
                <c:pt idx="14">
                  <c:v>249.15104250672411</c:v>
                </c:pt>
                <c:pt idx="15">
                  <c:v>340.83409256361193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7.7942798355703387</c:v>
                </c:pt>
                <c:pt idx="1">
                  <c:v>140.0442024594702</c:v>
                </c:pt>
                <c:pt idx="2">
                  <c:v>115.46693751934404</c:v>
                </c:pt>
                <c:pt idx="3">
                  <c:v>296.40495381409687</c:v>
                </c:pt>
                <c:pt idx="4">
                  <c:v>86.460708198379251</c:v>
                </c:pt>
                <c:pt idx="5">
                  <c:v>201.84046137951779</c:v>
                </c:pt>
                <c:pt idx="6">
                  <c:v>253.97669562639769</c:v>
                </c:pt>
                <c:pt idx="7">
                  <c:v>529.76255345489744</c:v>
                </c:pt>
                <c:pt idx="8">
                  <c:v>382.19870182520418</c:v>
                </c:pt>
                <c:pt idx="9">
                  <c:v>474.52255676790224</c:v>
                </c:pt>
                <c:pt idx="10">
                  <c:v>711.51138409496127</c:v>
                </c:pt>
                <c:pt idx="11">
                  <c:v>533.10607282507772</c:v>
                </c:pt>
                <c:pt idx="12">
                  <c:v>929.41991900574988</c:v>
                </c:pt>
                <c:pt idx="13">
                  <c:v>747.05207956442712</c:v>
                </c:pt>
                <c:pt idx="14">
                  <c:v>1172.4985723564621</c:v>
                </c:pt>
                <c:pt idx="15">
                  <c:v>1958.8271962824599</c:v>
                </c:pt>
              </c:numCache>
            </c:numRef>
          </c:val>
        </c:ser>
        <c:overlap val="100"/>
        <c:axId val="92495872"/>
        <c:axId val="92497408"/>
      </c:barChart>
      <c:catAx>
        <c:axId val="92495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97408"/>
        <c:crosses val="autoZero"/>
        <c:auto val="1"/>
        <c:lblAlgn val="ctr"/>
        <c:lblOffset val="50"/>
        <c:tickLblSkip val="1"/>
        <c:tickMarkSkip val="1"/>
      </c:catAx>
      <c:valAx>
        <c:axId val="92497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95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114E-2"/>
          <c:w val="0.3107658157602699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813"/>
          <c:y val="6.0358890701468187E-2"/>
          <c:w val="0.82722900480947703"/>
          <c:h val="0.7292006525285589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353.62792080000003</c:v>
                </c:pt>
                <c:pt idx="1">
                  <c:v>1022.48</c:v>
                </c:pt>
                <c:pt idx="2">
                  <c:v>19290.5</c:v>
                </c:pt>
                <c:pt idx="3">
                  <c:v>3601.12</c:v>
                </c:pt>
                <c:pt idx="4">
                  <c:v>8761.41</c:v>
                </c:pt>
                <c:pt idx="5">
                  <c:v>16416.599999999999</c:v>
                </c:pt>
                <c:pt idx="6">
                  <c:v>8158</c:v>
                </c:pt>
                <c:pt idx="7">
                  <c:v>123.57182469999999</c:v>
                </c:pt>
                <c:pt idx="8">
                  <c:v>2445.69</c:v>
                </c:pt>
                <c:pt idx="9">
                  <c:v>4889.43</c:v>
                </c:pt>
                <c:pt idx="10">
                  <c:v>845.03311270000006</c:v>
                </c:pt>
                <c:pt idx="11">
                  <c:v>2431.92</c:v>
                </c:pt>
                <c:pt idx="12">
                  <c:v>861.61009920000004</c:v>
                </c:pt>
                <c:pt idx="13">
                  <c:v>34766.5</c:v>
                </c:pt>
                <c:pt idx="14">
                  <c:v>838.94072040000003</c:v>
                </c:pt>
                <c:pt idx="15">
                  <c:v>607.99482220000004</c:v>
                </c:pt>
              </c:numCache>
            </c:numRef>
          </c:val>
        </c:ser>
        <c:overlap val="100"/>
        <c:axId val="92514944"/>
        <c:axId val="93585792"/>
      </c:barChart>
      <c:catAx>
        <c:axId val="925149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5792"/>
        <c:crosses val="autoZero"/>
        <c:auto val="1"/>
        <c:lblAlgn val="ctr"/>
        <c:lblOffset val="50"/>
        <c:tickLblSkip val="1"/>
        <c:tickMarkSkip val="1"/>
      </c:catAx>
      <c:valAx>
        <c:axId val="93585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4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339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318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183391.57759999999</c:v>
                </c:pt>
                <c:pt idx="1">
                  <c:v>215402.08420000001</c:v>
                </c:pt>
                <c:pt idx="2">
                  <c:v>200819.29370000001</c:v>
                </c:pt>
                <c:pt idx="3">
                  <c:v>189927.62719999999</c:v>
                </c:pt>
                <c:pt idx="4">
                  <c:v>61893.208899999998</c:v>
                </c:pt>
                <c:pt idx="5">
                  <c:v>210176.5373</c:v>
                </c:pt>
                <c:pt idx="6">
                  <c:v>64806.578999999998</c:v>
                </c:pt>
                <c:pt idx="7">
                  <c:v>168791.28760000001</c:v>
                </c:pt>
                <c:pt idx="8">
                  <c:v>235828.8671</c:v>
                </c:pt>
                <c:pt idx="9">
                  <c:v>54485.515500000001</c:v>
                </c:pt>
                <c:pt idx="10">
                  <c:v>319826.82309999998</c:v>
                </c:pt>
                <c:pt idx="11">
                  <c:v>240832.8272</c:v>
                </c:pt>
                <c:pt idx="12">
                  <c:v>228543.5428</c:v>
                </c:pt>
                <c:pt idx="13">
                  <c:v>231474.1888</c:v>
                </c:pt>
                <c:pt idx="14">
                  <c:v>233597.4558</c:v>
                </c:pt>
                <c:pt idx="15">
                  <c:v>248482.1391</c:v>
                </c:pt>
              </c:numCache>
            </c:numRef>
          </c:val>
        </c:ser>
        <c:overlap val="100"/>
        <c:axId val="93667328"/>
        <c:axId val="93668864"/>
      </c:barChart>
      <c:catAx>
        <c:axId val="936673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8864"/>
        <c:crosses val="autoZero"/>
        <c:auto val="1"/>
        <c:lblAlgn val="ctr"/>
        <c:lblOffset val="50"/>
        <c:tickLblSkip val="1"/>
        <c:tickMarkSkip val="1"/>
      </c:catAx>
      <c:valAx>
        <c:axId val="93668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73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07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766016"/>
        <c:axId val="93767936"/>
      </c:barChart>
      <c:catAx>
        <c:axId val="9376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7936"/>
        <c:crosses val="autoZero"/>
        <c:auto val="1"/>
        <c:lblAlgn val="ctr"/>
        <c:lblOffset val="100"/>
        <c:tickLblSkip val="1"/>
        <c:tickMarkSkip val="1"/>
      </c:catAx>
      <c:valAx>
        <c:axId val="93767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46E-3"/>
              <c:y val="0.419249592169660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6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59"/>
          <c:y val="0.15497553017944712"/>
          <c:w val="0.17425083240843645"/>
          <c:h val="0.133768352365417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3806976"/>
        <c:axId val="93808896"/>
      </c:barChart>
      <c:catAx>
        <c:axId val="9380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8896"/>
        <c:crosses val="autoZero"/>
        <c:auto val="1"/>
        <c:lblAlgn val="ctr"/>
        <c:lblOffset val="100"/>
        <c:tickLblSkip val="1"/>
        <c:tickMarkSkip val="1"/>
      </c:catAx>
      <c:valAx>
        <c:axId val="93808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6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98"/>
          <c:y val="0.16476345840130718"/>
          <c:w val="0.17425083240843711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901184"/>
        <c:axId val="93903104"/>
      </c:barChart>
      <c:catAx>
        <c:axId val="9390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3104"/>
        <c:crosses val="autoZero"/>
        <c:auto val="1"/>
        <c:lblAlgn val="ctr"/>
        <c:lblOffset val="100"/>
        <c:tickLblSkip val="1"/>
        <c:tickMarkSkip val="1"/>
      </c:catAx>
      <c:valAx>
        <c:axId val="93903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1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73"/>
          <c:w val="0.17425083240843628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3970816"/>
        <c:axId val="93972736"/>
      </c:barChart>
      <c:catAx>
        <c:axId val="9397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2736"/>
        <c:crosses val="autoZero"/>
        <c:auto val="1"/>
        <c:lblAlgn val="ctr"/>
        <c:lblOffset val="100"/>
        <c:tickLblSkip val="1"/>
        <c:tickMarkSkip val="1"/>
      </c:catAx>
      <c:valAx>
        <c:axId val="939727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0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5079541250461"/>
          <c:y val="4.5676998368678626E-2"/>
          <c:w val="0.20754716981132348"/>
          <c:h val="0.13376835236541743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1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workbookViewId="0">
      <pane ySplit="2" topLeftCell="A3" activePane="bottomLeft" state="frozen"/>
      <selection pane="bottomLeft" activeCell="D5" sqref="D5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289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180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210</v>
      </c>
      <c r="C8" s="23">
        <v>2294</v>
      </c>
      <c r="D8" s="7" t="s">
        <v>145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0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1" t="s">
        <v>234</v>
      </c>
      <c r="C13" s="63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2" t="s">
        <v>235</v>
      </c>
      <c r="C14" s="63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2" t="s">
        <v>236</v>
      </c>
      <c r="C15" s="63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2" t="s">
        <v>237</v>
      </c>
      <c r="C16" s="63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2" t="s">
        <v>215</v>
      </c>
      <c r="C17" s="63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183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211</v>
      </c>
      <c r="C22" s="40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138</v>
      </c>
      <c r="C23" s="1" t="s">
        <v>417</v>
      </c>
      <c r="D23" s="7" t="s">
        <v>145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418</v>
      </c>
      <c r="D26" s="7" t="s">
        <v>145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204</v>
      </c>
      <c r="C27" s="38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205</v>
      </c>
      <c r="C28" s="38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9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268</v>
      </c>
      <c r="D31" s="7" t="s">
        <v>145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204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205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238</v>
      </c>
    </row>
    <row r="36" spans="2:18">
      <c r="B36" s="18" t="s">
        <v>234</v>
      </c>
      <c r="C36" s="64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235</v>
      </c>
      <c r="C37" s="64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236</v>
      </c>
      <c r="C38" s="64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237</v>
      </c>
      <c r="C39" s="64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239</v>
      </c>
      <c r="C40" s="64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207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206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207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4" t="s">
        <v>182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206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52</v>
      </c>
      <c r="C51" s="23">
        <v>244.23</v>
      </c>
    </row>
    <row r="52" spans="1:18">
      <c r="B52" s="18" t="s">
        <v>49</v>
      </c>
      <c r="C52" s="23" t="s">
        <v>212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206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240</v>
      </c>
      <c r="C54" s="65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53</v>
      </c>
    </row>
    <row r="56" spans="1:18">
      <c r="B56" s="18" t="s">
        <v>54</v>
      </c>
      <c r="C56" s="8">
        <v>0.27</v>
      </c>
      <c r="D56" s="10" t="s">
        <v>421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55</v>
      </c>
    </row>
    <row r="58" spans="1:18">
      <c r="B58" s="19" t="s">
        <v>56</v>
      </c>
      <c r="C58" s="23" t="s">
        <v>139</v>
      </c>
      <c r="D58" s="7" t="s">
        <v>145</v>
      </c>
    </row>
    <row r="59" spans="1:18">
      <c r="B59" s="18" t="s">
        <v>57</v>
      </c>
      <c r="C59" s="23" t="s">
        <v>140</v>
      </c>
      <c r="D59" s="7" t="s">
        <v>145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58</v>
      </c>
      <c r="C60" s="23" t="s">
        <v>141</v>
      </c>
      <c r="D60" s="7" t="s">
        <v>145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142</v>
      </c>
      <c r="D61" s="7" t="s">
        <v>145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66</v>
      </c>
    </row>
    <row r="63" spans="1:18">
      <c r="B63" s="18" t="s">
        <v>67</v>
      </c>
      <c r="C63" s="23" t="s">
        <v>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68</v>
      </c>
      <c r="C64" s="23" t="s">
        <v>64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69</v>
      </c>
      <c r="C65" s="23" t="s">
        <v>64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208</v>
      </c>
      <c r="C66" s="23" t="s">
        <v>64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209</v>
      </c>
      <c r="C67" s="23" t="s">
        <v>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195</v>
      </c>
      <c r="E2" s="13" t="s">
        <v>196</v>
      </c>
      <c r="F2" s="12" t="s">
        <v>194</v>
      </c>
      <c r="G2" s="12" t="s">
        <v>197</v>
      </c>
      <c r="H2" s="12" t="s">
        <v>198</v>
      </c>
      <c r="I2" s="14" t="s">
        <v>199</v>
      </c>
      <c r="J2" s="14" t="s">
        <v>6</v>
      </c>
      <c r="K2" s="14" t="s">
        <v>200</v>
      </c>
      <c r="L2" s="14" t="s">
        <v>201</v>
      </c>
      <c r="M2" s="14" t="s">
        <v>202</v>
      </c>
      <c r="N2" s="42" t="s">
        <v>193</v>
      </c>
      <c r="O2" s="14" t="s">
        <v>192</v>
      </c>
      <c r="P2" s="14" t="s">
        <v>203</v>
      </c>
      <c r="Q2" s="14" t="s">
        <v>191</v>
      </c>
      <c r="R2" s="14" t="s">
        <v>190</v>
      </c>
      <c r="S2" s="14" t="s">
        <v>54</v>
      </c>
    </row>
    <row r="3" spans="1:19">
      <c r="A3" s="41" t="s">
        <v>184</v>
      </c>
      <c r="B3" s="2" t="s">
        <v>3</v>
      </c>
      <c r="C3" s="2">
        <v>1</v>
      </c>
      <c r="D3" s="87">
        <v>379.89</v>
      </c>
      <c r="E3" s="3">
        <v>2317.33</v>
      </c>
      <c r="F3" s="4">
        <v>6.1000026323409404</v>
      </c>
      <c r="G3" s="3">
        <v>416.17038663495572</v>
      </c>
      <c r="H3" s="3">
        <v>0</v>
      </c>
      <c r="I3" s="4">
        <v>27.870938971933967</v>
      </c>
      <c r="J3" s="4">
        <v>13.630326569999999</v>
      </c>
      <c r="K3" s="4">
        <v>12.558008750888112</v>
      </c>
      <c r="L3" s="4">
        <v>8.0729249999999997</v>
      </c>
      <c r="M3" s="4"/>
      <c r="N3" s="5"/>
      <c r="O3" s="4"/>
      <c r="P3" s="4">
        <v>0.75</v>
      </c>
      <c r="Q3" s="4">
        <v>284.91750000000002</v>
      </c>
      <c r="R3" s="4"/>
      <c r="S3" s="4">
        <v>1.4020526217327616</v>
      </c>
    </row>
    <row r="4" spans="1:19">
      <c r="A4" s="41" t="s">
        <v>185</v>
      </c>
      <c r="B4" s="2" t="s">
        <v>3</v>
      </c>
      <c r="C4" s="2">
        <v>1</v>
      </c>
      <c r="D4" s="87">
        <v>1600.4800000000002</v>
      </c>
      <c r="E4" s="3">
        <v>9762.9500000000007</v>
      </c>
      <c r="F4" s="4">
        <v>6.1000137458762369</v>
      </c>
      <c r="G4" s="3">
        <v>356.86033153410938</v>
      </c>
      <c r="H4" s="3">
        <v>0</v>
      </c>
      <c r="I4" s="4">
        <v>6.1938516708627915</v>
      </c>
      <c r="J4" s="4">
        <v>258.39818017099145</v>
      </c>
      <c r="K4" s="4">
        <v>36.266188743347385</v>
      </c>
      <c r="L4" s="4">
        <v>3.2291699999999999</v>
      </c>
      <c r="M4" s="4"/>
      <c r="N4" s="5"/>
      <c r="O4" s="4"/>
      <c r="P4" s="4">
        <v>1.5</v>
      </c>
      <c r="Q4" s="4">
        <v>2400.7200000000003</v>
      </c>
      <c r="R4" s="4"/>
      <c r="S4" s="4">
        <v>0.81826026932139562</v>
      </c>
    </row>
    <row r="5" spans="1:19">
      <c r="A5" s="41" t="s">
        <v>186</v>
      </c>
      <c r="B5" s="2" t="s">
        <v>3</v>
      </c>
      <c r="C5" s="2">
        <v>1</v>
      </c>
      <c r="D5" s="87">
        <v>150.81</v>
      </c>
      <c r="E5" s="3">
        <v>919.94</v>
      </c>
      <c r="F5" s="4">
        <v>6.0999933691399777</v>
      </c>
      <c r="G5" s="3">
        <v>189.80017633014057</v>
      </c>
      <c r="H5" s="3">
        <v>38.050035349640929</v>
      </c>
      <c r="I5" s="4">
        <v>6.1938516708627915</v>
      </c>
      <c r="J5" s="4">
        <v>24.348338968051596</v>
      </c>
      <c r="K5" s="4">
        <v>36.266188743347385</v>
      </c>
      <c r="L5" s="4">
        <v>21.527799999999999</v>
      </c>
      <c r="M5" s="4"/>
      <c r="N5" s="5"/>
      <c r="O5" s="4"/>
      <c r="P5" s="4">
        <v>1.5</v>
      </c>
      <c r="Q5" s="4">
        <v>226.215</v>
      </c>
      <c r="R5" s="4"/>
      <c r="S5" s="4">
        <v>1.5111386060540604</v>
      </c>
    </row>
    <row r="6" spans="1:19">
      <c r="A6" s="41" t="s">
        <v>187</v>
      </c>
      <c r="B6" s="2" t="s">
        <v>3</v>
      </c>
      <c r="C6" s="2">
        <v>1</v>
      </c>
      <c r="D6" s="87">
        <v>150.81</v>
      </c>
      <c r="E6" s="3">
        <v>919.94</v>
      </c>
      <c r="F6" s="4">
        <v>6.0999933691399777</v>
      </c>
      <c r="G6" s="3">
        <v>189.80017633014057</v>
      </c>
      <c r="H6" s="3">
        <v>38.050035349640929</v>
      </c>
      <c r="I6" s="4">
        <v>6.1938516708627915</v>
      </c>
      <c r="J6" s="4">
        <v>24.348338968051596</v>
      </c>
      <c r="K6" s="4">
        <v>36.266188743347385</v>
      </c>
      <c r="L6" s="4">
        <v>3.2291699999999999</v>
      </c>
      <c r="M6" s="4"/>
      <c r="N6" s="5"/>
      <c r="O6" s="4"/>
      <c r="P6" s="4">
        <v>1.5</v>
      </c>
      <c r="Q6" s="4">
        <v>226.215</v>
      </c>
      <c r="R6" s="4"/>
      <c r="S6" s="4">
        <v>1.5111386060540604</v>
      </c>
    </row>
    <row r="7" spans="1:19">
      <c r="A7" s="41" t="s">
        <v>188</v>
      </c>
      <c r="B7" s="2" t="s">
        <v>3</v>
      </c>
      <c r="C7" s="2">
        <v>1</v>
      </c>
      <c r="D7" s="87">
        <v>12</v>
      </c>
      <c r="E7" s="3">
        <v>73.2</v>
      </c>
      <c r="F7" s="4">
        <v>6.1000000000000005</v>
      </c>
      <c r="G7" s="3">
        <v>24.380022649783069</v>
      </c>
      <c r="H7" s="3">
        <v>7.8300072743150713</v>
      </c>
      <c r="I7" s="4">
        <v>6.1938516708627915</v>
      </c>
      <c r="J7" s="4">
        <v>1.9374051297435126</v>
      </c>
      <c r="K7" s="4">
        <v>36.266188743347385</v>
      </c>
      <c r="L7" s="4">
        <v>0</v>
      </c>
      <c r="M7" s="4"/>
      <c r="N7" s="5"/>
      <c r="O7" s="4"/>
      <c r="P7" s="4"/>
      <c r="Q7" s="4"/>
      <c r="R7" s="4"/>
      <c r="S7" s="4">
        <v>1</v>
      </c>
    </row>
    <row r="8" spans="1:19">
      <c r="A8" s="25" t="s">
        <v>150</v>
      </c>
      <c r="B8" s="26"/>
      <c r="C8" s="26"/>
      <c r="D8" s="31">
        <f>SUMIF($B3:$B7,"yes",D3:D7)</f>
        <v>2293.9900000000002</v>
      </c>
      <c r="E8" s="31">
        <f>SUMIF($B3:$B7,"yes",E3:E7)</f>
        <v>13993.360000000002</v>
      </c>
      <c r="F8" s="26"/>
      <c r="G8" s="31">
        <f>SUMIF($B3:$B7,"yes",G3:G7)</f>
        <v>1177.0110934791294</v>
      </c>
      <c r="H8" s="31">
        <f>SUMIF($B3:$B7,"yes",H3:H7)</f>
        <v>83.930077973596923</v>
      </c>
      <c r="I8" s="26"/>
      <c r="J8" s="31">
        <f>SUMIF($B3:$B7,"yes",J3:J7)</f>
        <v>322.66258980683824</v>
      </c>
    </row>
    <row r="10" spans="1:19">
      <c r="A10" s="25" t="s">
        <v>143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146</v>
      </c>
    </row>
    <row r="13" spans="1:19">
      <c r="A13" s="27" t="s">
        <v>151</v>
      </c>
    </row>
    <row r="14" spans="1:19">
      <c r="A14" s="27" t="s">
        <v>419</v>
      </c>
    </row>
    <row r="15" spans="1:19">
      <c r="A15" s="27" t="s">
        <v>181</v>
      </c>
    </row>
    <row r="16" spans="1:19">
      <c r="A16" s="27" t="s">
        <v>422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57" customWidth="1"/>
    <col min="2" max="2" width="37.6640625" style="56" bestFit="1" customWidth="1"/>
    <col min="3" max="18" width="17" style="46" customWidth="1"/>
    <col min="19" max="16384" width="9.33203125" style="46"/>
  </cols>
  <sheetData>
    <row r="1" spans="1:18" ht="20.25">
      <c r="A1" s="43" t="s">
        <v>144</v>
      </c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49" customFormat="1">
      <c r="A2" s="90"/>
      <c r="B2" s="90"/>
      <c r="C2" s="48" t="s">
        <v>97</v>
      </c>
      <c r="D2" s="48" t="s">
        <v>98</v>
      </c>
      <c r="E2" s="48" t="s">
        <v>99</v>
      </c>
      <c r="F2" s="48" t="s">
        <v>100</v>
      </c>
      <c r="G2" s="48" t="s">
        <v>101</v>
      </c>
      <c r="H2" s="48" t="s">
        <v>102</v>
      </c>
      <c r="I2" s="48" t="s">
        <v>103</v>
      </c>
      <c r="J2" s="48" t="s">
        <v>104</v>
      </c>
      <c r="K2" s="48" t="s">
        <v>105</v>
      </c>
      <c r="L2" s="48" t="s">
        <v>106</v>
      </c>
      <c r="M2" s="48" t="s">
        <v>267</v>
      </c>
      <c r="N2" s="48" t="s">
        <v>107</v>
      </c>
      <c r="O2" s="48" t="s">
        <v>108</v>
      </c>
      <c r="P2" s="48" t="s">
        <v>109</v>
      </c>
      <c r="Q2" s="48" t="s">
        <v>110</v>
      </c>
      <c r="R2" s="48" t="s">
        <v>111</v>
      </c>
    </row>
    <row r="3" spans="1:18">
      <c r="A3" s="50" t="s">
        <v>7</v>
      </c>
      <c r="B3" s="44"/>
      <c r="C3" s="49"/>
    </row>
    <row r="4" spans="1:18">
      <c r="A4" s="47"/>
      <c r="B4" s="51" t="s">
        <v>9</v>
      </c>
      <c r="C4" s="86" t="s">
        <v>10</v>
      </c>
      <c r="D4" s="86" t="s">
        <v>11</v>
      </c>
      <c r="E4" s="86" t="s">
        <v>12</v>
      </c>
      <c r="F4" s="86" t="s">
        <v>13</v>
      </c>
      <c r="G4" s="86" t="s">
        <v>288</v>
      </c>
      <c r="H4" s="86" t="s">
        <v>14</v>
      </c>
      <c r="I4" s="86" t="s">
        <v>15</v>
      </c>
      <c r="J4" s="86" t="s">
        <v>16</v>
      </c>
      <c r="K4" s="86" t="s">
        <v>17</v>
      </c>
      <c r="L4" s="86" t="s">
        <v>18</v>
      </c>
      <c r="M4" s="86" t="s">
        <v>19</v>
      </c>
      <c r="N4" s="86" t="s">
        <v>20</v>
      </c>
      <c r="O4" s="86" t="s">
        <v>21</v>
      </c>
      <c r="P4" s="86" t="s">
        <v>22</v>
      </c>
      <c r="Q4" s="86">
        <v>7</v>
      </c>
      <c r="R4" s="86">
        <v>8</v>
      </c>
    </row>
    <row r="5" spans="1:18">
      <c r="A5" s="47"/>
      <c r="B5" s="51" t="s">
        <v>23</v>
      </c>
      <c r="C5" s="52" t="s">
        <v>24</v>
      </c>
      <c r="D5" s="53" t="s">
        <v>24</v>
      </c>
      <c r="E5" s="53" t="s">
        <v>24</v>
      </c>
      <c r="F5" s="53" t="s">
        <v>24</v>
      </c>
      <c r="G5" s="53" t="s">
        <v>24</v>
      </c>
      <c r="H5" s="53" t="s">
        <v>24</v>
      </c>
      <c r="I5" s="53" t="s">
        <v>24</v>
      </c>
      <c r="J5" s="53" t="s">
        <v>24</v>
      </c>
      <c r="K5" s="53" t="s">
        <v>24</v>
      </c>
      <c r="L5" s="53" t="s">
        <v>24</v>
      </c>
      <c r="M5" s="53" t="s">
        <v>24</v>
      </c>
      <c r="N5" s="53" t="s">
        <v>24</v>
      </c>
      <c r="O5" s="53" t="s">
        <v>24</v>
      </c>
      <c r="P5" s="53" t="s">
        <v>24</v>
      </c>
      <c r="Q5" s="53" t="s">
        <v>24</v>
      </c>
      <c r="R5" s="53" t="s">
        <v>24</v>
      </c>
    </row>
    <row r="6" spans="1:18">
      <c r="A6" s="47"/>
      <c r="B6" s="51"/>
      <c r="C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50" t="s">
        <v>36</v>
      </c>
      <c r="B7" s="44"/>
      <c r="C7" s="49"/>
      <c r="H7" s="85"/>
    </row>
    <row r="8" spans="1:18">
      <c r="A8" s="47"/>
      <c r="B8" s="50" t="s">
        <v>37</v>
      </c>
      <c r="C8" s="49"/>
    </row>
    <row r="9" spans="1:18">
      <c r="A9" s="47"/>
      <c r="B9" s="51" t="s">
        <v>38</v>
      </c>
      <c r="C9" s="52" t="s">
        <v>418</v>
      </c>
      <c r="D9" s="52" t="s">
        <v>418</v>
      </c>
      <c r="E9" s="52" t="s">
        <v>418</v>
      </c>
      <c r="F9" s="52" t="s">
        <v>418</v>
      </c>
      <c r="G9" s="52" t="s">
        <v>418</v>
      </c>
      <c r="H9" s="52" t="s">
        <v>418</v>
      </c>
      <c r="I9" s="52" t="s">
        <v>418</v>
      </c>
      <c r="J9" s="52" t="s">
        <v>418</v>
      </c>
      <c r="K9" s="52" t="s">
        <v>418</v>
      </c>
      <c r="L9" s="52" t="s">
        <v>418</v>
      </c>
      <c r="M9" s="52" t="s">
        <v>418</v>
      </c>
      <c r="N9" s="52" t="s">
        <v>418</v>
      </c>
      <c r="O9" s="52" t="s">
        <v>418</v>
      </c>
      <c r="P9" s="52" t="s">
        <v>418</v>
      </c>
      <c r="Q9" s="52" t="s">
        <v>418</v>
      </c>
      <c r="R9" s="52" t="s">
        <v>418</v>
      </c>
    </row>
    <row r="10" spans="1:18">
      <c r="A10" s="47"/>
      <c r="B10" s="51" t="s">
        <v>216</v>
      </c>
      <c r="C10" s="52">
        <v>0.76569678407350683</v>
      </c>
      <c r="D10" s="52">
        <v>0.76569678407350683</v>
      </c>
      <c r="E10" s="52">
        <v>0.76569678407350683</v>
      </c>
      <c r="F10" s="52">
        <v>0.78247261345852892</v>
      </c>
      <c r="G10" s="52">
        <v>0.76569678407350683</v>
      </c>
      <c r="H10" s="52">
        <v>0.76569678407350683</v>
      </c>
      <c r="I10" s="52">
        <v>0.78616352201257855</v>
      </c>
      <c r="J10" s="52">
        <v>0.98911968348170143</v>
      </c>
      <c r="K10" s="52">
        <v>0.95693779904306231</v>
      </c>
      <c r="L10" s="52">
        <v>1.0060362173038229</v>
      </c>
      <c r="M10" s="52">
        <v>1.1286681715575622</v>
      </c>
      <c r="N10" s="52">
        <v>1.0940919037199124</v>
      </c>
      <c r="O10" s="52">
        <v>1.2150668286755772</v>
      </c>
      <c r="P10" s="52">
        <v>1.2150668286755772</v>
      </c>
      <c r="Q10" s="52">
        <v>1.2953367875647668</v>
      </c>
      <c r="R10" s="52">
        <v>1.4084507042253522</v>
      </c>
    </row>
    <row r="11" spans="1:18">
      <c r="A11" s="47"/>
      <c r="B11" s="50" t="s">
        <v>40</v>
      </c>
      <c r="C11" s="49"/>
    </row>
    <row r="12" spans="1:18">
      <c r="A12" s="47"/>
      <c r="B12" s="54" t="s">
        <v>38</v>
      </c>
      <c r="C12" s="52" t="s">
        <v>268</v>
      </c>
      <c r="D12" s="52" t="s">
        <v>268</v>
      </c>
      <c r="E12" s="52" t="s">
        <v>268</v>
      </c>
      <c r="F12" s="52" t="s">
        <v>268</v>
      </c>
      <c r="G12" s="52" t="s">
        <v>268</v>
      </c>
      <c r="H12" s="52" t="s">
        <v>268</v>
      </c>
      <c r="I12" s="52" t="s">
        <v>268</v>
      </c>
      <c r="J12" s="52" t="s">
        <v>268</v>
      </c>
      <c r="K12" s="52" t="s">
        <v>268</v>
      </c>
      <c r="L12" s="52" t="s">
        <v>268</v>
      </c>
      <c r="M12" s="52" t="s">
        <v>268</v>
      </c>
      <c r="N12" s="52" t="s">
        <v>268</v>
      </c>
      <c r="O12" s="52" t="s">
        <v>268</v>
      </c>
      <c r="P12" s="52" t="s">
        <v>268</v>
      </c>
      <c r="Q12" s="52" t="s">
        <v>268</v>
      </c>
      <c r="R12" s="52" t="s">
        <v>268</v>
      </c>
    </row>
    <row r="13" spans="1:18">
      <c r="A13" s="47"/>
      <c r="B13" s="51" t="s">
        <v>216</v>
      </c>
      <c r="C13" s="52">
        <v>1.7574692442882252</v>
      </c>
      <c r="D13" s="52">
        <v>1.7574692442882252</v>
      </c>
      <c r="E13" s="52">
        <v>1.7574692442882252</v>
      </c>
      <c r="F13" s="52">
        <v>1.7574692442882252</v>
      </c>
      <c r="G13" s="52">
        <v>1.7574692442882252</v>
      </c>
      <c r="H13" s="52">
        <v>1.7574692442882252</v>
      </c>
      <c r="I13" s="52">
        <v>1.7574692442882252</v>
      </c>
      <c r="J13" s="52">
        <v>2.0449897750511248</v>
      </c>
      <c r="K13" s="52">
        <v>1.9762845849802371</v>
      </c>
      <c r="L13" s="52">
        <v>2.0703933747412009</v>
      </c>
      <c r="M13" s="52">
        <v>2.5</v>
      </c>
      <c r="N13" s="52">
        <v>2.3696682464454977</v>
      </c>
      <c r="O13" s="52">
        <v>2.9850746268656714</v>
      </c>
      <c r="P13" s="52">
        <v>2.9850746268656714</v>
      </c>
      <c r="Q13" s="52">
        <v>2.9325513196480935</v>
      </c>
      <c r="R13" s="52">
        <v>2.9850746268656714</v>
      </c>
    </row>
    <row r="14" spans="1:18">
      <c r="A14" s="47"/>
      <c r="B14" s="50" t="s">
        <v>42</v>
      </c>
      <c r="C14" s="49"/>
    </row>
    <row r="15" spans="1:18">
      <c r="A15" s="47"/>
      <c r="B15" s="51" t="s">
        <v>217</v>
      </c>
      <c r="C15" s="52">
        <v>5.835</v>
      </c>
      <c r="D15" s="52">
        <v>5.835</v>
      </c>
      <c r="E15" s="52">
        <v>5.835</v>
      </c>
      <c r="F15" s="52">
        <v>5.835</v>
      </c>
      <c r="G15" s="52">
        <v>5.835</v>
      </c>
      <c r="H15" s="52">
        <v>5.835</v>
      </c>
      <c r="I15" s="52">
        <v>5.835</v>
      </c>
      <c r="J15" s="52">
        <v>5.835</v>
      </c>
      <c r="K15" s="52">
        <v>5.835</v>
      </c>
      <c r="L15" s="52">
        <v>5.835</v>
      </c>
      <c r="M15" s="52">
        <v>3.5249999999999999</v>
      </c>
      <c r="N15" s="52">
        <v>3.5249999999999999</v>
      </c>
      <c r="O15" s="52">
        <v>3.5249999999999999</v>
      </c>
      <c r="P15" s="52">
        <v>3.5249999999999999</v>
      </c>
      <c r="Q15" s="52">
        <v>3.5249999999999999</v>
      </c>
      <c r="R15" s="52">
        <v>3.5249999999999999</v>
      </c>
    </row>
    <row r="16" spans="1:18">
      <c r="A16" s="47"/>
      <c r="B16" s="51" t="s">
        <v>43</v>
      </c>
      <c r="C16" s="52">
        <v>0.54</v>
      </c>
      <c r="D16" s="52">
        <v>0.54</v>
      </c>
      <c r="E16" s="52">
        <v>0.54</v>
      </c>
      <c r="F16" s="52">
        <v>0.54</v>
      </c>
      <c r="G16" s="52">
        <v>0.54</v>
      </c>
      <c r="H16" s="52">
        <v>0.54</v>
      </c>
      <c r="I16" s="52">
        <v>0.54</v>
      </c>
      <c r="J16" s="52">
        <v>0.54</v>
      </c>
      <c r="K16" s="52">
        <v>0.54</v>
      </c>
      <c r="L16" s="52">
        <v>0.54</v>
      </c>
      <c r="M16" s="52">
        <v>0.40699999999999997</v>
      </c>
      <c r="N16" s="52">
        <v>0.40699999999999997</v>
      </c>
      <c r="O16" s="52">
        <v>0.40699999999999997</v>
      </c>
      <c r="P16" s="52">
        <v>0.40699999999999997</v>
      </c>
      <c r="Q16" s="52">
        <v>0.40699999999999997</v>
      </c>
      <c r="R16" s="52">
        <v>0.40699999999999997</v>
      </c>
    </row>
    <row r="17" spans="1:18">
      <c r="A17" s="47"/>
      <c r="B17" s="51" t="s">
        <v>44</v>
      </c>
      <c r="C17" s="52">
        <v>0.38400000000000001</v>
      </c>
      <c r="D17" s="52">
        <v>0.38400000000000001</v>
      </c>
      <c r="E17" s="52">
        <v>0.38400000000000001</v>
      </c>
      <c r="F17" s="52">
        <v>0.38400000000000001</v>
      </c>
      <c r="G17" s="52">
        <v>0.38400000000000001</v>
      </c>
      <c r="H17" s="52">
        <v>0.38400000000000001</v>
      </c>
      <c r="I17" s="52">
        <v>0.38400000000000001</v>
      </c>
      <c r="J17" s="52">
        <v>0.38400000000000001</v>
      </c>
      <c r="K17" s="52">
        <v>0.38400000000000001</v>
      </c>
      <c r="L17" s="52">
        <v>0.38400000000000001</v>
      </c>
      <c r="M17" s="52">
        <v>0.316</v>
      </c>
      <c r="N17" s="52">
        <v>0.316</v>
      </c>
      <c r="O17" s="52">
        <v>0.316</v>
      </c>
      <c r="P17" s="52">
        <v>0.316</v>
      </c>
      <c r="Q17" s="52">
        <v>0.316</v>
      </c>
      <c r="R17" s="52">
        <v>0.316</v>
      </c>
    </row>
    <row r="18" spans="1:18">
      <c r="A18" s="47"/>
      <c r="B18" s="50" t="s">
        <v>45</v>
      </c>
      <c r="C18" s="49"/>
    </row>
    <row r="19" spans="1:18">
      <c r="A19" s="47"/>
      <c r="B19" s="51" t="s">
        <v>217</v>
      </c>
      <c r="C19" s="52" t="s">
        <v>213</v>
      </c>
      <c r="D19" s="52" t="s">
        <v>213</v>
      </c>
      <c r="E19" s="52" t="s">
        <v>213</v>
      </c>
      <c r="F19" s="52" t="s">
        <v>213</v>
      </c>
      <c r="G19" s="52" t="s">
        <v>213</v>
      </c>
      <c r="H19" s="52" t="s">
        <v>213</v>
      </c>
      <c r="I19" s="52" t="s">
        <v>213</v>
      </c>
      <c r="J19" s="52" t="s">
        <v>213</v>
      </c>
      <c r="K19" s="52" t="s">
        <v>213</v>
      </c>
      <c r="L19" s="52" t="s">
        <v>213</v>
      </c>
      <c r="M19" s="52" t="s">
        <v>213</v>
      </c>
      <c r="N19" s="52" t="s">
        <v>213</v>
      </c>
      <c r="O19" s="52" t="s">
        <v>213</v>
      </c>
      <c r="P19" s="52" t="s">
        <v>213</v>
      </c>
      <c r="Q19" s="52" t="s">
        <v>213</v>
      </c>
      <c r="R19" s="52" t="s">
        <v>213</v>
      </c>
    </row>
    <row r="20" spans="1:18">
      <c r="A20" s="47"/>
      <c r="B20" s="51" t="s">
        <v>43</v>
      </c>
      <c r="C20" s="52" t="s">
        <v>213</v>
      </c>
      <c r="D20" s="52" t="s">
        <v>213</v>
      </c>
      <c r="E20" s="52" t="s">
        <v>213</v>
      </c>
      <c r="F20" s="52" t="s">
        <v>213</v>
      </c>
      <c r="G20" s="52" t="s">
        <v>213</v>
      </c>
      <c r="H20" s="52" t="s">
        <v>213</v>
      </c>
      <c r="I20" s="52" t="s">
        <v>213</v>
      </c>
      <c r="J20" s="52" t="s">
        <v>213</v>
      </c>
      <c r="K20" s="52" t="s">
        <v>213</v>
      </c>
      <c r="L20" s="52" t="s">
        <v>213</v>
      </c>
      <c r="M20" s="52" t="s">
        <v>213</v>
      </c>
      <c r="N20" s="52" t="s">
        <v>213</v>
      </c>
      <c r="O20" s="52" t="s">
        <v>213</v>
      </c>
      <c r="P20" s="52" t="s">
        <v>213</v>
      </c>
      <c r="Q20" s="52" t="s">
        <v>213</v>
      </c>
      <c r="R20" s="52" t="s">
        <v>213</v>
      </c>
    </row>
    <row r="21" spans="1:18">
      <c r="A21" s="47"/>
      <c r="B21" s="51" t="s">
        <v>44</v>
      </c>
      <c r="C21" s="52" t="s">
        <v>213</v>
      </c>
      <c r="D21" s="52" t="s">
        <v>213</v>
      </c>
      <c r="E21" s="52" t="s">
        <v>213</v>
      </c>
      <c r="F21" s="52" t="s">
        <v>213</v>
      </c>
      <c r="G21" s="52" t="s">
        <v>213</v>
      </c>
      <c r="H21" s="52" t="s">
        <v>213</v>
      </c>
      <c r="I21" s="52" t="s">
        <v>213</v>
      </c>
      <c r="J21" s="52" t="s">
        <v>213</v>
      </c>
      <c r="K21" s="52" t="s">
        <v>213</v>
      </c>
      <c r="L21" s="52" t="s">
        <v>213</v>
      </c>
      <c r="M21" s="52" t="s">
        <v>213</v>
      </c>
      <c r="N21" s="52" t="s">
        <v>213</v>
      </c>
      <c r="O21" s="52" t="s">
        <v>213</v>
      </c>
      <c r="P21" s="52" t="s">
        <v>213</v>
      </c>
      <c r="Q21" s="52" t="s">
        <v>213</v>
      </c>
      <c r="R21" s="52" t="s">
        <v>213</v>
      </c>
    </row>
    <row r="22" spans="1:18">
      <c r="A22" s="47"/>
      <c r="B22" s="50" t="s">
        <v>46</v>
      </c>
      <c r="C22" s="49"/>
    </row>
    <row r="23" spans="1:18">
      <c r="A23" s="47"/>
      <c r="B23" s="51" t="s">
        <v>47</v>
      </c>
      <c r="C23" s="52" t="s">
        <v>48</v>
      </c>
      <c r="D23" s="52" t="s">
        <v>48</v>
      </c>
      <c r="E23" s="52" t="s">
        <v>48</v>
      </c>
      <c r="F23" s="52" t="s">
        <v>48</v>
      </c>
      <c r="G23" s="52" t="s">
        <v>48</v>
      </c>
      <c r="H23" s="52" t="s">
        <v>48</v>
      </c>
      <c r="I23" s="52" t="s">
        <v>48</v>
      </c>
      <c r="J23" s="52" t="s">
        <v>48</v>
      </c>
      <c r="K23" s="52" t="s">
        <v>48</v>
      </c>
      <c r="L23" s="52" t="s">
        <v>48</v>
      </c>
      <c r="M23" s="52" t="s">
        <v>48</v>
      </c>
      <c r="N23" s="52" t="s">
        <v>48</v>
      </c>
      <c r="O23" s="52" t="s">
        <v>48</v>
      </c>
      <c r="P23" s="52" t="s">
        <v>48</v>
      </c>
      <c r="Q23" s="52" t="s">
        <v>48</v>
      </c>
      <c r="R23" s="52" t="s">
        <v>48</v>
      </c>
    </row>
    <row r="24" spans="1:18">
      <c r="A24" s="47"/>
      <c r="B24" s="51" t="s">
        <v>49</v>
      </c>
      <c r="C24" s="52" t="s">
        <v>182</v>
      </c>
      <c r="D24" s="52" t="s">
        <v>182</v>
      </c>
      <c r="E24" s="52" t="s">
        <v>182</v>
      </c>
      <c r="F24" s="52" t="s">
        <v>182</v>
      </c>
      <c r="G24" s="52" t="s">
        <v>182</v>
      </c>
      <c r="H24" s="52" t="s">
        <v>182</v>
      </c>
      <c r="I24" s="52" t="s">
        <v>182</v>
      </c>
      <c r="J24" s="52" t="s">
        <v>182</v>
      </c>
      <c r="K24" s="52" t="s">
        <v>182</v>
      </c>
      <c r="L24" s="52" t="s">
        <v>182</v>
      </c>
      <c r="M24" s="52" t="s">
        <v>182</v>
      </c>
      <c r="N24" s="52" t="s">
        <v>182</v>
      </c>
      <c r="O24" s="52" t="s">
        <v>182</v>
      </c>
      <c r="P24" s="52" t="s">
        <v>182</v>
      </c>
      <c r="Q24" s="52" t="s">
        <v>182</v>
      </c>
      <c r="R24" s="52" t="s">
        <v>182</v>
      </c>
    </row>
    <row r="25" spans="1:18">
      <c r="A25" s="47"/>
      <c r="B25" s="51" t="s">
        <v>216</v>
      </c>
      <c r="C25" s="52">
        <v>0.32051282051282048</v>
      </c>
      <c r="D25" s="52">
        <v>0.32051282051282048</v>
      </c>
      <c r="E25" s="52">
        <v>0.32051282051282048</v>
      </c>
      <c r="F25" s="52">
        <v>0.32051282051282048</v>
      </c>
      <c r="G25" s="52">
        <v>0.32051282051282048</v>
      </c>
      <c r="H25" s="52">
        <v>0.32051282051282048</v>
      </c>
      <c r="I25" s="52">
        <v>0.32051282051282048</v>
      </c>
      <c r="J25" s="52">
        <v>0.32051282051282048</v>
      </c>
      <c r="K25" s="52">
        <v>0.32051282051282048</v>
      </c>
      <c r="L25" s="52">
        <v>0.32051282051282048</v>
      </c>
      <c r="M25" s="52">
        <v>0.32051282051282048</v>
      </c>
      <c r="N25" s="52">
        <v>0.32051282051282048</v>
      </c>
      <c r="O25" s="52">
        <v>0.32051282051282048</v>
      </c>
      <c r="P25" s="52">
        <v>0.32051282051282048</v>
      </c>
      <c r="Q25" s="52">
        <v>0.32051282051282048</v>
      </c>
      <c r="R25" s="52">
        <v>0.32051282051282048</v>
      </c>
    </row>
    <row r="26" spans="1:18">
      <c r="A26" s="50" t="s">
        <v>55</v>
      </c>
      <c r="B26" s="44"/>
      <c r="C26" s="49"/>
    </row>
    <row r="27" spans="1:18">
      <c r="A27" s="47"/>
      <c r="B27" s="50" t="s">
        <v>60</v>
      </c>
      <c r="C27" s="49"/>
    </row>
    <row r="28" spans="1:18">
      <c r="A28" s="47"/>
      <c r="B28" s="51" t="s">
        <v>221</v>
      </c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8">
      <c r="A29" s="47"/>
      <c r="B29" s="51" t="s">
        <v>271</v>
      </c>
      <c r="C29" s="52">
        <v>50.372210000000003</v>
      </c>
      <c r="D29" s="52">
        <v>52.17163</v>
      </c>
      <c r="E29" s="52">
        <v>49.046599999999998</v>
      </c>
      <c r="F29" s="52">
        <v>58.115380000000002</v>
      </c>
      <c r="G29" s="52">
        <v>28.731529999999999</v>
      </c>
      <c r="H29" s="52">
        <v>39.986930000000001</v>
      </c>
      <c r="I29" s="52">
        <v>27.065529999999999</v>
      </c>
      <c r="J29" s="52">
        <v>67.197400000000002</v>
      </c>
      <c r="K29" s="52">
        <v>46.337379999999996</v>
      </c>
      <c r="L29" s="52">
        <v>37.776400000000002</v>
      </c>
      <c r="M29" s="52">
        <v>88.697050000000004</v>
      </c>
      <c r="N29" s="52">
        <v>61.716709999999999</v>
      </c>
      <c r="O29" s="52">
        <v>99.918149999999997</v>
      </c>
      <c r="P29" s="52">
        <v>70.90119</v>
      </c>
      <c r="Q29" s="52">
        <v>103.52319</v>
      </c>
      <c r="R29" s="52">
        <v>93.876770000000008</v>
      </c>
    </row>
    <row r="30" spans="1:18">
      <c r="A30" s="47"/>
      <c r="B30" s="51" t="s">
        <v>272</v>
      </c>
      <c r="C30" s="52">
        <v>222.97295000000003</v>
      </c>
      <c r="D30" s="52">
        <v>230.34481</v>
      </c>
      <c r="E30" s="52">
        <v>224.91983999999999</v>
      </c>
      <c r="F30" s="52">
        <v>226.15345000000002</v>
      </c>
      <c r="G30" s="52">
        <v>156.08251999999999</v>
      </c>
      <c r="H30" s="52">
        <v>190.18620999999999</v>
      </c>
      <c r="I30" s="52">
        <v>103.53352000000001</v>
      </c>
      <c r="J30" s="52">
        <v>201.58967000000001</v>
      </c>
      <c r="K30" s="52">
        <v>144.80051</v>
      </c>
      <c r="L30" s="52">
        <v>120.25657000000001</v>
      </c>
      <c r="M30" s="52">
        <v>190.95140000000001</v>
      </c>
      <c r="N30" s="52">
        <v>134.86368999999999</v>
      </c>
      <c r="O30" s="52">
        <v>217.20942000000002</v>
      </c>
      <c r="P30" s="52">
        <v>153.69266000000002</v>
      </c>
      <c r="Q30" s="52">
        <v>224.23404000000002</v>
      </c>
      <c r="R30" s="52">
        <v>213.98050000000001</v>
      </c>
    </row>
    <row r="31" spans="1:18">
      <c r="A31" s="47"/>
      <c r="B31" s="51" t="s">
        <v>273</v>
      </c>
      <c r="C31" s="52">
        <v>36.77581</v>
      </c>
      <c r="D31" s="52">
        <v>39.45026</v>
      </c>
      <c r="E31" s="52">
        <v>39.27901</v>
      </c>
      <c r="F31" s="52">
        <v>38.129160000000006</v>
      </c>
      <c r="G31" s="52">
        <v>30.28895</v>
      </c>
      <c r="H31" s="52">
        <v>34.541429999999998</v>
      </c>
      <c r="I31" s="52">
        <v>30.028300000000002</v>
      </c>
      <c r="J31" s="52">
        <v>37.929730000000006</v>
      </c>
      <c r="K31" s="52">
        <v>28.302110000000003</v>
      </c>
      <c r="L31" s="52">
        <v>30.508970000000001</v>
      </c>
      <c r="M31" s="52">
        <v>36.013860000000001</v>
      </c>
      <c r="N31" s="52">
        <v>26.250169999999997</v>
      </c>
      <c r="O31" s="52">
        <v>40.175919999999998</v>
      </c>
      <c r="P31" s="52">
        <v>31.602319999999999</v>
      </c>
      <c r="Q31" s="52">
        <v>39.724720000000005</v>
      </c>
      <c r="R31" s="52">
        <v>42.107959999999999</v>
      </c>
    </row>
    <row r="32" spans="1:18">
      <c r="A32" s="47"/>
      <c r="B32" s="51" t="s">
        <v>274</v>
      </c>
      <c r="C32" s="52">
        <v>32.612970000000004</v>
      </c>
      <c r="D32" s="52">
        <v>35.392089999999996</v>
      </c>
      <c r="E32" s="52">
        <v>35.421559999999999</v>
      </c>
      <c r="F32" s="52">
        <v>34.319330000000001</v>
      </c>
      <c r="G32" s="52">
        <v>26.673200000000001</v>
      </c>
      <c r="H32" s="52">
        <v>30.625820000000001</v>
      </c>
      <c r="I32" s="52">
        <v>25.910799999999998</v>
      </c>
      <c r="J32" s="52">
        <v>34.280110000000001</v>
      </c>
      <c r="K32" s="52">
        <v>23.469330000000003</v>
      </c>
      <c r="L32" s="52">
        <v>26.617660000000001</v>
      </c>
      <c r="M32" s="52">
        <v>38.420569999999998</v>
      </c>
      <c r="N32" s="52">
        <v>26.656860000000002</v>
      </c>
      <c r="O32" s="52">
        <v>42.553559999999997</v>
      </c>
      <c r="P32" s="52">
        <v>31.60641</v>
      </c>
      <c r="Q32" s="52">
        <v>42.207560000000001</v>
      </c>
      <c r="R32" s="52">
        <v>42.107959999999999</v>
      </c>
    </row>
    <row r="33" spans="1:18">
      <c r="A33" s="47"/>
      <c r="B33" s="51" t="s">
        <v>231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1:18">
      <c r="A34" s="47"/>
      <c r="B34" s="44" t="s">
        <v>275</v>
      </c>
      <c r="C34" s="52">
        <v>0.83513999999999999</v>
      </c>
      <c r="D34" s="52">
        <v>1.80983</v>
      </c>
      <c r="E34" s="52">
        <v>1.4048399999999999</v>
      </c>
      <c r="F34" s="52">
        <v>2.2350300000000001</v>
      </c>
      <c r="G34" s="52">
        <v>1.0814400000000002</v>
      </c>
      <c r="H34" s="52">
        <v>1.7791300000000001</v>
      </c>
      <c r="I34" s="52">
        <v>1.3662400000000001</v>
      </c>
      <c r="J34" s="52">
        <v>2.4355700000000002</v>
      </c>
      <c r="K34" s="52">
        <v>2.1361999999999997</v>
      </c>
      <c r="L34" s="52">
        <v>1.89428</v>
      </c>
      <c r="M34" s="52">
        <v>2.81088</v>
      </c>
      <c r="N34" s="52">
        <v>2.4670500000000004</v>
      </c>
      <c r="O34" s="52">
        <v>3.13795</v>
      </c>
      <c r="P34" s="52">
        <v>3.0448499999999998</v>
      </c>
      <c r="Q34" s="52">
        <v>3.3073700000000001</v>
      </c>
      <c r="R34" s="52">
        <v>4.3772799999999998</v>
      </c>
    </row>
    <row r="35" spans="1:18">
      <c r="A35" s="47"/>
      <c r="B35" s="44" t="s">
        <v>276</v>
      </c>
      <c r="C35" s="52">
        <v>27.322560000000003</v>
      </c>
      <c r="D35" s="52">
        <v>55.303480000000008</v>
      </c>
      <c r="E35" s="52">
        <v>43.13335</v>
      </c>
      <c r="F35" s="52">
        <v>66.325469999999996</v>
      </c>
      <c r="G35" s="52">
        <v>34.204570000000004</v>
      </c>
      <c r="H35" s="52">
        <v>53.150570000000002</v>
      </c>
      <c r="I35" s="52">
        <v>42.589820000000003</v>
      </c>
      <c r="J35" s="52">
        <v>74.252949999999998</v>
      </c>
      <c r="K35" s="52">
        <v>61.487580000000001</v>
      </c>
      <c r="L35" s="52">
        <v>57.777120000000004</v>
      </c>
      <c r="M35" s="52">
        <v>94.432410000000004</v>
      </c>
      <c r="N35" s="52">
        <v>79.372399999999999</v>
      </c>
      <c r="O35" s="52">
        <v>105.61525999999999</v>
      </c>
      <c r="P35" s="52">
        <v>99.946449999999999</v>
      </c>
      <c r="Q35" s="52">
        <v>110.80284</v>
      </c>
      <c r="R35" s="52">
        <v>150.05034000000001</v>
      </c>
    </row>
    <row r="36" spans="1:18">
      <c r="A36" s="47"/>
      <c r="B36" s="44" t="s">
        <v>277</v>
      </c>
      <c r="C36" s="52">
        <v>92.946289999999991</v>
      </c>
      <c r="D36" s="52">
        <v>160.04545999999999</v>
      </c>
      <c r="E36" s="52">
        <v>121.90982000000001</v>
      </c>
      <c r="F36" s="52">
        <v>194.53757999999999</v>
      </c>
      <c r="G36" s="52">
        <v>96.668120000000002</v>
      </c>
      <c r="H36" s="52">
        <v>153.22153</v>
      </c>
      <c r="I36" s="52">
        <v>120.61419000000001</v>
      </c>
      <c r="J36" s="52">
        <v>225.30562</v>
      </c>
      <c r="K36" s="52">
        <v>180.66989000000001</v>
      </c>
      <c r="L36" s="52">
        <v>172.44182999999998</v>
      </c>
      <c r="M36" s="52">
        <v>291.12678000000005</v>
      </c>
      <c r="N36" s="52">
        <v>238.68682999999999</v>
      </c>
      <c r="O36" s="52">
        <v>327.71992999999998</v>
      </c>
      <c r="P36" s="52">
        <v>306.85846999999995</v>
      </c>
      <c r="Q36" s="52">
        <v>345.29608000000002</v>
      </c>
      <c r="R36" s="52">
        <v>474.15030000000002</v>
      </c>
    </row>
    <row r="37" spans="1:18">
      <c r="A37" s="47"/>
      <c r="B37" s="44" t="s">
        <v>278</v>
      </c>
      <c r="C37" s="52">
        <v>13.11042</v>
      </c>
      <c r="D37" s="52">
        <v>27.210919999999998</v>
      </c>
      <c r="E37" s="52">
        <v>20.617619999999999</v>
      </c>
      <c r="F37" s="52">
        <v>32.99409</v>
      </c>
      <c r="G37" s="52">
        <v>16.155329999999999</v>
      </c>
      <c r="H37" s="52">
        <v>25.766650000000002</v>
      </c>
      <c r="I37" s="52">
        <v>20.47644</v>
      </c>
      <c r="J37" s="52">
        <v>37.381399999999999</v>
      </c>
      <c r="K37" s="52">
        <v>30.666740000000001</v>
      </c>
      <c r="L37" s="52">
        <v>28.896560000000001</v>
      </c>
      <c r="M37" s="52">
        <v>46.701210000000003</v>
      </c>
      <c r="N37" s="52">
        <v>38.862130000000001</v>
      </c>
      <c r="O37" s="52">
        <v>52.557650000000002</v>
      </c>
      <c r="P37" s="52">
        <v>49.569989999999997</v>
      </c>
      <c r="Q37" s="52">
        <v>55.268160000000002</v>
      </c>
      <c r="R37" s="52">
        <v>74.735669999999999</v>
      </c>
    </row>
    <row r="38" spans="1:18">
      <c r="A38" s="47"/>
      <c r="B38" s="44" t="s">
        <v>279</v>
      </c>
      <c r="C38" s="52">
        <v>13.109530000000001</v>
      </c>
      <c r="D38" s="52">
        <v>27.210919999999998</v>
      </c>
      <c r="E38" s="52">
        <v>20.617640000000002</v>
      </c>
      <c r="F38" s="52">
        <v>32.995339999999999</v>
      </c>
      <c r="G38" s="52">
        <v>16.156780000000001</v>
      </c>
      <c r="H38" s="52">
        <v>25.768430000000002</v>
      </c>
      <c r="I38" s="52">
        <v>20.476770000000002</v>
      </c>
      <c r="J38" s="52">
        <v>37.383310000000002</v>
      </c>
      <c r="K38" s="52">
        <v>30.666740000000001</v>
      </c>
      <c r="L38" s="52">
        <v>28.896150000000002</v>
      </c>
      <c r="M38" s="52">
        <v>46.702919999999999</v>
      </c>
      <c r="N38" s="52">
        <v>38.858429999999998</v>
      </c>
      <c r="O38" s="52">
        <v>52.560890000000001</v>
      </c>
      <c r="P38" s="52">
        <v>49.574919999999999</v>
      </c>
      <c r="Q38" s="52">
        <v>55.270850000000003</v>
      </c>
      <c r="R38" s="52">
        <v>74.735669999999999</v>
      </c>
    </row>
    <row r="39" spans="1:18">
      <c r="A39" s="47"/>
      <c r="B39" s="50" t="s">
        <v>61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8">
      <c r="A40" s="47"/>
      <c r="B40" s="77" t="s">
        <v>62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 spans="1:18">
      <c r="A41" s="47"/>
      <c r="B41" s="51" t="s">
        <v>271</v>
      </c>
      <c r="C41" s="52">
        <v>3.3</v>
      </c>
      <c r="D41" s="52">
        <v>3.3</v>
      </c>
      <c r="E41" s="52">
        <v>3.3</v>
      </c>
      <c r="F41" s="52">
        <v>3.3</v>
      </c>
      <c r="G41" s="52">
        <v>3.5</v>
      </c>
      <c r="H41" s="52">
        <v>3.3</v>
      </c>
      <c r="I41" s="52">
        <v>3.5</v>
      </c>
      <c r="J41" s="52">
        <v>3.3</v>
      </c>
      <c r="K41" s="52">
        <v>3.3</v>
      </c>
      <c r="L41" s="52">
        <v>3.5</v>
      </c>
      <c r="M41" s="52">
        <v>3.23</v>
      </c>
      <c r="N41" s="52">
        <v>3.3</v>
      </c>
      <c r="O41" s="52">
        <v>3.23</v>
      </c>
      <c r="P41" s="52">
        <v>3.23</v>
      </c>
      <c r="Q41" s="52">
        <v>3.23</v>
      </c>
      <c r="R41" s="52">
        <v>3.23</v>
      </c>
    </row>
    <row r="42" spans="1:18">
      <c r="A42" s="47"/>
      <c r="B42" s="51" t="s">
        <v>272</v>
      </c>
      <c r="C42" s="52">
        <v>3.13</v>
      </c>
      <c r="D42" s="52">
        <v>3.13</v>
      </c>
      <c r="E42" s="52">
        <v>3.13</v>
      </c>
      <c r="F42" s="52">
        <v>3.13</v>
      </c>
      <c r="G42" s="52">
        <v>3.23</v>
      </c>
      <c r="H42" s="52">
        <v>3.23</v>
      </c>
      <c r="I42" s="52">
        <v>3.23</v>
      </c>
      <c r="J42" s="52">
        <v>3.23</v>
      </c>
      <c r="K42" s="52">
        <v>3.23</v>
      </c>
      <c r="L42" s="52">
        <v>3.23</v>
      </c>
      <c r="M42" s="52">
        <v>3.23</v>
      </c>
      <c r="N42" s="52">
        <v>3.23</v>
      </c>
      <c r="O42" s="52">
        <v>3.23</v>
      </c>
      <c r="P42" s="52">
        <v>3.23</v>
      </c>
      <c r="Q42" s="52">
        <v>3.13</v>
      </c>
      <c r="R42" s="52">
        <v>3.23</v>
      </c>
    </row>
    <row r="43" spans="1:18">
      <c r="A43" s="47"/>
      <c r="B43" s="51" t="s">
        <v>273</v>
      </c>
      <c r="C43" s="52">
        <v>3.5</v>
      </c>
      <c r="D43" s="52">
        <v>3.5</v>
      </c>
      <c r="E43" s="52">
        <v>3.5</v>
      </c>
      <c r="F43" s="52">
        <v>3.5</v>
      </c>
      <c r="G43" s="52">
        <v>3.5</v>
      </c>
      <c r="H43" s="52">
        <v>3.5</v>
      </c>
      <c r="I43" s="52">
        <v>3.5</v>
      </c>
      <c r="J43" s="52">
        <v>3.5</v>
      </c>
      <c r="K43" s="52">
        <v>3.5</v>
      </c>
      <c r="L43" s="52">
        <v>3.5</v>
      </c>
      <c r="M43" s="52">
        <v>3.5</v>
      </c>
      <c r="N43" s="52">
        <v>3.5</v>
      </c>
      <c r="O43" s="52">
        <v>3.3</v>
      </c>
      <c r="P43" s="52">
        <v>3.5</v>
      </c>
      <c r="Q43" s="52">
        <v>3.3</v>
      </c>
      <c r="R43" s="52">
        <v>3.3</v>
      </c>
    </row>
    <row r="44" spans="1:18">
      <c r="A44" s="47"/>
      <c r="B44" s="51" t="s">
        <v>274</v>
      </c>
      <c r="C44" s="52">
        <v>3.5</v>
      </c>
      <c r="D44" s="52">
        <v>3.5</v>
      </c>
      <c r="E44" s="52">
        <v>3.5</v>
      </c>
      <c r="F44" s="52">
        <v>3.5</v>
      </c>
      <c r="G44" s="52">
        <v>3.5</v>
      </c>
      <c r="H44" s="52">
        <v>3.5</v>
      </c>
      <c r="I44" s="52">
        <v>3.5</v>
      </c>
      <c r="J44" s="52">
        <v>3.5</v>
      </c>
      <c r="K44" s="52">
        <v>3.5</v>
      </c>
      <c r="L44" s="52">
        <v>3.5</v>
      </c>
      <c r="M44" s="52">
        <v>3.5</v>
      </c>
      <c r="N44" s="52">
        <v>3.5</v>
      </c>
      <c r="O44" s="52">
        <v>3.3</v>
      </c>
      <c r="P44" s="52">
        <v>3.5</v>
      </c>
      <c r="Q44" s="52">
        <v>3.3</v>
      </c>
      <c r="R44" s="52">
        <v>3.3</v>
      </c>
    </row>
    <row r="45" spans="1:18">
      <c r="A45" s="47"/>
      <c r="B45" s="51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</row>
    <row r="46" spans="1:18">
      <c r="A46" s="47"/>
      <c r="B46" s="51" t="s">
        <v>275</v>
      </c>
      <c r="C46" s="52">
        <v>1</v>
      </c>
      <c r="D46" s="52">
        <v>1</v>
      </c>
      <c r="E46" s="52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52">
        <v>1</v>
      </c>
      <c r="R46" s="52">
        <v>1</v>
      </c>
    </row>
    <row r="47" spans="1:18">
      <c r="A47" s="47"/>
      <c r="B47" s="51" t="s">
        <v>276</v>
      </c>
      <c r="C47" s="52">
        <v>0.78</v>
      </c>
      <c r="D47" s="52">
        <v>0.78</v>
      </c>
      <c r="E47" s="52">
        <v>0.78</v>
      </c>
      <c r="F47" s="52">
        <v>0.78</v>
      </c>
      <c r="G47" s="52">
        <v>0.78</v>
      </c>
      <c r="H47" s="52">
        <v>0.78</v>
      </c>
      <c r="I47" s="52">
        <v>0.78</v>
      </c>
      <c r="J47" s="52">
        <v>0.78</v>
      </c>
      <c r="K47" s="52">
        <v>0.78</v>
      </c>
      <c r="L47" s="52">
        <v>0.78</v>
      </c>
      <c r="M47" s="52">
        <v>0.78</v>
      </c>
      <c r="N47" s="52">
        <v>0.78</v>
      </c>
      <c r="O47" s="52">
        <v>0.78</v>
      </c>
      <c r="P47" s="52">
        <v>0.78</v>
      </c>
      <c r="Q47" s="52">
        <v>0.78</v>
      </c>
      <c r="R47" s="52">
        <v>0.78</v>
      </c>
    </row>
    <row r="48" spans="1:18">
      <c r="A48" s="47"/>
      <c r="B48" s="51" t="s">
        <v>277</v>
      </c>
      <c r="C48" s="52">
        <v>0.78</v>
      </c>
      <c r="D48" s="52">
        <v>0.78</v>
      </c>
      <c r="E48" s="52">
        <v>0.78</v>
      </c>
      <c r="F48" s="52">
        <v>0.78</v>
      </c>
      <c r="G48" s="52">
        <v>0.78</v>
      </c>
      <c r="H48" s="52">
        <v>0.78</v>
      </c>
      <c r="I48" s="52">
        <v>0.78</v>
      </c>
      <c r="J48" s="52">
        <v>0.78</v>
      </c>
      <c r="K48" s="52">
        <v>0.78</v>
      </c>
      <c r="L48" s="52">
        <v>0.78</v>
      </c>
      <c r="M48" s="52">
        <v>0.78</v>
      </c>
      <c r="N48" s="52">
        <v>0.78</v>
      </c>
      <c r="O48" s="52">
        <v>0.78</v>
      </c>
      <c r="P48" s="52">
        <v>0.78</v>
      </c>
      <c r="Q48" s="52">
        <v>0.78</v>
      </c>
      <c r="R48" s="52">
        <v>0.78</v>
      </c>
    </row>
    <row r="49" spans="1:18">
      <c r="A49" s="47"/>
      <c r="B49" s="51" t="s">
        <v>278</v>
      </c>
      <c r="C49" s="52">
        <v>0.78</v>
      </c>
      <c r="D49" s="52">
        <v>0.78</v>
      </c>
      <c r="E49" s="52">
        <v>0.78</v>
      </c>
      <c r="F49" s="52">
        <v>0.78</v>
      </c>
      <c r="G49" s="52">
        <v>0.78</v>
      </c>
      <c r="H49" s="52">
        <v>0.78</v>
      </c>
      <c r="I49" s="52">
        <v>0.78</v>
      </c>
      <c r="J49" s="52">
        <v>0.78</v>
      </c>
      <c r="K49" s="52">
        <v>0.78</v>
      </c>
      <c r="L49" s="52">
        <v>0.78</v>
      </c>
      <c r="M49" s="52">
        <v>0.78</v>
      </c>
      <c r="N49" s="52">
        <v>0.78</v>
      </c>
      <c r="O49" s="52">
        <v>0.78</v>
      </c>
      <c r="P49" s="52">
        <v>0.78</v>
      </c>
      <c r="Q49" s="52">
        <v>0.78</v>
      </c>
      <c r="R49" s="52">
        <v>0.78</v>
      </c>
    </row>
    <row r="50" spans="1:18">
      <c r="A50" s="47"/>
      <c r="B50" s="51" t="s">
        <v>279</v>
      </c>
      <c r="C50" s="52">
        <v>0.78</v>
      </c>
      <c r="D50" s="52">
        <v>0.78</v>
      </c>
      <c r="E50" s="52">
        <v>0.78</v>
      </c>
      <c r="F50" s="52">
        <v>0.78</v>
      </c>
      <c r="G50" s="52">
        <v>0.78</v>
      </c>
      <c r="H50" s="52">
        <v>0.78</v>
      </c>
      <c r="I50" s="52">
        <v>0.78</v>
      </c>
      <c r="J50" s="52">
        <v>0.78</v>
      </c>
      <c r="K50" s="52">
        <v>0.78</v>
      </c>
      <c r="L50" s="52">
        <v>0.78</v>
      </c>
      <c r="M50" s="52">
        <v>0.78</v>
      </c>
      <c r="N50" s="52">
        <v>0.78</v>
      </c>
      <c r="O50" s="52">
        <v>0.78</v>
      </c>
      <c r="P50" s="52">
        <v>0.78</v>
      </c>
      <c r="Q50" s="52">
        <v>0.78</v>
      </c>
      <c r="R50" s="52">
        <v>0.78</v>
      </c>
    </row>
    <row r="51" spans="1:18">
      <c r="A51" s="47"/>
      <c r="B51" s="50" t="s">
        <v>269</v>
      </c>
      <c r="C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>
      <c r="A52" s="47"/>
      <c r="B52" s="51" t="s">
        <v>281</v>
      </c>
      <c r="C52" s="52" t="s">
        <v>270</v>
      </c>
      <c r="D52" s="52" t="s">
        <v>270</v>
      </c>
      <c r="E52" s="80" t="s">
        <v>423</v>
      </c>
      <c r="F52" s="52" t="s">
        <v>270</v>
      </c>
      <c r="G52" s="80" t="s">
        <v>423</v>
      </c>
      <c r="H52" s="80" t="s">
        <v>423</v>
      </c>
      <c r="I52" s="80" t="s">
        <v>423</v>
      </c>
      <c r="J52" s="52" t="s">
        <v>270</v>
      </c>
      <c r="K52" s="80" t="s">
        <v>423</v>
      </c>
      <c r="L52" s="80" t="s">
        <v>423</v>
      </c>
      <c r="M52" s="80" t="s">
        <v>423</v>
      </c>
      <c r="N52" s="80" t="s">
        <v>423</v>
      </c>
      <c r="O52" s="80" t="s">
        <v>423</v>
      </c>
      <c r="P52" s="80" t="s">
        <v>423</v>
      </c>
      <c r="Q52" s="80" t="s">
        <v>423</v>
      </c>
      <c r="R52" s="80" t="s">
        <v>423</v>
      </c>
    </row>
    <row r="53" spans="1:18">
      <c r="A53" s="47"/>
      <c r="B53" s="51" t="s">
        <v>282</v>
      </c>
      <c r="C53" s="52" t="s">
        <v>270</v>
      </c>
      <c r="D53" s="52" t="s">
        <v>270</v>
      </c>
      <c r="E53" s="80" t="s">
        <v>423</v>
      </c>
      <c r="F53" s="52" t="s">
        <v>270</v>
      </c>
      <c r="G53" s="80" t="s">
        <v>423</v>
      </c>
      <c r="H53" s="80" t="s">
        <v>423</v>
      </c>
      <c r="I53" s="80" t="s">
        <v>423</v>
      </c>
      <c r="J53" s="52" t="s">
        <v>270</v>
      </c>
      <c r="K53" s="80" t="s">
        <v>423</v>
      </c>
      <c r="L53" s="80" t="s">
        <v>423</v>
      </c>
      <c r="M53" s="80" t="s">
        <v>423</v>
      </c>
      <c r="N53" s="80" t="s">
        <v>423</v>
      </c>
      <c r="O53" s="80" t="s">
        <v>423</v>
      </c>
      <c r="P53" s="80" t="s">
        <v>423</v>
      </c>
      <c r="Q53" s="80" t="s">
        <v>423</v>
      </c>
      <c r="R53" s="80" t="s">
        <v>423</v>
      </c>
    </row>
    <row r="54" spans="1:18">
      <c r="A54" s="47"/>
      <c r="B54" s="51" t="s">
        <v>283</v>
      </c>
      <c r="C54" s="52" t="s">
        <v>270</v>
      </c>
      <c r="D54" s="52" t="s">
        <v>270</v>
      </c>
      <c r="E54" s="80" t="s">
        <v>270</v>
      </c>
      <c r="F54" s="52" t="s">
        <v>270</v>
      </c>
      <c r="G54" s="80" t="s">
        <v>423</v>
      </c>
      <c r="H54" s="80" t="s">
        <v>423</v>
      </c>
      <c r="I54" s="80" t="s">
        <v>423</v>
      </c>
      <c r="J54" s="52" t="s">
        <v>270</v>
      </c>
      <c r="K54" s="80" t="s">
        <v>423</v>
      </c>
      <c r="L54" s="80" t="s">
        <v>423</v>
      </c>
      <c r="M54" s="80" t="s">
        <v>270</v>
      </c>
      <c r="N54" s="80" t="s">
        <v>423</v>
      </c>
      <c r="O54" s="80" t="s">
        <v>423</v>
      </c>
      <c r="P54" s="80" t="s">
        <v>423</v>
      </c>
      <c r="Q54" s="80" t="s">
        <v>423</v>
      </c>
      <c r="R54" s="80" t="s">
        <v>423</v>
      </c>
    </row>
    <row r="55" spans="1:18">
      <c r="A55" s="47"/>
      <c r="B55" s="51" t="s">
        <v>284</v>
      </c>
      <c r="C55" s="52" t="s">
        <v>270</v>
      </c>
      <c r="D55" s="52" t="s">
        <v>270</v>
      </c>
      <c r="E55" s="80" t="s">
        <v>270</v>
      </c>
      <c r="F55" s="52" t="s">
        <v>270</v>
      </c>
      <c r="G55" s="80" t="s">
        <v>423</v>
      </c>
      <c r="H55" s="80" t="s">
        <v>423</v>
      </c>
      <c r="I55" s="80" t="s">
        <v>423</v>
      </c>
      <c r="J55" s="52" t="s">
        <v>270</v>
      </c>
      <c r="K55" s="80" t="s">
        <v>423</v>
      </c>
      <c r="L55" s="80" t="s">
        <v>423</v>
      </c>
      <c r="M55" s="80" t="s">
        <v>270</v>
      </c>
      <c r="N55" s="80" t="s">
        <v>423</v>
      </c>
      <c r="O55" s="80" t="s">
        <v>423</v>
      </c>
      <c r="P55" s="80" t="s">
        <v>423</v>
      </c>
      <c r="Q55" s="80" t="s">
        <v>423</v>
      </c>
      <c r="R55" s="80" t="s">
        <v>423</v>
      </c>
    </row>
    <row r="56" spans="1:18">
      <c r="A56" s="47"/>
      <c r="B56" s="50" t="s">
        <v>214</v>
      </c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>
      <c r="A57" s="47"/>
      <c r="B57" s="51" t="s">
        <v>280</v>
      </c>
      <c r="C57" s="52">
        <v>0.04</v>
      </c>
      <c r="D57" s="52">
        <v>0.08</v>
      </c>
      <c r="E57" s="52">
        <v>0.06</v>
      </c>
      <c r="F57" s="52">
        <v>0.1</v>
      </c>
      <c r="G57" s="52">
        <v>0.05</v>
      </c>
      <c r="H57" s="52">
        <v>0.08</v>
      </c>
      <c r="I57" s="52">
        <v>0.06</v>
      </c>
      <c r="J57" s="52">
        <v>0.1</v>
      </c>
      <c r="K57" s="52">
        <v>0.11</v>
      </c>
      <c r="L57" s="52">
        <v>0.08</v>
      </c>
      <c r="M57" s="52">
        <v>0.12</v>
      </c>
      <c r="N57" s="52">
        <v>0.13</v>
      </c>
      <c r="O57" s="52">
        <v>0.14000000000000001</v>
      </c>
      <c r="P57" s="52">
        <v>0.15</v>
      </c>
      <c r="Q57" s="52">
        <v>0.15</v>
      </c>
      <c r="R57" s="52">
        <v>0.19</v>
      </c>
    </row>
    <row r="58" spans="1:18">
      <c r="A58" s="47"/>
      <c r="B58" s="51" t="s">
        <v>281</v>
      </c>
      <c r="C58" s="52">
        <v>2.06</v>
      </c>
      <c r="D58" s="52">
        <v>2.16</v>
      </c>
      <c r="E58" s="52">
        <v>2.34</v>
      </c>
      <c r="F58" s="52">
        <v>2.57</v>
      </c>
      <c r="G58" s="52">
        <v>1.44</v>
      </c>
      <c r="H58" s="52">
        <v>2.16</v>
      </c>
      <c r="I58" s="52">
        <v>1.59</v>
      </c>
      <c r="J58" s="52">
        <v>2.76</v>
      </c>
      <c r="K58" s="52">
        <v>2.8</v>
      </c>
      <c r="L58" s="52">
        <v>2.17</v>
      </c>
      <c r="M58" s="52">
        <v>3.57</v>
      </c>
      <c r="N58" s="52">
        <v>3.61</v>
      </c>
      <c r="O58" s="52">
        <v>4.0199999999999996</v>
      </c>
      <c r="P58" s="52">
        <v>4.28</v>
      </c>
      <c r="Q58" s="52">
        <v>4.32</v>
      </c>
      <c r="R58" s="52">
        <v>5.67</v>
      </c>
    </row>
    <row r="59" spans="1:18">
      <c r="A59" s="47"/>
      <c r="B59" s="51" t="s">
        <v>282</v>
      </c>
      <c r="C59" s="52">
        <v>8.98</v>
      </c>
      <c r="D59" s="52">
        <v>9.2799999999999994</v>
      </c>
      <c r="E59" s="52">
        <v>9.32</v>
      </c>
      <c r="F59" s="52">
        <v>9.18</v>
      </c>
      <c r="G59" s="52">
        <v>7.62</v>
      </c>
      <c r="H59" s="52">
        <v>8.9600000000000009</v>
      </c>
      <c r="I59" s="52">
        <v>5.91</v>
      </c>
      <c r="J59" s="52">
        <v>8.1199999999999992</v>
      </c>
      <c r="K59" s="52">
        <v>8.3800000000000008</v>
      </c>
      <c r="L59" s="52">
        <v>6.55</v>
      </c>
      <c r="M59" s="52">
        <v>7.69</v>
      </c>
      <c r="N59" s="52">
        <v>7.64</v>
      </c>
      <c r="O59" s="52">
        <v>8.75</v>
      </c>
      <c r="P59" s="52">
        <v>9.2799999999999994</v>
      </c>
      <c r="Q59" s="52">
        <v>9.49</v>
      </c>
      <c r="R59" s="52">
        <v>12.93</v>
      </c>
    </row>
    <row r="60" spans="1:18">
      <c r="A60" s="47"/>
      <c r="B60" s="51" t="s">
        <v>283</v>
      </c>
      <c r="C60" s="52">
        <v>1.58</v>
      </c>
      <c r="D60" s="52">
        <v>1.74</v>
      </c>
      <c r="E60" s="52">
        <v>1.96</v>
      </c>
      <c r="F60" s="52">
        <v>1.82</v>
      </c>
      <c r="G60" s="52">
        <v>1.7</v>
      </c>
      <c r="H60" s="52">
        <v>1.94</v>
      </c>
      <c r="I60" s="52">
        <v>1.81</v>
      </c>
      <c r="J60" s="52">
        <v>1.76</v>
      </c>
      <c r="K60" s="52">
        <v>1.71</v>
      </c>
      <c r="L60" s="52">
        <v>1.84</v>
      </c>
      <c r="M60" s="52">
        <v>1.58</v>
      </c>
      <c r="N60" s="52">
        <v>1.59</v>
      </c>
      <c r="O60" s="52">
        <v>1.79</v>
      </c>
      <c r="P60" s="52">
        <v>1.91</v>
      </c>
      <c r="Q60" s="52">
        <v>1.93</v>
      </c>
      <c r="R60" s="52">
        <v>2.54</v>
      </c>
    </row>
    <row r="61" spans="1:18">
      <c r="A61" s="47"/>
      <c r="B61" s="51" t="s">
        <v>284</v>
      </c>
      <c r="C61" s="52">
        <v>1.32</v>
      </c>
      <c r="D61" s="52">
        <v>1.48</v>
      </c>
      <c r="E61" s="52">
        <v>1.71</v>
      </c>
      <c r="F61" s="52">
        <v>1.57</v>
      </c>
      <c r="G61" s="52">
        <v>1.45</v>
      </c>
      <c r="H61" s="52">
        <v>1.67</v>
      </c>
      <c r="I61" s="52">
        <v>1.57</v>
      </c>
      <c r="J61" s="52">
        <v>1.52</v>
      </c>
      <c r="K61" s="52">
        <v>1.42</v>
      </c>
      <c r="L61" s="52">
        <v>1.61</v>
      </c>
      <c r="M61" s="52">
        <v>1.58</v>
      </c>
      <c r="N61" s="52">
        <v>1.59</v>
      </c>
      <c r="O61" s="52">
        <v>1.79</v>
      </c>
      <c r="P61" s="52">
        <v>1.91</v>
      </c>
      <c r="Q61" s="52">
        <v>1.93</v>
      </c>
      <c r="R61" s="52">
        <v>2.54</v>
      </c>
    </row>
    <row r="62" spans="1:18">
      <c r="A62" s="50" t="s">
        <v>73</v>
      </c>
      <c r="B62" s="4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>
      <c r="A63" s="47"/>
      <c r="B63" s="50" t="s">
        <v>74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>
      <c r="A64" s="47"/>
      <c r="B64" s="51" t="s">
        <v>220</v>
      </c>
      <c r="C64" s="75">
        <v>8.6144729724106361E-2</v>
      </c>
      <c r="D64" s="75">
        <v>0.12012448071151031</v>
      </c>
      <c r="E64" s="75">
        <v>9.8032039009367383E-2</v>
      </c>
      <c r="F64" s="75">
        <v>9.991366663937544E-2</v>
      </c>
      <c r="G64" s="75">
        <v>0.12951683459324656</v>
      </c>
      <c r="H64" s="75">
        <v>9.9051720776507951E-2</v>
      </c>
      <c r="I64" s="75">
        <v>0.14801524720511747</v>
      </c>
      <c r="J64" s="75">
        <v>7.5819667245075023E-2</v>
      </c>
      <c r="K64" s="75">
        <v>3.7285399980401972E-2</v>
      </c>
      <c r="L64" s="75">
        <v>7.4878177892317321E-2</v>
      </c>
      <c r="M64" s="75">
        <v>9.2663391199689943E-2</v>
      </c>
      <c r="N64" s="75">
        <v>3.7287314710123129E-2</v>
      </c>
      <c r="O64" s="75">
        <v>5.9977786225178811E-2</v>
      </c>
      <c r="P64" s="75">
        <v>7.4634804921376405E-2</v>
      </c>
      <c r="Q64" s="75">
        <v>5.8721608876560333E-2</v>
      </c>
      <c r="R64" s="75">
        <v>9.4220271292138488E-2</v>
      </c>
    </row>
    <row r="65" spans="1:18">
      <c r="A65" s="47"/>
      <c r="B65" s="51" t="s">
        <v>218</v>
      </c>
      <c r="C65" s="52">
        <v>25.07</v>
      </c>
      <c r="D65" s="52">
        <v>32.909999999999997</v>
      </c>
      <c r="E65" s="52">
        <v>27.75</v>
      </c>
      <c r="F65" s="52">
        <v>25.12</v>
      </c>
      <c r="G65" s="52">
        <v>28.17</v>
      </c>
      <c r="H65" s="52">
        <v>25.84</v>
      </c>
      <c r="I65" s="52">
        <v>29.98</v>
      </c>
      <c r="J65" s="52">
        <v>17.989999999999998</v>
      </c>
      <c r="K65" s="52">
        <v>8.75</v>
      </c>
      <c r="L65" s="52">
        <v>15.62</v>
      </c>
      <c r="M65" s="52">
        <v>22</v>
      </c>
      <c r="N65" s="52">
        <v>8.7100000000000009</v>
      </c>
      <c r="O65" s="52">
        <v>14.52</v>
      </c>
      <c r="P65" s="52">
        <v>17.86</v>
      </c>
      <c r="Q65" s="52">
        <v>13.84</v>
      </c>
      <c r="R65" s="52">
        <v>24.44</v>
      </c>
    </row>
    <row r="66" spans="1:18">
      <c r="A66" s="47"/>
      <c r="B66" s="50" t="s">
        <v>75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1:18">
      <c r="A67" s="47"/>
      <c r="B67" s="51" t="s">
        <v>232</v>
      </c>
      <c r="C67" s="75">
        <v>1.1406040268456376E-2</v>
      </c>
      <c r="D67" s="75">
        <v>8.0451970366681187E-3</v>
      </c>
      <c r="E67" s="75">
        <v>8.1303986710963456E-3</v>
      </c>
      <c r="F67" s="75">
        <v>9.493050959629384E-3</v>
      </c>
      <c r="G67" s="75">
        <v>8.6342139760008062E-3</v>
      </c>
      <c r="H67" s="75">
        <v>7.6224353159690733E-3</v>
      </c>
      <c r="I67" s="75">
        <v>8.5773059627201262E-3</v>
      </c>
      <c r="J67" s="75">
        <v>9.6541015576785405E-3</v>
      </c>
      <c r="K67" s="75">
        <v>6.8655390300652406E-3</v>
      </c>
      <c r="L67" s="75">
        <v>8.4191722934178499E-3</v>
      </c>
      <c r="M67" s="75">
        <v>8.2935485847322622E-3</v>
      </c>
      <c r="N67" s="75">
        <v>6.8996598361325987E-3</v>
      </c>
      <c r="O67" s="75">
        <v>7.8728846947581695E-3</v>
      </c>
      <c r="P67" s="75">
        <v>8.0619117363878792E-3</v>
      </c>
      <c r="Q67" s="75">
        <v>7.8602000223073204E-3</v>
      </c>
      <c r="R67" s="75">
        <v>4.1208559862735972E-3</v>
      </c>
    </row>
    <row r="68" spans="1:18">
      <c r="A68" s="47"/>
      <c r="B68" s="51" t="s">
        <v>218</v>
      </c>
      <c r="C68" s="52">
        <v>0.09</v>
      </c>
      <c r="D68" s="52">
        <v>1.1299999999999999</v>
      </c>
      <c r="E68" s="52">
        <v>0.94</v>
      </c>
      <c r="F68" s="52">
        <v>2.81</v>
      </c>
      <c r="G68" s="52">
        <v>0.75</v>
      </c>
      <c r="H68" s="52">
        <v>1.54</v>
      </c>
      <c r="I68" s="52">
        <v>2.1800000000000002</v>
      </c>
      <c r="J68" s="52">
        <v>5.1100000000000003</v>
      </c>
      <c r="K68" s="52">
        <v>2.62</v>
      </c>
      <c r="L68" s="52">
        <v>4</v>
      </c>
      <c r="M68" s="52">
        <v>5.9</v>
      </c>
      <c r="N68" s="52">
        <v>3.68</v>
      </c>
      <c r="O68" s="52">
        <v>7.32</v>
      </c>
      <c r="P68" s="52">
        <v>6.02</v>
      </c>
      <c r="Q68" s="52">
        <v>9.2200000000000006</v>
      </c>
      <c r="R68" s="52">
        <v>8.07</v>
      </c>
    </row>
    <row r="69" spans="1:18">
      <c r="A69" s="47"/>
      <c r="B69" s="50" t="s">
        <v>76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1:18">
      <c r="A70" s="47"/>
      <c r="B70" s="51" t="s">
        <v>219</v>
      </c>
      <c r="C70" s="52">
        <v>25.16</v>
      </c>
      <c r="D70" s="52">
        <v>34.03</v>
      </c>
      <c r="E70" s="52">
        <v>28.69</v>
      </c>
      <c r="F70" s="52">
        <v>27.93</v>
      </c>
      <c r="G70" s="52">
        <v>28.92</v>
      </c>
      <c r="H70" s="52">
        <v>27.38</v>
      </c>
      <c r="I70" s="52">
        <v>32.159999999999997</v>
      </c>
      <c r="J70" s="52">
        <v>23.1</v>
      </c>
      <c r="K70" s="52">
        <v>11.38</v>
      </c>
      <c r="L70" s="52">
        <v>19.62</v>
      </c>
      <c r="M70" s="52">
        <v>27.9</v>
      </c>
      <c r="N70" s="52">
        <v>12.38</v>
      </c>
      <c r="O70" s="52">
        <v>21.84</v>
      </c>
      <c r="P70" s="52">
        <v>23.88</v>
      </c>
      <c r="Q70" s="52">
        <v>23.06</v>
      </c>
      <c r="R70" s="52">
        <v>32.51</v>
      </c>
    </row>
    <row r="71" spans="1:18">
      <c r="A71" s="50" t="s">
        <v>77</v>
      </c>
      <c r="B71" s="44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</row>
    <row r="72" spans="1:18">
      <c r="A72" s="47"/>
      <c r="B72" s="50" t="s">
        <v>222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spans="1:18">
      <c r="A73" s="47"/>
      <c r="B73" s="51" t="s">
        <v>70</v>
      </c>
      <c r="C73" s="53">
        <v>38.888888888888886</v>
      </c>
      <c r="D73" s="53">
        <v>525</v>
      </c>
      <c r="E73" s="53">
        <v>438.88888888888891</v>
      </c>
      <c r="F73" s="53">
        <v>1083.3333333333333</v>
      </c>
      <c r="G73" s="53">
        <v>350</v>
      </c>
      <c r="H73" s="53">
        <v>636.11111111111109</v>
      </c>
      <c r="I73" s="53">
        <v>913.88888888888891</v>
      </c>
      <c r="J73" s="53">
        <v>1700</v>
      </c>
      <c r="K73" s="53">
        <v>1238.8888888888889</v>
      </c>
      <c r="L73" s="53">
        <v>1872.2222222222222</v>
      </c>
      <c r="M73" s="53">
        <v>2113.8888888888887</v>
      </c>
      <c r="N73" s="53">
        <v>1705.5555555555557</v>
      </c>
      <c r="O73" s="53">
        <v>2686.1111111111113</v>
      </c>
      <c r="P73" s="53">
        <v>2438.8888888888887</v>
      </c>
      <c r="Q73" s="53">
        <v>3483.3333333333335</v>
      </c>
      <c r="R73" s="53">
        <v>6380.5555555555557</v>
      </c>
    </row>
    <row r="74" spans="1:18">
      <c r="A74" s="47"/>
      <c r="B74" s="51" t="s">
        <v>71</v>
      </c>
      <c r="C74" s="53">
        <v>182338.88888888888</v>
      </c>
      <c r="D74" s="53">
        <v>136897.22222222222</v>
      </c>
      <c r="E74" s="53">
        <v>154055.55555555556</v>
      </c>
      <c r="F74" s="53">
        <v>81391.666666666672</v>
      </c>
      <c r="G74" s="53">
        <v>28055.555555555555</v>
      </c>
      <c r="H74" s="53">
        <v>106783.33333333333</v>
      </c>
      <c r="I74" s="53">
        <v>7338.8888888888887</v>
      </c>
      <c r="J74" s="53">
        <v>56886.111111111109</v>
      </c>
      <c r="K74" s="53">
        <v>49461.111111111109</v>
      </c>
      <c r="L74" s="53">
        <v>9336.1111111111113</v>
      </c>
      <c r="M74" s="53">
        <v>38666.666666666664</v>
      </c>
      <c r="N74" s="53">
        <v>30219.444444444445</v>
      </c>
      <c r="O74" s="53">
        <v>31350</v>
      </c>
      <c r="P74" s="53">
        <v>16888.888888888891</v>
      </c>
      <c r="Q74" s="53">
        <v>9977.7777777777774</v>
      </c>
      <c r="R74" s="53">
        <v>3266.6666666666665</v>
      </c>
    </row>
    <row r="75" spans="1:18">
      <c r="A75" s="47"/>
      <c r="B75" s="51" t="s">
        <v>78</v>
      </c>
      <c r="C75" s="53">
        <v>269744.44444444444</v>
      </c>
      <c r="D75" s="53">
        <v>269744.44444444444</v>
      </c>
      <c r="E75" s="53">
        <v>269744.44444444444</v>
      </c>
      <c r="F75" s="53">
        <v>269744.44444444444</v>
      </c>
      <c r="G75" s="53">
        <v>269744.44444444444</v>
      </c>
      <c r="H75" s="53">
        <v>269744.44444444444</v>
      </c>
      <c r="I75" s="53">
        <v>269744.44444444444</v>
      </c>
      <c r="J75" s="53">
        <v>269744.44444444444</v>
      </c>
      <c r="K75" s="53">
        <v>269744.44444444444</v>
      </c>
      <c r="L75" s="53">
        <v>269744.44444444444</v>
      </c>
      <c r="M75" s="53">
        <v>269744.44444444444</v>
      </c>
      <c r="N75" s="53">
        <v>269744.44444444444</v>
      </c>
      <c r="O75" s="53">
        <v>269744.44444444444</v>
      </c>
      <c r="P75" s="53">
        <v>269744.44444444444</v>
      </c>
      <c r="Q75" s="53">
        <v>269744.44444444444</v>
      </c>
      <c r="R75" s="53">
        <v>269744.44444444444</v>
      </c>
    </row>
    <row r="76" spans="1:18">
      <c r="A76" s="47"/>
      <c r="B76" s="51" t="s">
        <v>79</v>
      </c>
      <c r="C76" s="53">
        <v>43688.888888888891</v>
      </c>
      <c r="D76" s="53">
        <v>43672.222222222219</v>
      </c>
      <c r="E76" s="53">
        <v>43663.888888888891</v>
      </c>
      <c r="F76" s="53">
        <v>43655.555555555555</v>
      </c>
      <c r="G76" s="53">
        <v>43622.222222222219</v>
      </c>
      <c r="H76" s="53">
        <v>43613.888888888891</v>
      </c>
      <c r="I76" s="53">
        <v>43636.111111111109</v>
      </c>
      <c r="J76" s="53">
        <v>43611.111111111109</v>
      </c>
      <c r="K76" s="53">
        <v>43627.777777777781</v>
      </c>
      <c r="L76" s="53">
        <v>43538.888888888891</v>
      </c>
      <c r="M76" s="53">
        <v>43616.666666666664</v>
      </c>
      <c r="N76" s="53">
        <v>43591.666666666664</v>
      </c>
      <c r="O76" s="53">
        <v>43588.888888888891</v>
      </c>
      <c r="P76" s="53">
        <v>43577.777777777781</v>
      </c>
      <c r="Q76" s="53">
        <v>43552.777777777781</v>
      </c>
      <c r="R76" s="53">
        <v>43286.111111111109</v>
      </c>
    </row>
    <row r="77" spans="1:18">
      <c r="A77" s="47"/>
      <c r="B77" s="51" t="s">
        <v>80</v>
      </c>
      <c r="C77" s="53">
        <v>55225</v>
      </c>
      <c r="D77" s="53">
        <v>55225</v>
      </c>
      <c r="E77" s="53">
        <v>55225</v>
      </c>
      <c r="F77" s="53">
        <v>55225</v>
      </c>
      <c r="G77" s="53">
        <v>55225</v>
      </c>
      <c r="H77" s="53">
        <v>55225</v>
      </c>
      <c r="I77" s="53">
        <v>55225</v>
      </c>
      <c r="J77" s="53">
        <v>55225</v>
      </c>
      <c r="K77" s="53">
        <v>55225</v>
      </c>
      <c r="L77" s="53">
        <v>55225</v>
      </c>
      <c r="M77" s="53">
        <v>55225</v>
      </c>
      <c r="N77" s="53">
        <v>55225</v>
      </c>
      <c r="O77" s="53">
        <v>55225</v>
      </c>
      <c r="P77" s="53">
        <v>55225</v>
      </c>
      <c r="Q77" s="53">
        <v>55225</v>
      </c>
      <c r="R77" s="53">
        <v>55225</v>
      </c>
    </row>
    <row r="78" spans="1:18">
      <c r="A78" s="47"/>
      <c r="B78" s="51" t="s">
        <v>81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</row>
    <row r="79" spans="1:18">
      <c r="A79" s="47"/>
      <c r="B79" s="51" t="s">
        <v>82</v>
      </c>
      <c r="C79" s="53">
        <v>116488.88888888889</v>
      </c>
      <c r="D79" s="53">
        <v>122333.33333333333</v>
      </c>
      <c r="E79" s="53">
        <v>126286.11111111111</v>
      </c>
      <c r="F79" s="53">
        <v>125666.66666666667</v>
      </c>
      <c r="G79" s="53">
        <v>102002.77777777778</v>
      </c>
      <c r="H79" s="53">
        <v>122400</v>
      </c>
      <c r="I79" s="53">
        <v>87775</v>
      </c>
      <c r="J79" s="53">
        <v>117113.88888888889</v>
      </c>
      <c r="K79" s="53">
        <v>119305.55555555556</v>
      </c>
      <c r="L79" s="53">
        <v>98847.222222222219</v>
      </c>
      <c r="M79" s="53">
        <v>135308.33333333334</v>
      </c>
      <c r="N79" s="53">
        <v>135083.33333333334</v>
      </c>
      <c r="O79" s="53">
        <v>152766.66666666666</v>
      </c>
      <c r="P79" s="53">
        <v>160975</v>
      </c>
      <c r="Q79" s="53">
        <v>158763.88888888888</v>
      </c>
      <c r="R79" s="53">
        <v>217186.11111111112</v>
      </c>
    </row>
    <row r="80" spans="1:18">
      <c r="A80" s="47"/>
      <c r="B80" s="51" t="s">
        <v>83</v>
      </c>
      <c r="C80" s="53">
        <v>0</v>
      </c>
      <c r="D80" s="53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</row>
    <row r="81" spans="1:18">
      <c r="A81" s="47"/>
      <c r="B81" s="51" t="s">
        <v>84</v>
      </c>
      <c r="C81" s="53">
        <v>0</v>
      </c>
      <c r="D81" s="53">
        <v>0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</row>
    <row r="82" spans="1:18">
      <c r="A82" s="47"/>
      <c r="B82" s="51" t="s">
        <v>85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</row>
    <row r="83" spans="1:18">
      <c r="A83" s="47"/>
      <c r="B83" s="51" t="s">
        <v>65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</row>
    <row r="84" spans="1:18">
      <c r="A84" s="47"/>
      <c r="B84" s="51" t="s">
        <v>86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</row>
    <row r="85" spans="1:18">
      <c r="A85" s="47"/>
      <c r="B85" s="51" t="s">
        <v>87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</row>
    <row r="86" spans="1:18">
      <c r="A86" s="47"/>
      <c r="B86" s="51" t="s">
        <v>88</v>
      </c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</row>
    <row r="87" spans="1:18">
      <c r="A87" s="47"/>
      <c r="B87" s="51" t="s">
        <v>89</v>
      </c>
      <c r="C87" s="53">
        <v>667527.77777777775</v>
      </c>
      <c r="D87" s="53">
        <v>628397.22222222225</v>
      </c>
      <c r="E87" s="53">
        <v>649416.66666666663</v>
      </c>
      <c r="F87" s="53">
        <v>576769.4444444445</v>
      </c>
      <c r="G87" s="53">
        <v>499005.55555555556</v>
      </c>
      <c r="H87" s="53">
        <v>598405.5555555555</v>
      </c>
      <c r="I87" s="53">
        <v>464638.88888888888</v>
      </c>
      <c r="J87" s="53">
        <v>544277.77777777775</v>
      </c>
      <c r="K87" s="53">
        <v>538602.77777777775</v>
      </c>
      <c r="L87" s="53">
        <v>478566.66666666669</v>
      </c>
      <c r="M87" s="53">
        <v>544677.77777777775</v>
      </c>
      <c r="N87" s="53">
        <v>535572.22222222225</v>
      </c>
      <c r="O87" s="53">
        <v>555361.11111111112</v>
      </c>
      <c r="P87" s="53">
        <v>548852.77777777775</v>
      </c>
      <c r="Q87" s="53">
        <v>540750</v>
      </c>
      <c r="R87" s="53">
        <v>595094.4444444445</v>
      </c>
    </row>
    <row r="88" spans="1:18">
      <c r="A88" s="47"/>
      <c r="B88" s="50" t="s">
        <v>223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1:18">
      <c r="A89" s="47"/>
      <c r="B89" s="51" t="s">
        <v>70</v>
      </c>
      <c r="C89" s="53">
        <v>17880</v>
      </c>
      <c r="D89" s="53">
        <v>321260</v>
      </c>
      <c r="E89" s="53">
        <v>264880</v>
      </c>
      <c r="F89" s="53">
        <v>679950</v>
      </c>
      <c r="G89" s="53">
        <v>198340</v>
      </c>
      <c r="H89" s="53">
        <v>463020</v>
      </c>
      <c r="I89" s="53">
        <v>582620</v>
      </c>
      <c r="J89" s="53">
        <v>1215270</v>
      </c>
      <c r="K89" s="53">
        <v>876760</v>
      </c>
      <c r="L89" s="53">
        <v>1088550</v>
      </c>
      <c r="M89" s="53">
        <v>1632200</v>
      </c>
      <c r="N89" s="53">
        <v>1222940</v>
      </c>
      <c r="O89" s="53">
        <v>2132080</v>
      </c>
      <c r="P89" s="53">
        <v>1713730</v>
      </c>
      <c r="Q89" s="53">
        <v>2689700</v>
      </c>
      <c r="R89" s="53">
        <v>4493530</v>
      </c>
    </row>
    <row r="90" spans="1:18">
      <c r="A90" s="47"/>
      <c r="B90" s="51" t="s">
        <v>71</v>
      </c>
      <c r="C90" s="53">
        <v>0</v>
      </c>
      <c r="D90" s="53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</row>
    <row r="91" spans="1:18">
      <c r="A91" s="47"/>
      <c r="B91" s="51" t="s">
        <v>78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</row>
    <row r="92" spans="1:18">
      <c r="A92" s="47"/>
      <c r="B92" s="51" t="s">
        <v>79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</row>
    <row r="93" spans="1:18">
      <c r="A93" s="47"/>
      <c r="B93" s="51" t="s">
        <v>80</v>
      </c>
      <c r="C93" s="53">
        <v>0</v>
      </c>
      <c r="D93" s="53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</row>
    <row r="94" spans="1:18">
      <c r="A94" s="47"/>
      <c r="B94" s="51" t="s">
        <v>81</v>
      </c>
      <c r="C94" s="53">
        <v>0</v>
      </c>
      <c r="D94" s="53">
        <v>0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</row>
    <row r="95" spans="1:18">
      <c r="A95" s="47"/>
      <c r="B95" s="51" t="s">
        <v>82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</row>
    <row r="96" spans="1:18">
      <c r="A96" s="47"/>
      <c r="B96" s="51" t="s">
        <v>83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</row>
    <row r="97" spans="1:18">
      <c r="A97" s="47"/>
      <c r="B97" s="51" t="s">
        <v>84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</row>
    <row r="98" spans="1:18">
      <c r="A98" s="47"/>
      <c r="B98" s="51" t="s">
        <v>85</v>
      </c>
      <c r="C98" s="53">
        <v>0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</row>
    <row r="99" spans="1:18">
      <c r="A99" s="47"/>
      <c r="B99" s="51" t="s">
        <v>65</v>
      </c>
      <c r="C99" s="53">
        <v>0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</row>
    <row r="100" spans="1:18">
      <c r="A100" s="47"/>
      <c r="B100" s="51" t="s">
        <v>86</v>
      </c>
      <c r="C100" s="53">
        <v>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</row>
    <row r="101" spans="1:18">
      <c r="A101" s="47"/>
      <c r="B101" s="51" t="s">
        <v>87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</row>
    <row r="102" spans="1:18">
      <c r="A102" s="47"/>
      <c r="B102" s="51" t="s">
        <v>88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</row>
    <row r="103" spans="1:18">
      <c r="A103" s="47"/>
      <c r="B103" s="51" t="s">
        <v>89</v>
      </c>
      <c r="C103" s="53">
        <v>17880</v>
      </c>
      <c r="D103" s="53">
        <v>321260</v>
      </c>
      <c r="E103" s="53">
        <v>264880</v>
      </c>
      <c r="F103" s="53">
        <v>679950</v>
      </c>
      <c r="G103" s="53">
        <v>198340</v>
      </c>
      <c r="H103" s="53">
        <v>463020</v>
      </c>
      <c r="I103" s="53">
        <v>582620</v>
      </c>
      <c r="J103" s="53">
        <v>1215270</v>
      </c>
      <c r="K103" s="53">
        <v>876760</v>
      </c>
      <c r="L103" s="53">
        <v>1088550</v>
      </c>
      <c r="M103" s="53">
        <v>1632200</v>
      </c>
      <c r="N103" s="53">
        <v>1222940</v>
      </c>
      <c r="O103" s="53">
        <v>2132080</v>
      </c>
      <c r="P103" s="53">
        <v>1713730</v>
      </c>
      <c r="Q103" s="53">
        <v>2689700</v>
      </c>
      <c r="R103" s="53">
        <v>4493530</v>
      </c>
    </row>
    <row r="104" spans="1:18">
      <c r="A104" s="47"/>
      <c r="B104" s="50" t="s">
        <v>225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1:18">
      <c r="A105" s="47"/>
      <c r="B105" s="51" t="s">
        <v>70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0</v>
      </c>
      <c r="O105" s="53">
        <v>0</v>
      </c>
      <c r="P105" s="53">
        <v>0</v>
      </c>
      <c r="Q105" s="53">
        <v>0</v>
      </c>
      <c r="R105" s="53">
        <v>0</v>
      </c>
    </row>
    <row r="106" spans="1:18">
      <c r="A106" s="47"/>
      <c r="B106" s="51" t="s">
        <v>71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0</v>
      </c>
      <c r="N106" s="53">
        <v>0</v>
      </c>
      <c r="O106" s="53">
        <v>0</v>
      </c>
      <c r="P106" s="53">
        <v>0</v>
      </c>
      <c r="Q106" s="53">
        <v>0</v>
      </c>
      <c r="R106" s="53">
        <v>0</v>
      </c>
    </row>
    <row r="107" spans="1:18">
      <c r="A107" s="47"/>
      <c r="B107" s="51" t="s">
        <v>78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0</v>
      </c>
      <c r="R107" s="53">
        <v>0</v>
      </c>
    </row>
    <row r="108" spans="1:18">
      <c r="A108" s="47"/>
      <c r="B108" s="51" t="s">
        <v>79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0</v>
      </c>
      <c r="O108" s="53">
        <v>0</v>
      </c>
      <c r="P108" s="53">
        <v>0</v>
      </c>
      <c r="Q108" s="53">
        <v>0</v>
      </c>
      <c r="R108" s="53">
        <v>0</v>
      </c>
    </row>
    <row r="109" spans="1:18">
      <c r="A109" s="47"/>
      <c r="B109" s="51" t="s">
        <v>80</v>
      </c>
      <c r="C109" s="53">
        <v>0</v>
      </c>
      <c r="D109" s="53">
        <v>0</v>
      </c>
      <c r="E109" s="53">
        <v>0</v>
      </c>
      <c r="F109" s="53">
        <v>0</v>
      </c>
      <c r="G109" s="53">
        <v>0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0</v>
      </c>
      <c r="R109" s="53">
        <v>0</v>
      </c>
    </row>
    <row r="110" spans="1:18">
      <c r="A110" s="47"/>
      <c r="B110" s="51" t="s">
        <v>81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</row>
    <row r="111" spans="1:18">
      <c r="A111" s="47"/>
      <c r="B111" s="51" t="s">
        <v>82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</row>
    <row r="112" spans="1:18">
      <c r="A112" s="47"/>
      <c r="B112" s="51" t="s">
        <v>83</v>
      </c>
      <c r="C112" s="53">
        <v>0</v>
      </c>
      <c r="D112" s="53">
        <v>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</row>
    <row r="113" spans="1:18">
      <c r="A113" s="47"/>
      <c r="B113" s="51" t="s">
        <v>84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</row>
    <row r="114" spans="1:18">
      <c r="A114" s="47"/>
      <c r="B114" s="51" t="s">
        <v>85</v>
      </c>
      <c r="C114" s="53">
        <v>0</v>
      </c>
      <c r="D114" s="53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0</v>
      </c>
      <c r="R114" s="53">
        <v>0</v>
      </c>
    </row>
    <row r="115" spans="1:18">
      <c r="A115" s="47"/>
      <c r="B115" s="51" t="s">
        <v>65</v>
      </c>
      <c r="C115" s="53">
        <v>0</v>
      </c>
      <c r="D115" s="53">
        <v>0</v>
      </c>
      <c r="E115" s="53">
        <v>0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</v>
      </c>
      <c r="R115" s="53">
        <v>0</v>
      </c>
    </row>
    <row r="116" spans="1:18">
      <c r="A116" s="47"/>
      <c r="B116" s="51" t="s">
        <v>86</v>
      </c>
      <c r="C116" s="53">
        <v>0</v>
      </c>
      <c r="D116" s="53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</row>
    <row r="117" spans="1:18">
      <c r="A117" s="47"/>
      <c r="B117" s="51" t="s">
        <v>87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</row>
    <row r="118" spans="1:18">
      <c r="A118" s="47"/>
      <c r="B118" s="51" t="s">
        <v>88</v>
      </c>
      <c r="C118" s="53">
        <v>0</v>
      </c>
      <c r="D118" s="53">
        <v>0</v>
      </c>
      <c r="E118" s="53">
        <v>0</v>
      </c>
      <c r="F118" s="53">
        <v>0</v>
      </c>
      <c r="G118" s="53">
        <v>0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</row>
    <row r="119" spans="1:18">
      <c r="A119" s="47"/>
      <c r="B119" s="51" t="s">
        <v>89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</row>
    <row r="120" spans="1:18">
      <c r="A120" s="47"/>
      <c r="B120" s="50" t="s">
        <v>226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1:18">
      <c r="A121" s="47"/>
      <c r="B121" s="51" t="s">
        <v>70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</row>
    <row r="122" spans="1:18">
      <c r="A122" s="47"/>
      <c r="B122" s="51" t="s">
        <v>71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</row>
    <row r="123" spans="1:18">
      <c r="A123" s="47"/>
      <c r="B123" s="51" t="s">
        <v>78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</row>
    <row r="124" spans="1:18">
      <c r="A124" s="47"/>
      <c r="B124" s="51" t="s">
        <v>79</v>
      </c>
      <c r="C124" s="53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0</v>
      </c>
      <c r="O124" s="53">
        <v>0</v>
      </c>
      <c r="P124" s="53">
        <v>0</v>
      </c>
      <c r="Q124" s="53">
        <v>0</v>
      </c>
      <c r="R124" s="53">
        <v>0</v>
      </c>
    </row>
    <row r="125" spans="1:18">
      <c r="A125" s="47"/>
      <c r="B125" s="51" t="s">
        <v>80</v>
      </c>
      <c r="C125" s="53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</row>
    <row r="126" spans="1:18">
      <c r="A126" s="47"/>
      <c r="B126" s="51" t="s">
        <v>81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</row>
    <row r="127" spans="1:18">
      <c r="A127" s="47"/>
      <c r="B127" s="51" t="s">
        <v>82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</row>
    <row r="128" spans="1:18">
      <c r="A128" s="47"/>
      <c r="B128" s="51" t="s">
        <v>83</v>
      </c>
      <c r="C128" s="53">
        <v>0</v>
      </c>
      <c r="D128" s="53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O128" s="53">
        <v>0</v>
      </c>
      <c r="P128" s="53">
        <v>0</v>
      </c>
      <c r="Q128" s="53">
        <v>0</v>
      </c>
      <c r="R128" s="53">
        <v>0</v>
      </c>
    </row>
    <row r="129" spans="1:18">
      <c r="A129" s="47"/>
      <c r="B129" s="51" t="s">
        <v>84</v>
      </c>
      <c r="C129" s="53">
        <v>0</v>
      </c>
      <c r="D129" s="53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</row>
    <row r="130" spans="1:18">
      <c r="A130" s="47"/>
      <c r="B130" s="51" t="s">
        <v>85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</row>
    <row r="131" spans="1:18">
      <c r="A131" s="47"/>
      <c r="B131" s="51" t="s">
        <v>65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0</v>
      </c>
    </row>
    <row r="132" spans="1:18">
      <c r="A132" s="47"/>
      <c r="B132" s="51" t="s">
        <v>86</v>
      </c>
      <c r="C132" s="53">
        <v>0</v>
      </c>
      <c r="D132" s="53">
        <v>0</v>
      </c>
      <c r="E132" s="53">
        <v>0</v>
      </c>
      <c r="F132" s="53">
        <v>0</v>
      </c>
      <c r="G132" s="53">
        <v>0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</row>
    <row r="133" spans="1:18">
      <c r="A133" s="47"/>
      <c r="B133" s="51" t="s">
        <v>87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</v>
      </c>
      <c r="P133" s="53">
        <v>0</v>
      </c>
      <c r="Q133" s="53">
        <v>0</v>
      </c>
      <c r="R133" s="53">
        <v>0</v>
      </c>
    </row>
    <row r="134" spans="1:18">
      <c r="A134" s="47"/>
      <c r="B134" s="51" t="s">
        <v>88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</row>
    <row r="135" spans="1:18">
      <c r="A135" s="47"/>
      <c r="B135" s="51" t="s">
        <v>89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</row>
    <row r="136" spans="1:18">
      <c r="A136" s="47"/>
      <c r="B136" s="50" t="s">
        <v>229</v>
      </c>
      <c r="C136" s="79">
        <v>2420980</v>
      </c>
      <c r="D136" s="79">
        <v>2583490</v>
      </c>
      <c r="E136" s="79">
        <v>2602780</v>
      </c>
      <c r="F136" s="79">
        <v>2756320</v>
      </c>
      <c r="G136" s="79">
        <v>1994760</v>
      </c>
      <c r="H136" s="79">
        <v>2617270</v>
      </c>
      <c r="I136" s="79">
        <v>2255320</v>
      </c>
      <c r="J136" s="79">
        <v>3174670</v>
      </c>
      <c r="K136" s="79">
        <v>2815730</v>
      </c>
      <c r="L136" s="79">
        <v>2811390</v>
      </c>
      <c r="M136" s="79">
        <v>3593030</v>
      </c>
      <c r="N136" s="79">
        <v>3151000</v>
      </c>
      <c r="O136" s="79">
        <v>4131380</v>
      </c>
      <c r="P136" s="79">
        <v>3689600</v>
      </c>
      <c r="Q136" s="79">
        <v>4636400</v>
      </c>
      <c r="R136" s="79">
        <v>6635860</v>
      </c>
    </row>
    <row r="137" spans="1:18">
      <c r="A137" s="50" t="s">
        <v>90</v>
      </c>
      <c r="B137" s="44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</row>
    <row r="138" spans="1:18">
      <c r="A138" s="47"/>
      <c r="B138" s="50" t="s">
        <v>233</v>
      </c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</row>
    <row r="139" spans="1:18">
      <c r="A139" s="47"/>
      <c r="B139" s="51" t="s">
        <v>154</v>
      </c>
      <c r="C139" s="74">
        <v>6.1029036743839339E-2</v>
      </c>
      <c r="D139" s="74">
        <v>0.82389199604183116</v>
      </c>
      <c r="E139" s="74">
        <v>0.68875627182332977</v>
      </c>
      <c r="F139" s="74">
        <v>1.700094595006953</v>
      </c>
      <c r="G139" s="74">
        <v>0.54926133069455407</v>
      </c>
      <c r="H139" s="74">
        <v>0.9982606724528007</v>
      </c>
      <c r="I139" s="74">
        <v>1.4341823634802247</v>
      </c>
      <c r="J139" s="74">
        <v>2.667840749087834</v>
      </c>
      <c r="K139" s="74">
        <v>1.9442107419823105</v>
      </c>
      <c r="L139" s="74">
        <v>2.9381121975248368</v>
      </c>
      <c r="M139" s="74">
        <v>3.3173640687186956</v>
      </c>
      <c r="N139" s="74">
        <v>2.6765591829083828</v>
      </c>
      <c r="O139" s="74">
        <v>4.2153627522351886</v>
      </c>
      <c r="P139" s="74">
        <v>3.8273924472207814</v>
      </c>
      <c r="Q139" s="74">
        <v>5.4664580054838954</v>
      </c>
      <c r="R139" s="74">
        <v>10.013121242899926</v>
      </c>
    </row>
    <row r="140" spans="1:18">
      <c r="A140" s="47"/>
      <c r="B140" s="51" t="s">
        <v>153</v>
      </c>
      <c r="C140" s="74">
        <v>286.14771642422158</v>
      </c>
      <c r="D140" s="74">
        <v>214.8352869890453</v>
      </c>
      <c r="E140" s="74">
        <v>241.76216984380929</v>
      </c>
      <c r="F140" s="74">
        <v>127.72941468794546</v>
      </c>
      <c r="G140" s="74">
        <v>44.028090793769813</v>
      </c>
      <c r="H140" s="74">
        <v>167.57701646476229</v>
      </c>
      <c r="I140" s="74">
        <v>11.517051076944538</v>
      </c>
      <c r="J140" s="74">
        <v>89.272403105506129</v>
      </c>
      <c r="K140" s="74">
        <v>77.620216304343089</v>
      </c>
      <c r="L140" s="74">
        <v>14.651328035431716</v>
      </c>
      <c r="M140" s="74">
        <v>60.680299391017407</v>
      </c>
      <c r="N140" s="74">
        <v>47.423920766873444</v>
      </c>
      <c r="O140" s="74">
        <v>49.198122049355057</v>
      </c>
      <c r="P140" s="74">
        <v>26.504038814467371</v>
      </c>
      <c r="Q140" s="74">
        <v>15.658307141705066</v>
      </c>
      <c r="R140" s="74">
        <v>5.1264390864825051</v>
      </c>
    </row>
    <row r="141" spans="1:18">
      <c r="A141" s="47"/>
      <c r="B141" s="51" t="s">
        <v>155</v>
      </c>
      <c r="C141" s="74">
        <v>423.3148357229108</v>
      </c>
      <c r="D141" s="74">
        <v>423.3148357229108</v>
      </c>
      <c r="E141" s="74">
        <v>423.3148357229108</v>
      </c>
      <c r="F141" s="74">
        <v>423.3148357229108</v>
      </c>
      <c r="G141" s="74">
        <v>423.3148357229108</v>
      </c>
      <c r="H141" s="74">
        <v>423.3148357229108</v>
      </c>
      <c r="I141" s="74">
        <v>423.3148357229108</v>
      </c>
      <c r="J141" s="74">
        <v>423.3148357229108</v>
      </c>
      <c r="K141" s="74">
        <v>423.3148357229108</v>
      </c>
      <c r="L141" s="74">
        <v>423.3148357229108</v>
      </c>
      <c r="M141" s="74">
        <v>423.3148357229108</v>
      </c>
      <c r="N141" s="74">
        <v>423.3148357229108</v>
      </c>
      <c r="O141" s="74">
        <v>423.3148357229108</v>
      </c>
      <c r="P141" s="74">
        <v>423.3148357229108</v>
      </c>
      <c r="Q141" s="74">
        <v>423.3148357229108</v>
      </c>
      <c r="R141" s="74">
        <v>423.3148357229108</v>
      </c>
    </row>
    <row r="142" spans="1:18">
      <c r="A142" s="47"/>
      <c r="B142" s="51" t="s">
        <v>161</v>
      </c>
      <c r="C142" s="74">
        <v>68.561763564793225</v>
      </c>
      <c r="D142" s="74">
        <v>68.535608263331582</v>
      </c>
      <c r="E142" s="74">
        <v>68.522530612600761</v>
      </c>
      <c r="F142" s="74">
        <v>68.50945296186994</v>
      </c>
      <c r="G142" s="74">
        <v>68.457142358946641</v>
      </c>
      <c r="H142" s="74">
        <v>68.444064708215819</v>
      </c>
      <c r="I142" s="74">
        <v>68.478938443498024</v>
      </c>
      <c r="J142" s="74">
        <v>68.439705491305546</v>
      </c>
      <c r="K142" s="74">
        <v>68.465860792767188</v>
      </c>
      <c r="L142" s="74">
        <v>68.326365851638414</v>
      </c>
      <c r="M142" s="74">
        <v>68.448423925126093</v>
      </c>
      <c r="N142" s="74">
        <v>68.409190972933629</v>
      </c>
      <c r="O142" s="74">
        <v>68.404831756023356</v>
      </c>
      <c r="P142" s="74">
        <v>68.387394888382261</v>
      </c>
      <c r="Q142" s="74">
        <v>68.348161936189783</v>
      </c>
      <c r="R142" s="74">
        <v>67.929677112803461</v>
      </c>
    </row>
    <row r="143" spans="1:18">
      <c r="A143" s="47"/>
      <c r="B143" s="51" t="s">
        <v>156</v>
      </c>
      <c r="C143" s="74">
        <v>86.665591393162146</v>
      </c>
      <c r="D143" s="74">
        <v>86.665591393162146</v>
      </c>
      <c r="E143" s="74">
        <v>86.665591393162146</v>
      </c>
      <c r="F143" s="74">
        <v>86.665591393162146</v>
      </c>
      <c r="G143" s="74">
        <v>86.665591393162146</v>
      </c>
      <c r="H143" s="74">
        <v>86.665591393162146</v>
      </c>
      <c r="I143" s="74">
        <v>86.665591393162146</v>
      </c>
      <c r="J143" s="74">
        <v>86.665591393162146</v>
      </c>
      <c r="K143" s="74">
        <v>86.665591393162146</v>
      </c>
      <c r="L143" s="74">
        <v>86.665591393162146</v>
      </c>
      <c r="M143" s="74">
        <v>86.665591393162146</v>
      </c>
      <c r="N143" s="74">
        <v>86.665591393162146</v>
      </c>
      <c r="O143" s="74">
        <v>86.665591393162146</v>
      </c>
      <c r="P143" s="74">
        <v>86.665591393162146</v>
      </c>
      <c r="Q143" s="74">
        <v>86.665591393162146</v>
      </c>
      <c r="R143" s="74">
        <v>86.665591393162146</v>
      </c>
    </row>
    <row r="144" spans="1:18">
      <c r="A144" s="47"/>
      <c r="B144" s="51" t="s">
        <v>162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  <c r="Q144" s="74">
        <v>0</v>
      </c>
      <c r="R144" s="74">
        <v>0</v>
      </c>
    </row>
    <row r="145" spans="1:18">
      <c r="A145" s="47"/>
      <c r="B145" s="51" t="s">
        <v>157</v>
      </c>
      <c r="C145" s="74">
        <v>182.80812034926046</v>
      </c>
      <c r="D145" s="74">
        <v>191.97991272847747</v>
      </c>
      <c r="E145" s="74">
        <v>198.18307839179772</v>
      </c>
      <c r="F145" s="74">
        <v>197.21097302080656</v>
      </c>
      <c r="G145" s="74">
        <v>160.07480416218033</v>
      </c>
      <c r="H145" s="74">
        <v>192.08453393432404</v>
      </c>
      <c r="I145" s="74">
        <v>137.74689514775568</v>
      </c>
      <c r="J145" s="74">
        <v>183.78894415407217</v>
      </c>
      <c r="K145" s="74">
        <v>187.22836629627855</v>
      </c>
      <c r="L145" s="74">
        <v>155.12273375210879</v>
      </c>
      <c r="M145" s="74">
        <v>212.34181491636843</v>
      </c>
      <c r="N145" s="74">
        <v>211.98871834663623</v>
      </c>
      <c r="O145" s="74">
        <v>239.73949319744204</v>
      </c>
      <c r="P145" s="74">
        <v>252.62097916730241</v>
      </c>
      <c r="Q145" s="74">
        <v>249.15104250672411</v>
      </c>
      <c r="R145" s="74">
        <v>340.83409256361193</v>
      </c>
    </row>
    <row r="146" spans="1:18">
      <c r="A146" s="47"/>
      <c r="B146" s="51" t="s">
        <v>163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  <c r="Q146" s="74">
        <v>0</v>
      </c>
      <c r="R146" s="74">
        <v>0</v>
      </c>
    </row>
    <row r="147" spans="1:18">
      <c r="A147" s="47"/>
      <c r="B147" s="51" t="s">
        <v>164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  <c r="Q147" s="74">
        <v>0</v>
      </c>
      <c r="R147" s="74">
        <v>0</v>
      </c>
    </row>
    <row r="148" spans="1:18">
      <c r="A148" s="47"/>
      <c r="B148" s="51" t="s">
        <v>165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  <c r="Q148" s="74">
        <v>0</v>
      </c>
      <c r="R148" s="74">
        <v>0</v>
      </c>
    </row>
    <row r="149" spans="1:18">
      <c r="A149" s="47"/>
      <c r="B149" s="51" t="s">
        <v>166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</row>
    <row r="150" spans="1:18">
      <c r="A150" s="47"/>
      <c r="B150" s="51" t="s">
        <v>167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  <c r="Q150" s="74">
        <v>0</v>
      </c>
      <c r="R150" s="74">
        <v>0</v>
      </c>
    </row>
    <row r="151" spans="1:18">
      <c r="A151" s="47"/>
      <c r="B151" s="51" t="s">
        <v>158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</row>
    <row r="152" spans="1:18">
      <c r="A152" s="47"/>
      <c r="B152" s="51" t="s">
        <v>168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  <c r="Q152" s="74">
        <v>0</v>
      </c>
      <c r="R152" s="74">
        <v>0</v>
      </c>
    </row>
    <row r="153" spans="1:18">
      <c r="A153" s="47"/>
      <c r="B153" s="51" t="s">
        <v>89</v>
      </c>
      <c r="C153" s="74">
        <v>1047.5634157080024</v>
      </c>
      <c r="D153" s="74">
        <v>986.15512709296911</v>
      </c>
      <c r="E153" s="74">
        <v>1019.1413214530143</v>
      </c>
      <c r="F153" s="74">
        <v>905.13472159861215</v>
      </c>
      <c r="G153" s="74">
        <v>783.09844419548483</v>
      </c>
      <c r="H153" s="74">
        <v>939.08866211273812</v>
      </c>
      <c r="I153" s="74">
        <v>729.16621258157193</v>
      </c>
      <c r="J153" s="74">
        <v>854.14496139913433</v>
      </c>
      <c r="K153" s="74">
        <v>845.23908125144408</v>
      </c>
      <c r="L153" s="74">
        <v>751.02332616968692</v>
      </c>
      <c r="M153" s="74">
        <v>854.77268863421386</v>
      </c>
      <c r="N153" s="74">
        <v>840.48317560233488</v>
      </c>
      <c r="O153" s="74">
        <v>871.53823687112856</v>
      </c>
      <c r="P153" s="74">
        <v>861.32459165035596</v>
      </c>
      <c r="Q153" s="74">
        <v>848.60875592308605</v>
      </c>
      <c r="R153" s="74">
        <v>933.89247555569125</v>
      </c>
    </row>
    <row r="154" spans="1:18">
      <c r="A154" s="47"/>
      <c r="B154" s="50" t="s">
        <v>224</v>
      </c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 spans="1:18">
      <c r="A155" s="47"/>
      <c r="B155" s="51" t="s">
        <v>152</v>
      </c>
      <c r="C155" s="74">
        <v>7.7942798355703387</v>
      </c>
      <c r="D155" s="74">
        <v>140.0442024594702</v>
      </c>
      <c r="E155" s="74">
        <v>115.46693751934404</v>
      </c>
      <c r="F155" s="74">
        <v>296.40495381409687</v>
      </c>
      <c r="G155" s="74">
        <v>86.460708198379251</v>
      </c>
      <c r="H155" s="74">
        <v>201.84046137951779</v>
      </c>
      <c r="I155" s="74">
        <v>253.97669562639769</v>
      </c>
      <c r="J155" s="74">
        <v>529.76255345489744</v>
      </c>
      <c r="K155" s="74">
        <v>382.19870182520418</v>
      </c>
      <c r="L155" s="74">
        <v>474.52255676790224</v>
      </c>
      <c r="M155" s="74">
        <v>711.51138409496127</v>
      </c>
      <c r="N155" s="74">
        <v>533.10607282507772</v>
      </c>
      <c r="O155" s="74">
        <v>929.41991900574988</v>
      </c>
      <c r="P155" s="74">
        <v>747.05207956442712</v>
      </c>
      <c r="Q155" s="74">
        <v>1172.4985723564621</v>
      </c>
      <c r="R155" s="74">
        <v>1958.8271962824599</v>
      </c>
    </row>
    <row r="156" spans="1:18">
      <c r="A156" s="47"/>
      <c r="B156" s="51" t="s">
        <v>169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  <c r="P156" s="74">
        <v>0</v>
      </c>
      <c r="Q156" s="74">
        <v>0</v>
      </c>
      <c r="R156" s="74">
        <v>0</v>
      </c>
    </row>
    <row r="157" spans="1:18">
      <c r="A157" s="47"/>
      <c r="B157" s="51" t="s">
        <v>170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  <c r="P157" s="74">
        <v>0</v>
      </c>
      <c r="Q157" s="74">
        <v>0</v>
      </c>
      <c r="R157" s="74">
        <v>0</v>
      </c>
    </row>
    <row r="158" spans="1:18">
      <c r="A158" s="47"/>
      <c r="B158" s="51" t="s">
        <v>171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  <c r="P158" s="74">
        <v>0</v>
      </c>
      <c r="Q158" s="74">
        <v>0</v>
      </c>
      <c r="R158" s="74">
        <v>0</v>
      </c>
    </row>
    <row r="159" spans="1:18">
      <c r="A159" s="47"/>
      <c r="B159" s="51" t="s">
        <v>159</v>
      </c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</row>
    <row r="160" spans="1:18">
      <c r="A160" s="47"/>
      <c r="B160" s="51" t="s">
        <v>172</v>
      </c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  <c r="P160" s="74">
        <v>0</v>
      </c>
      <c r="Q160" s="74">
        <v>0</v>
      </c>
      <c r="R160" s="74">
        <v>0</v>
      </c>
    </row>
    <row r="161" spans="1:18">
      <c r="A161" s="47"/>
      <c r="B161" s="51" t="s">
        <v>173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</v>
      </c>
      <c r="Q161" s="74">
        <v>0</v>
      </c>
      <c r="R161" s="74">
        <v>0</v>
      </c>
    </row>
    <row r="162" spans="1:18">
      <c r="A162" s="47"/>
      <c r="B162" s="51" t="s">
        <v>174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</row>
    <row r="163" spans="1:18">
      <c r="A163" s="47"/>
      <c r="B163" s="51" t="s">
        <v>175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</v>
      </c>
      <c r="R163" s="74">
        <v>0</v>
      </c>
    </row>
    <row r="164" spans="1:18">
      <c r="A164" s="47"/>
      <c r="B164" s="51" t="s">
        <v>176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  <c r="Q164" s="74">
        <v>0</v>
      </c>
      <c r="R164" s="74">
        <v>0</v>
      </c>
    </row>
    <row r="165" spans="1:18">
      <c r="A165" s="47"/>
      <c r="B165" s="51" t="s">
        <v>177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</row>
    <row r="166" spans="1:18">
      <c r="A166" s="47"/>
      <c r="B166" s="51" t="s">
        <v>160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</row>
    <row r="167" spans="1:18">
      <c r="A167" s="47"/>
      <c r="B167" s="51" t="s">
        <v>178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</row>
    <row r="168" spans="1:18">
      <c r="A168" s="47"/>
      <c r="B168" s="51" t="s">
        <v>179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</row>
    <row r="169" spans="1:18">
      <c r="A169" s="47"/>
      <c r="B169" s="51" t="s">
        <v>89</v>
      </c>
      <c r="C169" s="74">
        <v>7.7942798355703387</v>
      </c>
      <c r="D169" s="74">
        <v>140.0442024594702</v>
      </c>
      <c r="E169" s="74">
        <v>115.46693751934404</v>
      </c>
      <c r="F169" s="74">
        <v>296.40495381409687</v>
      </c>
      <c r="G169" s="74">
        <v>86.460708198379251</v>
      </c>
      <c r="H169" s="74">
        <v>201.84046137951779</v>
      </c>
      <c r="I169" s="74">
        <v>253.97669562639769</v>
      </c>
      <c r="J169" s="74">
        <v>529.76255345489744</v>
      </c>
      <c r="K169" s="74">
        <v>382.19870182520418</v>
      </c>
      <c r="L169" s="74">
        <v>474.52255676790224</v>
      </c>
      <c r="M169" s="74">
        <v>711.51138409496127</v>
      </c>
      <c r="N169" s="74">
        <v>533.10607282507772</v>
      </c>
      <c r="O169" s="74">
        <v>929.41991900574988</v>
      </c>
      <c r="P169" s="74">
        <v>747.05207956442712</v>
      </c>
      <c r="Q169" s="74">
        <v>1172.4985723564621</v>
      </c>
      <c r="R169" s="74">
        <v>1958.8271962824599</v>
      </c>
    </row>
    <row r="170" spans="1:18">
      <c r="A170" s="47"/>
      <c r="B170" s="50" t="s">
        <v>227</v>
      </c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1:18">
      <c r="A171" s="47"/>
      <c r="B171" s="51" t="s">
        <v>70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  <c r="Q171" s="74">
        <v>0</v>
      </c>
      <c r="R171" s="74">
        <v>0</v>
      </c>
    </row>
    <row r="172" spans="1:18">
      <c r="A172" s="47"/>
      <c r="B172" s="51" t="s">
        <v>71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  <c r="P172" s="74">
        <v>0</v>
      </c>
      <c r="Q172" s="74">
        <v>0</v>
      </c>
      <c r="R172" s="74">
        <v>0</v>
      </c>
    </row>
    <row r="173" spans="1:18">
      <c r="A173" s="47"/>
      <c r="B173" s="51" t="s">
        <v>78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  <c r="P173" s="74">
        <v>0</v>
      </c>
      <c r="Q173" s="74">
        <v>0</v>
      </c>
      <c r="R173" s="74">
        <v>0</v>
      </c>
    </row>
    <row r="174" spans="1:18">
      <c r="A174" s="47"/>
      <c r="B174" s="51" t="s">
        <v>79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  <c r="P174" s="74">
        <v>0</v>
      </c>
      <c r="Q174" s="74">
        <v>0</v>
      </c>
      <c r="R174" s="74">
        <v>0</v>
      </c>
    </row>
    <row r="175" spans="1:18">
      <c r="A175" s="47"/>
      <c r="B175" s="51" t="s">
        <v>80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  <c r="P175" s="74">
        <v>0</v>
      </c>
      <c r="Q175" s="74">
        <v>0</v>
      </c>
      <c r="R175" s="74">
        <v>0</v>
      </c>
    </row>
    <row r="176" spans="1:18">
      <c r="A176" s="47"/>
      <c r="B176" s="51" t="s">
        <v>81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  <c r="Q176" s="74">
        <v>0</v>
      </c>
      <c r="R176" s="74">
        <v>0</v>
      </c>
    </row>
    <row r="177" spans="1:18">
      <c r="A177" s="47"/>
      <c r="B177" s="51" t="s">
        <v>82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  <c r="Q177" s="74">
        <v>0</v>
      </c>
      <c r="R177" s="74">
        <v>0</v>
      </c>
    </row>
    <row r="178" spans="1:18">
      <c r="A178" s="47"/>
      <c r="B178" s="51" t="s">
        <v>83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  <c r="Q178" s="74">
        <v>0</v>
      </c>
      <c r="R178" s="74">
        <v>0</v>
      </c>
    </row>
    <row r="179" spans="1:18">
      <c r="A179" s="47"/>
      <c r="B179" s="51" t="s">
        <v>84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  <c r="Q179" s="74">
        <v>0</v>
      </c>
      <c r="R179" s="74">
        <v>0</v>
      </c>
    </row>
    <row r="180" spans="1:18">
      <c r="A180" s="47"/>
      <c r="B180" s="51" t="s">
        <v>85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  <c r="P180" s="74">
        <v>0</v>
      </c>
      <c r="Q180" s="74">
        <v>0</v>
      </c>
      <c r="R180" s="74">
        <v>0</v>
      </c>
    </row>
    <row r="181" spans="1:18">
      <c r="A181" s="47"/>
      <c r="B181" s="51" t="s">
        <v>65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</row>
    <row r="182" spans="1:18">
      <c r="A182" s="47"/>
      <c r="B182" s="51" t="s">
        <v>86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  <c r="P182" s="74">
        <v>0</v>
      </c>
      <c r="Q182" s="74">
        <v>0</v>
      </c>
      <c r="R182" s="74">
        <v>0</v>
      </c>
    </row>
    <row r="183" spans="1:18">
      <c r="A183" s="47"/>
      <c r="B183" s="51" t="s">
        <v>87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  <c r="Q183" s="74">
        <v>0</v>
      </c>
      <c r="R183" s="74">
        <v>0</v>
      </c>
    </row>
    <row r="184" spans="1:18">
      <c r="A184" s="47"/>
      <c r="B184" s="51" t="s">
        <v>88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  <c r="Q184" s="74">
        <v>0</v>
      </c>
      <c r="R184" s="74">
        <v>0</v>
      </c>
    </row>
    <row r="185" spans="1:18">
      <c r="A185" s="47"/>
      <c r="B185" s="51" t="s">
        <v>89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0</v>
      </c>
      <c r="Q185" s="74">
        <v>0</v>
      </c>
      <c r="R185" s="74">
        <v>0</v>
      </c>
    </row>
    <row r="186" spans="1:18">
      <c r="A186" s="47"/>
      <c r="B186" s="50" t="s">
        <v>228</v>
      </c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1:18">
      <c r="A187" s="47"/>
      <c r="B187" s="51" t="s">
        <v>70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  <c r="Q187" s="74">
        <v>0</v>
      </c>
      <c r="R187" s="74">
        <v>0</v>
      </c>
    </row>
    <row r="188" spans="1:18">
      <c r="A188" s="47"/>
      <c r="B188" s="51" t="s">
        <v>71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  <c r="P188" s="74">
        <v>0</v>
      </c>
      <c r="Q188" s="74">
        <v>0</v>
      </c>
      <c r="R188" s="74">
        <v>0</v>
      </c>
    </row>
    <row r="189" spans="1:18">
      <c r="A189" s="47"/>
      <c r="B189" s="51" t="s">
        <v>78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  <c r="P189" s="74">
        <v>0</v>
      </c>
      <c r="Q189" s="74">
        <v>0</v>
      </c>
      <c r="R189" s="74">
        <v>0</v>
      </c>
    </row>
    <row r="190" spans="1:18">
      <c r="A190" s="47"/>
      <c r="B190" s="51" t="s">
        <v>79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  <c r="P190" s="74">
        <v>0</v>
      </c>
      <c r="Q190" s="74">
        <v>0</v>
      </c>
      <c r="R190" s="74">
        <v>0</v>
      </c>
    </row>
    <row r="191" spans="1:18">
      <c r="A191" s="47"/>
      <c r="B191" s="51" t="s">
        <v>80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  <c r="P191" s="74">
        <v>0</v>
      </c>
      <c r="Q191" s="74">
        <v>0</v>
      </c>
      <c r="R191" s="74">
        <v>0</v>
      </c>
    </row>
    <row r="192" spans="1:18">
      <c r="A192" s="47"/>
      <c r="B192" s="51" t="s">
        <v>81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  <c r="P192" s="74">
        <v>0</v>
      </c>
      <c r="Q192" s="74">
        <v>0</v>
      </c>
      <c r="R192" s="74">
        <v>0</v>
      </c>
    </row>
    <row r="193" spans="1:18">
      <c r="A193" s="47"/>
      <c r="B193" s="51" t="s">
        <v>82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  <c r="P193" s="74">
        <v>0</v>
      </c>
      <c r="Q193" s="74">
        <v>0</v>
      </c>
      <c r="R193" s="74">
        <v>0</v>
      </c>
    </row>
    <row r="194" spans="1:18">
      <c r="A194" s="47"/>
      <c r="B194" s="51" t="s">
        <v>83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  <c r="P194" s="74">
        <v>0</v>
      </c>
      <c r="Q194" s="74">
        <v>0</v>
      </c>
      <c r="R194" s="74">
        <v>0</v>
      </c>
    </row>
    <row r="195" spans="1:18">
      <c r="A195" s="47"/>
      <c r="B195" s="51" t="s">
        <v>84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  <c r="P195" s="74">
        <v>0</v>
      </c>
      <c r="Q195" s="74">
        <v>0</v>
      </c>
      <c r="R195" s="74">
        <v>0</v>
      </c>
    </row>
    <row r="196" spans="1:18">
      <c r="A196" s="47"/>
      <c r="B196" s="51" t="s">
        <v>85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  <c r="P196" s="74">
        <v>0</v>
      </c>
      <c r="Q196" s="74">
        <v>0</v>
      </c>
      <c r="R196" s="74">
        <v>0</v>
      </c>
    </row>
    <row r="197" spans="1:18">
      <c r="A197" s="47"/>
      <c r="B197" s="51" t="s">
        <v>65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  <c r="Q197" s="74">
        <v>0</v>
      </c>
      <c r="R197" s="74">
        <v>0</v>
      </c>
    </row>
    <row r="198" spans="1:18">
      <c r="A198" s="47"/>
      <c r="B198" s="51" t="s">
        <v>86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  <c r="Q198" s="74">
        <v>0</v>
      </c>
      <c r="R198" s="74">
        <v>0</v>
      </c>
    </row>
    <row r="199" spans="1:18">
      <c r="A199" s="47"/>
      <c r="B199" s="51" t="s">
        <v>87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  <c r="Q199" s="74">
        <v>0</v>
      </c>
      <c r="R199" s="74">
        <v>0</v>
      </c>
    </row>
    <row r="200" spans="1:18">
      <c r="A200" s="47"/>
      <c r="B200" s="51" t="s">
        <v>88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  <c r="Q200" s="74">
        <v>0</v>
      </c>
      <c r="R200" s="74">
        <v>0</v>
      </c>
    </row>
    <row r="201" spans="1:18">
      <c r="A201" s="47"/>
      <c r="B201" s="51" t="s">
        <v>89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  <c r="Q201" s="74">
        <v>0</v>
      </c>
      <c r="R201" s="74">
        <v>0</v>
      </c>
    </row>
    <row r="202" spans="1:18">
      <c r="A202" s="47"/>
      <c r="B202" s="50" t="s">
        <v>230</v>
      </c>
      <c r="C202" s="74">
        <v>1055.3576955435726</v>
      </c>
      <c r="D202" s="74">
        <v>1126.1993295524394</v>
      </c>
      <c r="E202" s="74">
        <v>1134.6082589723583</v>
      </c>
      <c r="F202" s="74">
        <v>1201.5396754127089</v>
      </c>
      <c r="G202" s="74">
        <v>869.559152393864</v>
      </c>
      <c r="H202" s="74">
        <v>1140.9247642753458</v>
      </c>
      <c r="I202" s="74">
        <v>983.14290820796964</v>
      </c>
      <c r="J202" s="74">
        <v>1383.9075148540317</v>
      </c>
      <c r="K202" s="74">
        <v>1227.4377830766482</v>
      </c>
      <c r="L202" s="74">
        <v>1225.5458829375891</v>
      </c>
      <c r="M202" s="74">
        <v>1566.2797135122648</v>
      </c>
      <c r="N202" s="74">
        <v>1373.5892484274127</v>
      </c>
      <c r="O202" s="74">
        <v>1800.9581558768784</v>
      </c>
      <c r="P202" s="74">
        <v>1608.3766712147831</v>
      </c>
      <c r="Q202" s="74">
        <v>2021.107328279548</v>
      </c>
      <c r="R202" s="74">
        <v>2892.7153126212411</v>
      </c>
    </row>
    <row r="203" spans="1:18">
      <c r="A203" s="50" t="s">
        <v>266</v>
      </c>
      <c r="B203" s="44"/>
    </row>
    <row r="204" spans="1:18">
      <c r="A204" s="47"/>
      <c r="B204" s="50" t="s">
        <v>265</v>
      </c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</row>
    <row r="205" spans="1:18">
      <c r="A205" s="47"/>
      <c r="B205" s="51" t="s">
        <v>263</v>
      </c>
      <c r="C205" s="60">
        <v>147.57478</v>
      </c>
      <c r="D205" s="60">
        <v>139.49293800000001</v>
      </c>
      <c r="E205" s="60">
        <v>129.29104100000001</v>
      </c>
      <c r="F205" s="60">
        <v>116.60827400000001</v>
      </c>
      <c r="G205" s="60">
        <v>125.71097</v>
      </c>
      <c r="H205" s="60">
        <v>112.23439200000001</v>
      </c>
      <c r="I205" s="60">
        <v>104.423855</v>
      </c>
      <c r="J205" s="60">
        <v>110.40803100000001</v>
      </c>
      <c r="K205" s="60">
        <v>110.238872</v>
      </c>
      <c r="L205" s="60">
        <v>106.73913800000001</v>
      </c>
      <c r="M205" s="60">
        <v>113.73745699999999</v>
      </c>
      <c r="N205" s="60">
        <v>113.249999</v>
      </c>
      <c r="O205" s="60">
        <v>117.07861</v>
      </c>
      <c r="P205" s="60">
        <v>118.421716</v>
      </c>
      <c r="Q205" s="60">
        <v>117.75898500000001</v>
      </c>
      <c r="R205" s="60">
        <v>129.45969500000001</v>
      </c>
    </row>
    <row r="206" spans="1:18">
      <c r="A206" s="47"/>
      <c r="B206" s="51" t="s">
        <v>262</v>
      </c>
      <c r="C206" s="60">
        <v>157.35888500000001</v>
      </c>
      <c r="D206" s="60">
        <v>144.63573600000001</v>
      </c>
      <c r="E206" s="60">
        <v>137.42836199999999</v>
      </c>
      <c r="F206" s="60">
        <v>120.54912300000001</v>
      </c>
      <c r="G206" s="60">
        <v>120.73888600000001</v>
      </c>
      <c r="H206" s="60">
        <v>118.29249700000001</v>
      </c>
      <c r="I206" s="60">
        <v>110.506636</v>
      </c>
      <c r="J206" s="60">
        <v>109.958519</v>
      </c>
      <c r="K206" s="60">
        <v>113.11568200000001</v>
      </c>
      <c r="L206" s="60">
        <v>106.843628</v>
      </c>
      <c r="M206" s="60">
        <v>113.254075</v>
      </c>
      <c r="N206" s="60">
        <v>113.34440300000001</v>
      </c>
      <c r="O206" s="60">
        <v>116.57765300000001</v>
      </c>
      <c r="P206" s="60">
        <v>118.107874</v>
      </c>
      <c r="Q206" s="60">
        <v>117.698981</v>
      </c>
      <c r="R206" s="60">
        <v>129.289097</v>
      </c>
    </row>
    <row r="207" spans="1:18">
      <c r="A207" s="47"/>
      <c r="B207" s="67" t="s">
        <v>261</v>
      </c>
      <c r="C207" s="60">
        <v>158.44263599999999</v>
      </c>
      <c r="D207" s="60">
        <v>146.29756599999999</v>
      </c>
      <c r="E207" s="60">
        <v>159.47414000000001</v>
      </c>
      <c r="F207" s="60">
        <v>131.03491700000001</v>
      </c>
      <c r="G207" s="60">
        <v>121.407556</v>
      </c>
      <c r="H207" s="60">
        <v>126.07736100000001</v>
      </c>
      <c r="I207" s="60">
        <v>104.02328200000001</v>
      </c>
      <c r="J207" s="60">
        <v>122.91769500000001</v>
      </c>
      <c r="K207" s="60">
        <v>113.27584200000001</v>
      </c>
      <c r="L207" s="60">
        <v>106.515241</v>
      </c>
      <c r="M207" s="60">
        <v>113.024862</v>
      </c>
      <c r="N207" s="60">
        <v>119.542571</v>
      </c>
      <c r="O207" s="60">
        <v>116.215288</v>
      </c>
      <c r="P207" s="60">
        <v>112.168451</v>
      </c>
      <c r="Q207" s="60">
        <v>117.053376</v>
      </c>
      <c r="R207" s="60">
        <v>126.63186999999999</v>
      </c>
    </row>
    <row r="208" spans="1:18">
      <c r="A208" s="47"/>
      <c r="B208" s="67" t="s">
        <v>260</v>
      </c>
      <c r="C208" s="60">
        <v>167.774497</v>
      </c>
      <c r="D208" s="60">
        <v>170.74633799999998</v>
      </c>
      <c r="E208" s="60">
        <v>165.49930700000002</v>
      </c>
      <c r="F208" s="60">
        <v>149.289794</v>
      </c>
      <c r="G208" s="60">
        <v>131.70653099999998</v>
      </c>
      <c r="H208" s="60">
        <v>157.249819</v>
      </c>
      <c r="I208" s="60">
        <v>114.950017</v>
      </c>
      <c r="J208" s="60">
        <v>124.79514400000001</v>
      </c>
      <c r="K208" s="60">
        <v>137.59032999999999</v>
      </c>
      <c r="L208" s="60">
        <v>106.841454</v>
      </c>
      <c r="M208" s="60">
        <v>114.290493</v>
      </c>
      <c r="N208" s="60">
        <v>126.40095699999999</v>
      </c>
      <c r="O208" s="60">
        <v>120.89896300000001</v>
      </c>
      <c r="P208" s="60">
        <v>107.953518</v>
      </c>
      <c r="Q208" s="60">
        <v>107.507721</v>
      </c>
      <c r="R208" s="60">
        <v>117.571658</v>
      </c>
    </row>
    <row r="209" spans="1:18">
      <c r="A209" s="47"/>
      <c r="B209" s="67" t="s">
        <v>242</v>
      </c>
      <c r="C209" s="60">
        <v>182.61738</v>
      </c>
      <c r="D209" s="60">
        <v>185.97093799999999</v>
      </c>
      <c r="E209" s="60">
        <v>195.02729000000002</v>
      </c>
      <c r="F209" s="60">
        <v>161.71097800000001</v>
      </c>
      <c r="G209" s="60">
        <v>124.04385400000001</v>
      </c>
      <c r="H209" s="60">
        <v>174.30927400000002</v>
      </c>
      <c r="I209" s="60">
        <v>116.99995600000001</v>
      </c>
      <c r="J209" s="60">
        <v>143.38161300000002</v>
      </c>
      <c r="K209" s="60">
        <v>145.381688</v>
      </c>
      <c r="L209" s="60">
        <v>117.79525599999999</v>
      </c>
      <c r="M209" s="60">
        <v>143.360523</v>
      </c>
      <c r="N209" s="60">
        <v>136.61964</v>
      </c>
      <c r="O209" s="60">
        <v>174.18861799999999</v>
      </c>
      <c r="P209" s="60">
        <v>130.11874900000001</v>
      </c>
      <c r="Q209" s="60">
        <v>125.227981</v>
      </c>
      <c r="R209" s="60">
        <v>116.397233</v>
      </c>
    </row>
    <row r="210" spans="1:18">
      <c r="A210" s="47"/>
      <c r="B210" s="67" t="s">
        <v>259</v>
      </c>
      <c r="C210" s="60">
        <v>188.99771100000001</v>
      </c>
      <c r="D210" s="60">
        <v>188.59744000000001</v>
      </c>
      <c r="E210" s="60">
        <v>229.20592100000002</v>
      </c>
      <c r="F210" s="60">
        <v>178.69727600000002</v>
      </c>
      <c r="G210" s="60">
        <v>126.957375</v>
      </c>
      <c r="H210" s="60">
        <v>206.33782600000001</v>
      </c>
      <c r="I210" s="60">
        <v>119.07862200000001</v>
      </c>
      <c r="J210" s="60">
        <v>179.52770900000002</v>
      </c>
      <c r="K210" s="60">
        <v>162.544049</v>
      </c>
      <c r="L210" s="60">
        <v>123.79190700000001</v>
      </c>
      <c r="M210" s="60">
        <v>173.36490599999999</v>
      </c>
      <c r="N210" s="60">
        <v>152.204127</v>
      </c>
      <c r="O210" s="60">
        <v>172.23669599999999</v>
      </c>
      <c r="P210" s="60">
        <v>158.57928400000003</v>
      </c>
      <c r="Q210" s="60">
        <v>145.32860500000001</v>
      </c>
      <c r="R210" s="60">
        <v>144.49860500000003</v>
      </c>
    </row>
    <row r="211" spans="1:18">
      <c r="A211" s="47"/>
      <c r="B211" s="67" t="s">
        <v>258</v>
      </c>
      <c r="C211" s="60">
        <v>182.65931800000001</v>
      </c>
      <c r="D211" s="60">
        <v>195.61720700000001</v>
      </c>
      <c r="E211" s="60">
        <v>221.14465000000001</v>
      </c>
      <c r="F211" s="60">
        <v>197.41200800000001</v>
      </c>
      <c r="G211" s="60">
        <v>134.97750099999999</v>
      </c>
      <c r="H211" s="60">
        <v>203.34387799999999</v>
      </c>
      <c r="I211" s="60">
        <v>129.97079500000001</v>
      </c>
      <c r="J211" s="60">
        <v>187.29059599999999</v>
      </c>
      <c r="K211" s="60">
        <v>169.661157</v>
      </c>
      <c r="L211" s="60">
        <v>136.71285900000001</v>
      </c>
      <c r="M211" s="60">
        <v>177.80856400000002</v>
      </c>
      <c r="N211" s="60">
        <v>161.33178899999999</v>
      </c>
      <c r="O211" s="60">
        <v>179.17576300000002</v>
      </c>
      <c r="P211" s="60">
        <v>160.68721500000001</v>
      </c>
      <c r="Q211" s="60">
        <v>161.209709</v>
      </c>
      <c r="R211" s="60">
        <v>151.20182600000001</v>
      </c>
    </row>
    <row r="212" spans="1:18">
      <c r="A212" s="47"/>
      <c r="B212" s="67" t="s">
        <v>257</v>
      </c>
      <c r="C212" s="60">
        <v>190.284502</v>
      </c>
      <c r="D212" s="60">
        <v>194.31561100000002</v>
      </c>
      <c r="E212" s="60">
        <v>222.68513100000001</v>
      </c>
      <c r="F212" s="60">
        <v>183.205454</v>
      </c>
      <c r="G212" s="60">
        <v>144.89469699999998</v>
      </c>
      <c r="H212" s="60">
        <v>197.73595800000001</v>
      </c>
      <c r="I212" s="60">
        <v>125.37192200000001</v>
      </c>
      <c r="J212" s="60">
        <v>188.82088200000001</v>
      </c>
      <c r="K212" s="60">
        <v>164.40323699999999</v>
      </c>
      <c r="L212" s="60">
        <v>131.12194500000001</v>
      </c>
      <c r="M212" s="60">
        <v>173.368527</v>
      </c>
      <c r="N212" s="60">
        <v>162.70488</v>
      </c>
      <c r="O212" s="60">
        <v>169.99090900000002</v>
      </c>
      <c r="P212" s="60">
        <v>153.27411699999999</v>
      </c>
      <c r="Q212" s="60">
        <v>160.82855499999999</v>
      </c>
      <c r="R212" s="60">
        <v>142.78120999999999</v>
      </c>
    </row>
    <row r="213" spans="1:18">
      <c r="A213" s="47"/>
      <c r="B213" s="67" t="s">
        <v>256</v>
      </c>
      <c r="C213" s="60">
        <v>180.65719099999998</v>
      </c>
      <c r="D213" s="60">
        <v>188.46326099999999</v>
      </c>
      <c r="E213" s="60">
        <v>204.285357</v>
      </c>
      <c r="F213" s="60">
        <v>169.097466</v>
      </c>
      <c r="G213" s="60">
        <v>145.60226600000001</v>
      </c>
      <c r="H213" s="60">
        <v>192.07070199999998</v>
      </c>
      <c r="I213" s="60">
        <v>145.829373</v>
      </c>
      <c r="J213" s="60">
        <v>161.46937599999998</v>
      </c>
      <c r="K213" s="60">
        <v>147.32474200000001</v>
      </c>
      <c r="L213" s="60">
        <v>155.01430900000003</v>
      </c>
      <c r="M213" s="60">
        <v>149.61208400000001</v>
      </c>
      <c r="N213" s="60">
        <v>150.75389699999999</v>
      </c>
      <c r="O213" s="60">
        <v>146.89229699999999</v>
      </c>
      <c r="P213" s="60">
        <v>143.75158100000002</v>
      </c>
      <c r="Q213" s="60">
        <v>134.77022299999999</v>
      </c>
      <c r="R213" s="60">
        <v>116.8369</v>
      </c>
    </row>
    <row r="214" spans="1:18">
      <c r="A214" s="47"/>
      <c r="B214" s="67" t="s">
        <v>255</v>
      </c>
      <c r="C214" s="60">
        <v>175.317002</v>
      </c>
      <c r="D214" s="60">
        <v>166.46497399999998</v>
      </c>
      <c r="E214" s="60">
        <v>165.68518</v>
      </c>
      <c r="F214" s="60">
        <v>155.994606</v>
      </c>
      <c r="G214" s="60">
        <v>135.24712100000002</v>
      </c>
      <c r="H214" s="60">
        <v>158.11922300000001</v>
      </c>
      <c r="I214" s="60">
        <v>115.493295</v>
      </c>
      <c r="J214" s="60">
        <v>138.264093</v>
      </c>
      <c r="K214" s="60">
        <v>131.47642199999999</v>
      </c>
      <c r="L214" s="60">
        <v>106.58284399999999</v>
      </c>
      <c r="M214" s="60">
        <v>129.167542</v>
      </c>
      <c r="N214" s="60">
        <v>135.43660600000001</v>
      </c>
      <c r="O214" s="60">
        <v>132.29871900000001</v>
      </c>
      <c r="P214" s="60">
        <v>123.86531600000001</v>
      </c>
      <c r="Q214" s="60">
        <v>128.754141</v>
      </c>
      <c r="R214" s="60">
        <v>127.743543</v>
      </c>
    </row>
    <row r="215" spans="1:18">
      <c r="A215" s="47"/>
      <c r="B215" s="67" t="s">
        <v>254</v>
      </c>
      <c r="C215" s="60">
        <v>160.10674900000001</v>
      </c>
      <c r="D215" s="60">
        <v>146.33049499999998</v>
      </c>
      <c r="E215" s="60">
        <v>149.94009200000002</v>
      </c>
      <c r="F215" s="60">
        <v>121.32510400000001</v>
      </c>
      <c r="G215" s="60">
        <v>126.84461900000001</v>
      </c>
      <c r="H215" s="60">
        <v>122.36930700000001</v>
      </c>
      <c r="I215" s="60">
        <v>104.42218700000001</v>
      </c>
      <c r="J215" s="60">
        <v>126.27910300000001</v>
      </c>
      <c r="K215" s="60">
        <v>113.869818</v>
      </c>
      <c r="L215" s="60">
        <v>106.801444</v>
      </c>
      <c r="M215" s="60">
        <v>127.351263</v>
      </c>
      <c r="N215" s="60">
        <v>113.690809</v>
      </c>
      <c r="O215" s="60">
        <v>116.259702</v>
      </c>
      <c r="P215" s="60">
        <v>117.52984600000001</v>
      </c>
      <c r="Q215" s="60">
        <v>117.402162</v>
      </c>
      <c r="R215" s="60">
        <v>128.404899</v>
      </c>
    </row>
    <row r="216" spans="1:18">
      <c r="A216" s="47"/>
      <c r="B216" s="67" t="s">
        <v>253</v>
      </c>
      <c r="C216" s="60">
        <v>149.07210699999999</v>
      </c>
      <c r="D216" s="60">
        <v>142.27381800000001</v>
      </c>
      <c r="E216" s="60">
        <v>128.11768700000002</v>
      </c>
      <c r="F216" s="60">
        <v>113.61886100000001</v>
      </c>
      <c r="G216" s="60">
        <v>127.38826399999999</v>
      </c>
      <c r="H216" s="60">
        <v>119.199355</v>
      </c>
      <c r="I216" s="60">
        <v>104.36275500000001</v>
      </c>
      <c r="J216" s="60">
        <v>110.295793</v>
      </c>
      <c r="K216" s="60">
        <v>110.461052</v>
      </c>
      <c r="L216" s="60">
        <v>107.047991</v>
      </c>
      <c r="M216" s="60">
        <v>113.309302</v>
      </c>
      <c r="N216" s="60">
        <v>113.57527800000001</v>
      </c>
      <c r="O216" s="60">
        <v>116.788296</v>
      </c>
      <c r="P216" s="60">
        <v>118.43431699999999</v>
      </c>
      <c r="Q216" s="60">
        <v>117.62279600000001</v>
      </c>
      <c r="R216" s="60">
        <v>129.09110200000001</v>
      </c>
    </row>
    <row r="217" spans="1:18">
      <c r="A217" s="47"/>
      <c r="B217" s="67" t="s">
        <v>264</v>
      </c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</row>
    <row r="218" spans="1:18">
      <c r="A218" s="47"/>
      <c r="B218" s="51" t="s">
        <v>263</v>
      </c>
      <c r="C218" s="60" t="s">
        <v>448</v>
      </c>
      <c r="D218" s="60" t="s">
        <v>299</v>
      </c>
      <c r="E218" s="60" t="s">
        <v>306</v>
      </c>
      <c r="F218" s="60" t="s">
        <v>460</v>
      </c>
      <c r="G218" s="60" t="s">
        <v>319</v>
      </c>
      <c r="H218" s="60" t="s">
        <v>327</v>
      </c>
      <c r="I218" s="60" t="s">
        <v>335</v>
      </c>
      <c r="J218" s="60" t="s">
        <v>408</v>
      </c>
      <c r="K218" s="60" t="s">
        <v>411</v>
      </c>
      <c r="L218" s="60" t="s">
        <v>355</v>
      </c>
      <c r="M218" s="60" t="s">
        <v>361</v>
      </c>
      <c r="N218" s="60" t="s">
        <v>367</v>
      </c>
      <c r="O218" s="60" t="s">
        <v>335</v>
      </c>
      <c r="P218" s="60" t="s">
        <v>383</v>
      </c>
      <c r="Q218" s="60" t="s">
        <v>392</v>
      </c>
      <c r="R218" s="60" t="s">
        <v>477</v>
      </c>
    </row>
    <row r="219" spans="1:18">
      <c r="A219" s="47"/>
      <c r="B219" s="51" t="s">
        <v>262</v>
      </c>
      <c r="C219" s="60" t="s">
        <v>290</v>
      </c>
      <c r="D219" s="60" t="s">
        <v>300</v>
      </c>
      <c r="E219" s="60" t="s">
        <v>307</v>
      </c>
      <c r="F219" s="60" t="s">
        <v>444</v>
      </c>
      <c r="G219" s="60" t="s">
        <v>320</v>
      </c>
      <c r="H219" s="60" t="s">
        <v>446</v>
      </c>
      <c r="I219" s="60" t="s">
        <v>430</v>
      </c>
      <c r="J219" s="60" t="s">
        <v>409</v>
      </c>
      <c r="K219" s="60" t="s">
        <v>431</v>
      </c>
      <c r="L219" s="60" t="s">
        <v>356</v>
      </c>
      <c r="M219" s="60" t="s">
        <v>362</v>
      </c>
      <c r="N219" s="60" t="s">
        <v>368</v>
      </c>
      <c r="O219" s="60" t="s">
        <v>375</v>
      </c>
      <c r="P219" s="60" t="s">
        <v>384</v>
      </c>
      <c r="Q219" s="60" t="s">
        <v>375</v>
      </c>
      <c r="R219" s="60" t="s">
        <v>398</v>
      </c>
    </row>
    <row r="220" spans="1:18">
      <c r="A220" s="47"/>
      <c r="B220" s="67" t="s">
        <v>261</v>
      </c>
      <c r="C220" s="60" t="s">
        <v>291</v>
      </c>
      <c r="D220" s="60" t="s">
        <v>452</v>
      </c>
      <c r="E220" s="60" t="s">
        <v>308</v>
      </c>
      <c r="F220" s="60" t="s">
        <v>461</v>
      </c>
      <c r="G220" s="60" t="s">
        <v>321</v>
      </c>
      <c r="H220" s="60" t="s">
        <v>328</v>
      </c>
      <c r="I220" s="60" t="s">
        <v>336</v>
      </c>
      <c r="J220" s="60" t="s">
        <v>345</v>
      </c>
      <c r="K220" s="60" t="s">
        <v>467</v>
      </c>
      <c r="L220" s="60" t="s">
        <v>432</v>
      </c>
      <c r="M220" s="60" t="s">
        <v>471</v>
      </c>
      <c r="N220" s="60" t="s">
        <v>475</v>
      </c>
      <c r="O220" s="60" t="s">
        <v>336</v>
      </c>
      <c r="P220" s="60" t="s">
        <v>385</v>
      </c>
      <c r="Q220" s="60" t="s">
        <v>393</v>
      </c>
      <c r="R220" s="60" t="s">
        <v>399</v>
      </c>
    </row>
    <row r="221" spans="1:18">
      <c r="A221" s="47"/>
      <c r="B221" s="67" t="s">
        <v>260</v>
      </c>
      <c r="C221" s="60" t="s">
        <v>292</v>
      </c>
      <c r="D221" s="60" t="s">
        <v>440</v>
      </c>
      <c r="E221" s="60" t="s">
        <v>451</v>
      </c>
      <c r="F221" s="60" t="s">
        <v>311</v>
      </c>
      <c r="G221" s="60" t="s">
        <v>322</v>
      </c>
      <c r="H221" s="60" t="s">
        <v>329</v>
      </c>
      <c r="I221" s="60" t="s">
        <v>337</v>
      </c>
      <c r="J221" s="60" t="s">
        <v>346</v>
      </c>
      <c r="K221" s="60" t="s">
        <v>350</v>
      </c>
      <c r="L221" s="60" t="s">
        <v>357</v>
      </c>
      <c r="M221" s="60" t="s">
        <v>363</v>
      </c>
      <c r="N221" s="60" t="s">
        <v>369</v>
      </c>
      <c r="O221" s="60" t="s">
        <v>376</v>
      </c>
      <c r="P221" s="60" t="s">
        <v>414</v>
      </c>
      <c r="Q221" s="60" t="s">
        <v>438</v>
      </c>
      <c r="R221" s="60" t="s">
        <v>400</v>
      </c>
    </row>
    <row r="222" spans="1:18">
      <c r="A222" s="47"/>
      <c r="B222" s="67" t="s">
        <v>242</v>
      </c>
      <c r="C222" s="60" t="s">
        <v>293</v>
      </c>
      <c r="D222" s="60" t="s">
        <v>301</v>
      </c>
      <c r="E222" s="60" t="s">
        <v>456</v>
      </c>
      <c r="F222" s="60" t="s">
        <v>312</v>
      </c>
      <c r="G222" s="60" t="s">
        <v>463</v>
      </c>
      <c r="H222" s="60" t="s">
        <v>330</v>
      </c>
      <c r="I222" s="60" t="s">
        <v>338</v>
      </c>
      <c r="J222" s="60" t="s">
        <v>330</v>
      </c>
      <c r="K222" s="60" t="s">
        <v>330</v>
      </c>
      <c r="L222" s="60" t="s">
        <v>469</v>
      </c>
      <c r="M222" s="60" t="s">
        <v>364</v>
      </c>
      <c r="N222" s="60" t="s">
        <v>370</v>
      </c>
      <c r="O222" s="60" t="s">
        <v>377</v>
      </c>
      <c r="P222" s="60" t="s">
        <v>386</v>
      </c>
      <c r="Q222" s="60" t="s">
        <v>330</v>
      </c>
      <c r="R222" s="60" t="s">
        <v>416</v>
      </c>
    </row>
    <row r="223" spans="1:18">
      <c r="A223" s="47"/>
      <c r="B223" s="67" t="s">
        <v>259</v>
      </c>
      <c r="C223" s="60" t="s">
        <v>294</v>
      </c>
      <c r="D223" s="60" t="s">
        <v>302</v>
      </c>
      <c r="E223" s="60" t="s">
        <v>457</v>
      </c>
      <c r="F223" s="60" t="s">
        <v>313</v>
      </c>
      <c r="G223" s="60" t="s">
        <v>323</v>
      </c>
      <c r="H223" s="60" t="s">
        <v>331</v>
      </c>
      <c r="I223" s="60" t="s">
        <v>339</v>
      </c>
      <c r="J223" s="60" t="s">
        <v>347</v>
      </c>
      <c r="K223" s="60" t="s">
        <v>468</v>
      </c>
      <c r="L223" s="60" t="s">
        <v>412</v>
      </c>
      <c r="M223" s="60" t="s">
        <v>365</v>
      </c>
      <c r="N223" s="60" t="s">
        <v>331</v>
      </c>
      <c r="O223" s="60" t="s">
        <v>378</v>
      </c>
      <c r="P223" s="60" t="s">
        <v>437</v>
      </c>
      <c r="Q223" s="60" t="s">
        <v>415</v>
      </c>
      <c r="R223" s="60" t="s">
        <v>401</v>
      </c>
    </row>
    <row r="224" spans="1:18">
      <c r="A224" s="47"/>
      <c r="B224" s="67" t="s">
        <v>258</v>
      </c>
      <c r="C224" s="60" t="s">
        <v>295</v>
      </c>
      <c r="D224" s="60" t="s">
        <v>453</v>
      </c>
      <c r="E224" s="60" t="s">
        <v>309</v>
      </c>
      <c r="F224" s="60" t="s">
        <v>314</v>
      </c>
      <c r="G224" s="60" t="s">
        <v>433</v>
      </c>
      <c r="H224" s="60" t="s">
        <v>332</v>
      </c>
      <c r="I224" s="60" t="s">
        <v>340</v>
      </c>
      <c r="J224" s="60" t="s">
        <v>348</v>
      </c>
      <c r="K224" s="60" t="s">
        <v>351</v>
      </c>
      <c r="L224" s="60" t="s">
        <v>358</v>
      </c>
      <c r="M224" s="60" t="s">
        <v>295</v>
      </c>
      <c r="N224" s="60" t="s">
        <v>371</v>
      </c>
      <c r="O224" s="60" t="s">
        <v>379</v>
      </c>
      <c r="P224" s="60" t="s">
        <v>387</v>
      </c>
      <c r="Q224" s="60" t="s">
        <v>394</v>
      </c>
      <c r="R224" s="60" t="s">
        <v>402</v>
      </c>
    </row>
    <row r="225" spans="1:18">
      <c r="A225" s="47"/>
      <c r="B225" s="67" t="s">
        <v>257</v>
      </c>
      <c r="C225" s="60" t="s">
        <v>449</v>
      </c>
      <c r="D225" s="60" t="s">
        <v>454</v>
      </c>
      <c r="E225" s="60" t="s">
        <v>458</v>
      </c>
      <c r="F225" s="60" t="s">
        <v>315</v>
      </c>
      <c r="G225" s="60" t="s">
        <v>324</v>
      </c>
      <c r="H225" s="60" t="s">
        <v>424</v>
      </c>
      <c r="I225" s="60" t="s">
        <v>341</v>
      </c>
      <c r="J225" s="60" t="s">
        <v>349</v>
      </c>
      <c r="K225" s="60" t="s">
        <v>443</v>
      </c>
      <c r="L225" s="60" t="s">
        <v>359</v>
      </c>
      <c r="M225" s="60" t="s">
        <v>366</v>
      </c>
      <c r="N225" s="60" t="s">
        <v>372</v>
      </c>
      <c r="O225" s="60" t="s">
        <v>476</v>
      </c>
      <c r="P225" s="60" t="s">
        <v>388</v>
      </c>
      <c r="Q225" s="60" t="s">
        <v>395</v>
      </c>
      <c r="R225" s="60" t="s">
        <v>403</v>
      </c>
    </row>
    <row r="226" spans="1:18">
      <c r="A226" s="47"/>
      <c r="B226" s="67" t="s">
        <v>256</v>
      </c>
      <c r="C226" s="60" t="s">
        <v>296</v>
      </c>
      <c r="D226" s="60" t="s">
        <v>455</v>
      </c>
      <c r="E226" s="60" t="s">
        <v>459</v>
      </c>
      <c r="F226" s="60" t="s">
        <v>316</v>
      </c>
      <c r="G226" s="60" t="s">
        <v>445</v>
      </c>
      <c r="H226" s="60" t="s">
        <v>333</v>
      </c>
      <c r="I226" s="60" t="s">
        <v>342</v>
      </c>
      <c r="J226" s="60" t="s">
        <v>435</v>
      </c>
      <c r="K226" s="60" t="s">
        <v>352</v>
      </c>
      <c r="L226" s="60" t="s">
        <v>425</v>
      </c>
      <c r="M226" s="60" t="s">
        <v>472</v>
      </c>
      <c r="N226" s="60" t="s">
        <v>352</v>
      </c>
      <c r="O226" s="60" t="s">
        <v>380</v>
      </c>
      <c r="P226" s="60" t="s">
        <v>389</v>
      </c>
      <c r="Q226" s="60" t="s">
        <v>396</v>
      </c>
      <c r="R226" s="60" t="s">
        <v>404</v>
      </c>
    </row>
    <row r="227" spans="1:18">
      <c r="A227" s="47"/>
      <c r="B227" s="67" t="s">
        <v>255</v>
      </c>
      <c r="C227" s="60" t="s">
        <v>450</v>
      </c>
      <c r="D227" s="60" t="s">
        <v>303</v>
      </c>
      <c r="E227" s="60" t="s">
        <v>441</v>
      </c>
      <c r="F227" s="60" t="s">
        <v>317</v>
      </c>
      <c r="G227" s="60" t="s">
        <v>434</v>
      </c>
      <c r="H227" s="60" t="s">
        <v>334</v>
      </c>
      <c r="I227" s="60" t="s">
        <v>343</v>
      </c>
      <c r="J227" s="60" t="s">
        <v>466</v>
      </c>
      <c r="K227" s="60" t="s">
        <v>343</v>
      </c>
      <c r="L227" s="60" t="s">
        <v>470</v>
      </c>
      <c r="M227" s="60" t="s">
        <v>473</v>
      </c>
      <c r="N227" s="60" t="s">
        <v>373</v>
      </c>
      <c r="O227" s="60" t="s">
        <v>381</v>
      </c>
      <c r="P227" s="60" t="s">
        <v>303</v>
      </c>
      <c r="Q227" s="60" t="s">
        <v>381</v>
      </c>
      <c r="R227" s="60" t="s">
        <v>405</v>
      </c>
    </row>
    <row r="228" spans="1:18">
      <c r="A228" s="47"/>
      <c r="B228" s="67" t="s">
        <v>254</v>
      </c>
      <c r="C228" s="60" t="s">
        <v>439</v>
      </c>
      <c r="D228" s="60" t="s">
        <v>304</v>
      </c>
      <c r="E228" s="60" t="s">
        <v>442</v>
      </c>
      <c r="F228" s="60" t="s">
        <v>318</v>
      </c>
      <c r="G228" s="60" t="s">
        <v>325</v>
      </c>
      <c r="H228" s="60" t="s">
        <v>429</v>
      </c>
      <c r="I228" s="60" t="s">
        <v>465</v>
      </c>
      <c r="J228" s="60" t="s">
        <v>436</v>
      </c>
      <c r="K228" s="60" t="s">
        <v>353</v>
      </c>
      <c r="L228" s="60" t="s">
        <v>413</v>
      </c>
      <c r="M228" s="60" t="s">
        <v>474</v>
      </c>
      <c r="N228" s="60" t="s">
        <v>447</v>
      </c>
      <c r="O228" s="60" t="s">
        <v>390</v>
      </c>
      <c r="P228" s="60" t="s">
        <v>390</v>
      </c>
      <c r="Q228" s="60" t="s">
        <v>397</v>
      </c>
      <c r="R228" s="60" t="s">
        <v>406</v>
      </c>
    </row>
    <row r="229" spans="1:18">
      <c r="A229" s="47"/>
      <c r="B229" s="67" t="s">
        <v>253</v>
      </c>
      <c r="C229" s="60" t="s">
        <v>297</v>
      </c>
      <c r="D229" s="60" t="s">
        <v>305</v>
      </c>
      <c r="E229" s="60" t="s">
        <v>310</v>
      </c>
      <c r="F229" s="60" t="s">
        <v>462</v>
      </c>
      <c r="G229" s="60" t="s">
        <v>326</v>
      </c>
      <c r="H229" s="60" t="s">
        <v>464</v>
      </c>
      <c r="I229" s="60" t="s">
        <v>344</v>
      </c>
      <c r="J229" s="60" t="s">
        <v>410</v>
      </c>
      <c r="K229" s="60" t="s">
        <v>354</v>
      </c>
      <c r="L229" s="60" t="s">
        <v>360</v>
      </c>
      <c r="M229" s="60" t="s">
        <v>360</v>
      </c>
      <c r="N229" s="60" t="s">
        <v>374</v>
      </c>
      <c r="O229" s="60" t="s">
        <v>382</v>
      </c>
      <c r="P229" s="60" t="s">
        <v>391</v>
      </c>
      <c r="Q229" s="60" t="s">
        <v>382</v>
      </c>
      <c r="R229" s="60" t="s">
        <v>407</v>
      </c>
    </row>
    <row r="230" spans="1:18" s="78" customFormat="1">
      <c r="A230" s="69" t="s">
        <v>285</v>
      </c>
      <c r="B230" s="67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 s="78" customFormat="1">
      <c r="A231" s="47"/>
      <c r="B231" s="81" t="s">
        <v>287</v>
      </c>
      <c r="C231" s="79">
        <v>7990.6</v>
      </c>
      <c r="D231" s="79">
        <v>8567.24</v>
      </c>
      <c r="E231" s="79">
        <v>7684.02</v>
      </c>
      <c r="F231" s="79">
        <v>7727.42</v>
      </c>
      <c r="G231" s="79">
        <v>5776.5</v>
      </c>
      <c r="H231" s="79">
        <v>8211.4</v>
      </c>
      <c r="I231" s="79">
        <v>5813.22</v>
      </c>
      <c r="J231" s="79">
        <v>8333.91</v>
      </c>
      <c r="K231" s="79">
        <v>7390.93</v>
      </c>
      <c r="L231" s="79">
        <v>4189.8900000000003</v>
      </c>
      <c r="M231" s="79">
        <v>8735.48</v>
      </c>
      <c r="N231" s="79">
        <v>7732.74</v>
      </c>
      <c r="O231" s="79">
        <v>9199.83</v>
      </c>
      <c r="P231" s="79">
        <v>8739.51</v>
      </c>
      <c r="Q231" s="79">
        <v>9627.9599999999991</v>
      </c>
      <c r="R231" s="79">
        <v>12559.35</v>
      </c>
    </row>
    <row r="232" spans="1:18" s="78" customFormat="1">
      <c r="A232" s="47"/>
      <c r="B232" s="82" t="s">
        <v>286</v>
      </c>
      <c r="C232" s="79">
        <v>3483.27</v>
      </c>
      <c r="D232" s="79">
        <v>3734.64</v>
      </c>
      <c r="E232" s="79">
        <v>3349.63</v>
      </c>
      <c r="F232" s="79">
        <v>3368.55</v>
      </c>
      <c r="G232" s="79">
        <v>2518.1</v>
      </c>
      <c r="H232" s="79">
        <v>3579.52</v>
      </c>
      <c r="I232" s="79">
        <v>2534.11</v>
      </c>
      <c r="J232" s="79">
        <v>3632.93</v>
      </c>
      <c r="K232" s="79">
        <v>3221.86</v>
      </c>
      <c r="L232" s="79">
        <v>1826.46</v>
      </c>
      <c r="M232" s="79">
        <v>3807.98</v>
      </c>
      <c r="N232" s="79">
        <v>3370.87</v>
      </c>
      <c r="O232" s="79">
        <v>4010.4</v>
      </c>
      <c r="P232" s="79">
        <v>3809.74</v>
      </c>
      <c r="Q232" s="79">
        <v>4197.03</v>
      </c>
      <c r="R232" s="79">
        <v>5474.89</v>
      </c>
    </row>
    <row r="233" spans="1:18">
      <c r="A233" s="69" t="s">
        <v>252</v>
      </c>
      <c r="B233" s="70"/>
    </row>
    <row r="234" spans="1:18">
      <c r="A234" s="69"/>
      <c r="B234" s="68" t="s">
        <v>71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</row>
    <row r="235" spans="1:18">
      <c r="A235" s="69"/>
      <c r="B235" s="68" t="s">
        <v>84</v>
      </c>
      <c r="C235" s="53">
        <v>0</v>
      </c>
      <c r="D235" s="53">
        <v>0</v>
      </c>
      <c r="E235" s="53">
        <v>0</v>
      </c>
      <c r="F235" s="53">
        <v>0</v>
      </c>
      <c r="G235" s="53">
        <v>0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0</v>
      </c>
      <c r="O235" s="53">
        <v>0</v>
      </c>
      <c r="P235" s="53">
        <v>0</v>
      </c>
      <c r="Q235" s="53">
        <v>0</v>
      </c>
      <c r="R235" s="53">
        <v>0</v>
      </c>
    </row>
    <row r="236" spans="1:18">
      <c r="A236" s="69"/>
      <c r="B236" s="68" t="s">
        <v>86</v>
      </c>
      <c r="C236" s="53">
        <v>0</v>
      </c>
      <c r="D236" s="53">
        <v>0</v>
      </c>
      <c r="E236" s="53">
        <v>0</v>
      </c>
      <c r="F236" s="53">
        <v>0</v>
      </c>
      <c r="G236" s="53">
        <v>0</v>
      </c>
      <c r="H236" s="53">
        <v>0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0</v>
      </c>
      <c r="O236" s="53">
        <v>0</v>
      </c>
      <c r="P236" s="53">
        <v>0</v>
      </c>
      <c r="Q236" s="53">
        <v>0</v>
      </c>
      <c r="R236" s="53">
        <v>0</v>
      </c>
    </row>
    <row r="237" spans="1:18">
      <c r="A237" s="69"/>
      <c r="B237" s="70" t="s">
        <v>251</v>
      </c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</row>
    <row r="238" spans="1:18">
      <c r="A238" s="69" t="s">
        <v>250</v>
      </c>
      <c r="B238" s="6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</row>
    <row r="239" spans="1:18">
      <c r="A239" s="47"/>
      <c r="B239" s="67" t="s">
        <v>249</v>
      </c>
      <c r="C239" s="53">
        <v>183391.57759999999</v>
      </c>
      <c r="D239" s="53">
        <v>215402.08420000001</v>
      </c>
      <c r="E239" s="53">
        <v>200819.29370000001</v>
      </c>
      <c r="F239" s="53">
        <v>189927.62719999999</v>
      </c>
      <c r="G239" s="53">
        <v>61893.208899999998</v>
      </c>
      <c r="H239" s="53">
        <v>210176.5373</v>
      </c>
      <c r="I239" s="53">
        <v>64806.578999999998</v>
      </c>
      <c r="J239" s="53">
        <v>168791.28760000001</v>
      </c>
      <c r="K239" s="53">
        <v>235828.8671</v>
      </c>
      <c r="L239" s="53">
        <v>54485.515500000001</v>
      </c>
      <c r="M239" s="53">
        <v>319826.82309999998</v>
      </c>
      <c r="N239" s="53">
        <v>240832.8272</v>
      </c>
      <c r="O239" s="53">
        <v>228543.5428</v>
      </c>
      <c r="P239" s="53">
        <v>231474.1888</v>
      </c>
      <c r="Q239" s="53">
        <v>233597.4558</v>
      </c>
      <c r="R239" s="53">
        <v>248482.1391</v>
      </c>
    </row>
    <row r="240" spans="1:18">
      <c r="A240" s="47"/>
      <c r="B240" s="51" t="s">
        <v>248</v>
      </c>
      <c r="C240" s="53">
        <v>424838.00020000001</v>
      </c>
      <c r="D240" s="53">
        <v>542706.4031</v>
      </c>
      <c r="E240" s="53">
        <v>474833.70730000001</v>
      </c>
      <c r="F240" s="53">
        <v>438656.74910000002</v>
      </c>
      <c r="G240" s="53">
        <v>166029.00399999999</v>
      </c>
      <c r="H240" s="53">
        <v>502153.08149999997</v>
      </c>
      <c r="I240" s="53">
        <v>175327.3223</v>
      </c>
      <c r="J240" s="53">
        <v>392691.47570000001</v>
      </c>
      <c r="K240" s="53">
        <v>558343.67630000005</v>
      </c>
      <c r="L240" s="53">
        <v>139513.21549999999</v>
      </c>
      <c r="M240" s="53">
        <v>755054.92139999999</v>
      </c>
      <c r="N240" s="53">
        <v>573493.56409999996</v>
      </c>
      <c r="O240" s="53">
        <v>549328.2831</v>
      </c>
      <c r="P240" s="53">
        <v>555787.37609999999</v>
      </c>
      <c r="Q240" s="53">
        <v>566849.90370000002</v>
      </c>
      <c r="R240" s="53">
        <v>653581.98230000003</v>
      </c>
    </row>
    <row r="241" spans="1:18">
      <c r="A241" s="47"/>
      <c r="B241" s="67" t="s">
        <v>247</v>
      </c>
      <c r="C241" s="53">
        <v>748.44949999999994</v>
      </c>
      <c r="D241" s="53">
        <v>706.53359999999998</v>
      </c>
      <c r="E241" s="53">
        <v>791.75030000000004</v>
      </c>
      <c r="F241" s="53">
        <v>810.80110000000002</v>
      </c>
      <c r="G241" s="53">
        <v>142.62180000000001</v>
      </c>
      <c r="H241" s="53">
        <v>805.83529999999996</v>
      </c>
      <c r="I241" s="53">
        <v>151.62200000000001</v>
      </c>
      <c r="J241" s="53">
        <v>716.03819999999996</v>
      </c>
      <c r="K241" s="53">
        <v>940.96029999999996</v>
      </c>
      <c r="L241" s="53">
        <v>184.52619999999999</v>
      </c>
      <c r="M241" s="53">
        <v>1297.2348</v>
      </c>
      <c r="N241" s="53">
        <v>952.27099999999996</v>
      </c>
      <c r="O241" s="53">
        <v>900.56799999999998</v>
      </c>
      <c r="P241" s="53">
        <v>909.14490000000001</v>
      </c>
      <c r="Q241" s="53">
        <v>905.90250000000003</v>
      </c>
      <c r="R241" s="53">
        <v>738.05870000000004</v>
      </c>
    </row>
    <row r="242" spans="1:18">
      <c r="A242" s="47"/>
      <c r="B242" s="67" t="s">
        <v>246</v>
      </c>
      <c r="C242" s="53">
        <v>2857.2885999999999</v>
      </c>
      <c r="D242" s="53">
        <v>2997.5439000000001</v>
      </c>
      <c r="E242" s="53">
        <v>2611.5039999999999</v>
      </c>
      <c r="F242" s="53">
        <v>2024.6454000000001</v>
      </c>
      <c r="G242" s="53">
        <v>1452.0972999999999</v>
      </c>
      <c r="H242" s="53">
        <v>3291.8312000000001</v>
      </c>
      <c r="I242" s="53">
        <v>1352.1964</v>
      </c>
      <c r="J242" s="53">
        <v>1987.1622</v>
      </c>
      <c r="K242" s="53">
        <v>2352.2093</v>
      </c>
      <c r="L242" s="53">
        <v>370.1859</v>
      </c>
      <c r="M242" s="53">
        <v>3671.1217999999999</v>
      </c>
      <c r="N242" s="53">
        <v>2339.0619000000002</v>
      </c>
      <c r="O242" s="53">
        <v>1311.3133</v>
      </c>
      <c r="P242" s="53">
        <v>1465.9588000000001</v>
      </c>
      <c r="Q242" s="53">
        <v>1276.9765</v>
      </c>
      <c r="R242" s="53">
        <v>3030.4666999999999</v>
      </c>
    </row>
    <row r="243" spans="1:18">
      <c r="A243" s="47"/>
      <c r="B243" s="67" t="s">
        <v>245</v>
      </c>
      <c r="C243" s="53">
        <v>0</v>
      </c>
      <c r="D243" s="53">
        <v>0</v>
      </c>
      <c r="E243" s="53">
        <v>0</v>
      </c>
      <c r="F243" s="53">
        <v>0</v>
      </c>
      <c r="G243" s="53">
        <v>0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0</v>
      </c>
      <c r="O243" s="53">
        <v>0</v>
      </c>
      <c r="P243" s="53">
        <v>0</v>
      </c>
      <c r="Q243" s="53">
        <v>0</v>
      </c>
      <c r="R243" s="53">
        <v>0</v>
      </c>
    </row>
    <row r="244" spans="1:18">
      <c r="A244" s="47"/>
      <c r="B244" s="67" t="s">
        <v>244</v>
      </c>
      <c r="C244" s="72">
        <v>1.2999999999999999E-2</v>
      </c>
      <c r="D244" s="72">
        <v>8.5000000000000006E-3</v>
      </c>
      <c r="E244" s="72">
        <v>7.1000000000000004E-3</v>
      </c>
      <c r="F244" s="72">
        <v>7.4999999999999997E-3</v>
      </c>
      <c r="G244" s="72">
        <v>6.9999999999999999E-4</v>
      </c>
      <c r="H244" s="72">
        <v>6.1999999999999998E-3</v>
      </c>
      <c r="I244" s="72">
        <v>6.9999999999999999E-4</v>
      </c>
      <c r="J244" s="72">
        <v>8.0999999999999996E-3</v>
      </c>
      <c r="K244" s="72">
        <v>9.2999999999999992E-3</v>
      </c>
      <c r="L244" s="72">
        <v>1.6000000000000001E-3</v>
      </c>
      <c r="M244" s="72">
        <v>1.12E-2</v>
      </c>
      <c r="N244" s="72">
        <v>9.1999999999999998E-3</v>
      </c>
      <c r="O244" s="72">
        <v>9.7999999999999997E-3</v>
      </c>
      <c r="P244" s="72">
        <v>1.03E-2</v>
      </c>
      <c r="Q244" s="72">
        <v>9.5999999999999992E-3</v>
      </c>
      <c r="R244" s="72">
        <v>1.0699999999999999E-2</v>
      </c>
    </row>
    <row r="245" spans="1:18">
      <c r="A245" s="47"/>
      <c r="B245" s="73" t="s">
        <v>243</v>
      </c>
      <c r="C245" s="53">
        <v>353.62792080000003</v>
      </c>
      <c r="D245" s="53">
        <v>1022.48</v>
      </c>
      <c r="E245" s="53">
        <v>19290.5</v>
      </c>
      <c r="F245" s="53">
        <v>3601.12</v>
      </c>
      <c r="G245" s="53">
        <v>8761.41</v>
      </c>
      <c r="H245" s="53">
        <v>16416.599999999999</v>
      </c>
      <c r="I245" s="53">
        <v>8158</v>
      </c>
      <c r="J245" s="53">
        <v>123.57182469999999</v>
      </c>
      <c r="K245" s="53">
        <v>2445.69</v>
      </c>
      <c r="L245" s="53">
        <v>4889.43</v>
      </c>
      <c r="M245" s="53">
        <v>845.03311270000006</v>
      </c>
      <c r="N245" s="53">
        <v>2431.92</v>
      </c>
      <c r="O245" s="53">
        <v>861.61009920000004</v>
      </c>
      <c r="P245" s="53">
        <v>34766.5</v>
      </c>
      <c r="Q245" s="53">
        <v>838.94072040000003</v>
      </c>
      <c r="R245" s="53">
        <v>607.99482220000004</v>
      </c>
    </row>
    <row r="246" spans="1:18">
      <c r="B246" s="59"/>
      <c r="C246" s="60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1:18">
      <c r="B247" s="59"/>
      <c r="C247" s="60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1:18">
      <c r="B248" s="59"/>
      <c r="C248" s="60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</row>
    <row r="249" spans="1:18">
      <c r="B249" s="59"/>
      <c r="C249" s="60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</row>
    <row r="250" spans="1:18">
      <c r="B250" s="59"/>
      <c r="C250" s="60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1:18">
      <c r="B251" s="59"/>
      <c r="C251" s="60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1:18">
      <c r="B252" s="59"/>
      <c r="C252" s="60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</row>
    <row r="253" spans="1:18">
      <c r="B253" s="59"/>
      <c r="C253" s="60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</row>
    <row r="254" spans="1:18">
      <c r="B254" s="59"/>
      <c r="C254" s="60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1:18">
      <c r="B255" s="59"/>
      <c r="C255" s="60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1:18">
      <c r="B256" s="59"/>
      <c r="C256" s="60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</row>
    <row r="257" spans="2:18">
      <c r="B257" s="59"/>
      <c r="C257" s="60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</row>
    <row r="258" spans="2:18">
      <c r="B258" s="59"/>
      <c r="C258" s="60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59"/>
      <c r="C259" s="60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>
      <c r="B260" s="59"/>
      <c r="C260" s="60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</row>
    <row r="261" spans="2:18">
      <c r="B261" s="59"/>
      <c r="C261" s="60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</row>
    <row r="262" spans="2:18">
      <c r="B262" s="59"/>
      <c r="C262" s="60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59"/>
      <c r="C263" s="60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>
      <c r="B264" s="59"/>
      <c r="C264" s="60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</row>
    <row r="265" spans="2:18">
      <c r="B265" s="59"/>
      <c r="C265" s="60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</row>
    <row r="266" spans="2:18">
      <c r="B266" s="59"/>
      <c r="C266" s="60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59"/>
      <c r="C267" s="60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9" spans="2:18">
      <c r="B269" s="58"/>
    </row>
    <row r="270" spans="2:18">
      <c r="B270" s="59"/>
      <c r="C270" s="60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59"/>
      <c r="C271" s="60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>
      <c r="B272" s="59"/>
      <c r="C272" s="60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</row>
    <row r="273" spans="2:18">
      <c r="B273" s="59"/>
      <c r="C273" s="60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</row>
    <row r="274" spans="2:18">
      <c r="B274" s="59"/>
      <c r="C274" s="60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59"/>
      <c r="C275" s="60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>
      <c r="B276" s="59"/>
      <c r="C276" s="60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</row>
    <row r="277" spans="2:18">
      <c r="B277" s="59"/>
      <c r="C277" s="60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</row>
    <row r="278" spans="2:18">
      <c r="B278" s="59"/>
      <c r="C278" s="60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59"/>
      <c r="C279" s="60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>
      <c r="B280" s="59"/>
      <c r="C280" s="60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</row>
    <row r="281" spans="2:18">
      <c r="B281" s="59"/>
      <c r="C281" s="60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</row>
    <row r="282" spans="2:18">
      <c r="B282" s="59"/>
      <c r="C282" s="60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59"/>
      <c r="C283" s="60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>
      <c r="B284" s="59"/>
      <c r="C284" s="60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</row>
    <row r="285" spans="2:18">
      <c r="B285" s="59"/>
      <c r="C285" s="60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</row>
    <row r="286" spans="2:18">
      <c r="B286" s="59"/>
      <c r="C286" s="60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59"/>
      <c r="C287" s="60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>
      <c r="B288" s="59"/>
      <c r="C288" s="60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</row>
    <row r="289" spans="2:18">
      <c r="B289" s="59"/>
      <c r="C289" s="60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</row>
    <row r="290" spans="2:18">
      <c r="B290" s="59"/>
      <c r="C290" s="60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59"/>
      <c r="C291" s="60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>
      <c r="B292" s="59"/>
      <c r="C292" s="60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</row>
    <row r="293" spans="2:18">
      <c r="B293" s="59"/>
      <c r="C293" s="60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</row>
    <row r="294" spans="2:18">
      <c r="B294" s="59"/>
      <c r="C294" s="60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59"/>
      <c r="C295" s="60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>
      <c r="B296" s="59"/>
      <c r="C296" s="60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</row>
    <row r="297" spans="2:18">
      <c r="B297" s="59"/>
      <c r="C297" s="60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</row>
    <row r="298" spans="2:18">
      <c r="B298" s="59"/>
      <c r="C298" s="60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300" spans="2:18">
      <c r="B300" s="58"/>
    </row>
    <row r="301" spans="2:18">
      <c r="B301" s="59"/>
      <c r="C301" s="60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 spans="2:18">
      <c r="B302" s="59"/>
      <c r="C302" s="60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59"/>
      <c r="C303" s="60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>
      <c r="B304" s="59"/>
      <c r="C304" s="60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</row>
    <row r="305" spans="2:18">
      <c r="B305" s="59"/>
      <c r="C305" s="60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</row>
    <row r="306" spans="2:18">
      <c r="B306" s="59"/>
      <c r="C306" s="60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59"/>
      <c r="C307" s="60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>
      <c r="B308" s="59"/>
      <c r="C308" s="60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</row>
    <row r="309" spans="2:18">
      <c r="B309" s="59"/>
      <c r="C309" s="60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</row>
    <row r="310" spans="2:18">
      <c r="B310" s="59"/>
      <c r="C310" s="60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59"/>
      <c r="C311" s="60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>
      <c r="B312" s="59"/>
      <c r="C312" s="60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</row>
    <row r="313" spans="2:18">
      <c r="B313" s="59"/>
      <c r="C313" s="60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</row>
    <row r="314" spans="2:18">
      <c r="B314" s="59"/>
      <c r="C314" s="60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59"/>
      <c r="C315" s="60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>
      <c r="B316" s="59"/>
      <c r="C316" s="60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</row>
    <row r="317" spans="2:18">
      <c r="B317" s="59"/>
      <c r="C317" s="60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</row>
    <row r="318" spans="2:18">
      <c r="B318" s="59"/>
      <c r="C318" s="60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59"/>
      <c r="C319" s="60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>
      <c r="B320" s="59"/>
      <c r="C320" s="60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</row>
    <row r="321" spans="2:18">
      <c r="B321" s="59"/>
      <c r="C321" s="60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</row>
    <row r="322" spans="2:18">
      <c r="B322" s="59"/>
      <c r="C322" s="60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59"/>
      <c r="C323" s="60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>
      <c r="B324" s="59"/>
      <c r="C324" s="60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</row>
    <row r="325" spans="2:18">
      <c r="B325" s="59"/>
      <c r="C325" s="60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</row>
    <row r="326" spans="2:18">
      <c r="B326" s="59"/>
      <c r="C326" s="60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59"/>
      <c r="C327" s="60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>
      <c r="B328" s="59"/>
      <c r="C328" s="60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</row>
    <row r="329" spans="2:18">
      <c r="B329" s="59"/>
      <c r="C329" s="60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</row>
    <row r="331" spans="2:18">
      <c r="B331" s="58"/>
    </row>
    <row r="332" spans="2:18">
      <c r="B332" s="59"/>
      <c r="C332" s="60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 spans="2:18">
      <c r="B333" s="59"/>
      <c r="C333" s="60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</row>
    <row r="334" spans="2:18">
      <c r="B334" s="59"/>
      <c r="C334" s="60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59"/>
      <c r="C335" s="60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>
      <c r="B336" s="59"/>
      <c r="C336" s="60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</row>
    <row r="337" spans="2:18">
      <c r="B337" s="59"/>
      <c r="C337" s="60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</row>
    <row r="338" spans="2:18">
      <c r="B338" s="59"/>
      <c r="C338" s="60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59"/>
      <c r="C339" s="60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>
      <c r="B340" s="59"/>
      <c r="C340" s="60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</row>
    <row r="341" spans="2:18">
      <c r="B341" s="59"/>
      <c r="C341" s="60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</row>
    <row r="342" spans="2:18">
      <c r="B342" s="59"/>
      <c r="C342" s="60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59"/>
      <c r="C343" s="60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>
      <c r="B344" s="59"/>
      <c r="C344" s="60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</row>
    <row r="345" spans="2:18">
      <c r="B345" s="59"/>
      <c r="C345" s="60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</row>
    <row r="346" spans="2:18">
      <c r="B346" s="59"/>
      <c r="C346" s="60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59"/>
      <c r="C347" s="60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>
      <c r="B348" s="59"/>
      <c r="C348" s="60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</row>
    <row r="349" spans="2:18">
      <c r="B349" s="59"/>
      <c r="C349" s="60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</row>
    <row r="350" spans="2:18">
      <c r="B350" s="59"/>
      <c r="C350" s="60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59"/>
      <c r="C351" s="60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>
      <c r="B352" s="59"/>
      <c r="C352" s="60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</row>
    <row r="353" spans="2:18">
      <c r="B353" s="59"/>
      <c r="C353" s="60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</row>
    <row r="354" spans="2:18">
      <c r="B354" s="59"/>
      <c r="C354" s="60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59"/>
      <c r="C355" s="60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>
      <c r="B356" s="59"/>
      <c r="C356" s="60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</row>
    <row r="357" spans="2:18">
      <c r="B357" s="59"/>
      <c r="C357" s="60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</row>
    <row r="358" spans="2:18">
      <c r="B358" s="59"/>
      <c r="C358" s="60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59"/>
      <c r="C359" s="60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>
      <c r="B360" s="59"/>
      <c r="C360" s="60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</row>
    <row r="362" spans="2:18">
      <c r="B362" s="58"/>
    </row>
    <row r="363" spans="2:18">
      <c r="B363" s="59"/>
      <c r="C363" s="60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>
      <c r="B364" s="59"/>
      <c r="C364" s="60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</row>
    <row r="365" spans="2:18">
      <c r="B365" s="59"/>
      <c r="C365" s="60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</row>
    <row r="366" spans="2:18">
      <c r="B366" s="59"/>
      <c r="C366" s="60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59"/>
      <c r="C367" s="60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>
      <c r="B368" s="59"/>
      <c r="C368" s="60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</row>
    <row r="369" spans="2:18">
      <c r="B369" s="59"/>
      <c r="C369" s="60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</row>
    <row r="370" spans="2:18">
      <c r="B370" s="59"/>
      <c r="C370" s="60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59"/>
      <c r="C371" s="60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>
      <c r="B372" s="59"/>
      <c r="C372" s="60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</row>
    <row r="373" spans="2:18">
      <c r="B373" s="59"/>
      <c r="C373" s="60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</row>
    <row r="374" spans="2:18">
      <c r="B374" s="59"/>
      <c r="C374" s="60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59"/>
      <c r="C375" s="60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>
      <c r="B376" s="59"/>
      <c r="C376" s="60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</row>
    <row r="377" spans="2:18">
      <c r="B377" s="59"/>
      <c r="C377" s="60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</row>
    <row r="378" spans="2:18">
      <c r="B378" s="59"/>
      <c r="C378" s="60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59"/>
      <c r="C379" s="60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>
      <c r="B380" s="59"/>
      <c r="C380" s="60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</row>
    <row r="381" spans="2:18">
      <c r="B381" s="59"/>
      <c r="C381" s="60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</row>
    <row r="382" spans="2:18">
      <c r="B382" s="59"/>
      <c r="C382" s="60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59"/>
      <c r="C383" s="60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>
      <c r="B384" s="59"/>
      <c r="C384" s="60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</row>
    <row r="385" spans="2:18">
      <c r="B385" s="59"/>
      <c r="C385" s="60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</row>
    <row r="386" spans="2:18">
      <c r="B386" s="59"/>
      <c r="C386" s="60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59"/>
      <c r="C387" s="60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>
      <c r="B388" s="59"/>
      <c r="C388" s="60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</row>
    <row r="389" spans="2:18">
      <c r="B389" s="59"/>
      <c r="C389" s="60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</row>
    <row r="390" spans="2:18">
      <c r="B390" s="59"/>
      <c r="C390" s="60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59"/>
      <c r="C391" s="60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3" spans="2:18">
      <c r="B393" s="58"/>
    </row>
    <row r="394" spans="2:18">
      <c r="B394" s="59"/>
      <c r="C394" s="60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59"/>
      <c r="C395" s="60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>
      <c r="B396" s="59"/>
      <c r="C396" s="60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</row>
    <row r="397" spans="2:18">
      <c r="B397" s="59"/>
      <c r="C397" s="60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</row>
    <row r="398" spans="2:18">
      <c r="B398" s="59"/>
      <c r="C398" s="60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59"/>
      <c r="C399" s="60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>
      <c r="B400" s="59"/>
      <c r="C400" s="60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</row>
    <row r="401" spans="2:18">
      <c r="B401" s="59"/>
      <c r="C401" s="60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</row>
    <row r="402" spans="2:18">
      <c r="B402" s="59"/>
      <c r="C402" s="60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59"/>
      <c r="C403" s="60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>
      <c r="B404" s="59"/>
      <c r="C404" s="60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</row>
    <row r="405" spans="2:18">
      <c r="B405" s="59"/>
      <c r="C405" s="60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</row>
    <row r="406" spans="2:18">
      <c r="B406" s="59"/>
      <c r="C406" s="60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59"/>
      <c r="C407" s="60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>
      <c r="B408" s="59"/>
      <c r="C408" s="60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</row>
    <row r="409" spans="2:18">
      <c r="B409" s="59"/>
      <c r="C409" s="60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</row>
    <row r="410" spans="2:18">
      <c r="B410" s="59"/>
      <c r="C410" s="60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59"/>
      <c r="C411" s="60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>
      <c r="B412" s="59"/>
      <c r="C412" s="60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</row>
    <row r="413" spans="2:18">
      <c r="B413" s="59"/>
      <c r="C413" s="60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</row>
    <row r="414" spans="2:18">
      <c r="B414" s="59"/>
      <c r="C414" s="60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59"/>
      <c r="C415" s="60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>
      <c r="B416" s="59"/>
      <c r="C416" s="60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 spans="2:18">
      <c r="B417" s="59"/>
      <c r="C417" s="60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</row>
    <row r="418" spans="2:18">
      <c r="B418" s="59"/>
      <c r="C418" s="60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59"/>
      <c r="C419" s="60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>
      <c r="B420" s="59"/>
      <c r="C420" s="60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</row>
    <row r="421" spans="2:18">
      <c r="B421" s="59"/>
      <c r="C421" s="60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</row>
    <row r="422" spans="2:18">
      <c r="B422" s="59"/>
      <c r="C422" s="60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4" spans="2:18">
      <c r="B424" s="58"/>
    </row>
    <row r="425" spans="2:18">
      <c r="B425" s="59"/>
      <c r="C425" s="60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 spans="2:18">
      <c r="B426" s="59"/>
      <c r="C426" s="60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59"/>
      <c r="C427" s="60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>
      <c r="B428" s="59"/>
      <c r="C428" s="60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</row>
    <row r="429" spans="2:18">
      <c r="B429" s="59"/>
      <c r="C429" s="60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</row>
    <row r="430" spans="2:18">
      <c r="B430" s="59"/>
      <c r="C430" s="60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59"/>
      <c r="C431" s="60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>
      <c r="B432" s="59"/>
      <c r="C432" s="60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</row>
    <row r="433" spans="2:18">
      <c r="B433" s="59"/>
      <c r="C433" s="60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</row>
    <row r="434" spans="2:18">
      <c r="B434" s="59"/>
      <c r="C434" s="60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59"/>
      <c r="C435" s="60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>
      <c r="B436" s="59"/>
      <c r="C436" s="60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</row>
    <row r="437" spans="2:18">
      <c r="B437" s="59"/>
      <c r="C437" s="60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</row>
    <row r="438" spans="2:18">
      <c r="B438" s="59"/>
      <c r="C438" s="60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59"/>
      <c r="C439" s="60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>
      <c r="B440" s="59"/>
      <c r="C440" s="60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</row>
    <row r="441" spans="2:18">
      <c r="B441" s="59"/>
      <c r="C441" s="60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</row>
    <row r="442" spans="2:18">
      <c r="B442" s="59"/>
      <c r="C442" s="60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59"/>
      <c r="C443" s="60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>
      <c r="B444" s="59"/>
      <c r="C444" s="60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</row>
    <row r="445" spans="2:18">
      <c r="B445" s="59"/>
      <c r="C445" s="60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</row>
    <row r="446" spans="2:18">
      <c r="B446" s="59"/>
      <c r="C446" s="60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59"/>
      <c r="C447" s="60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>
      <c r="B448" s="59"/>
      <c r="C448" s="60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</row>
    <row r="449" spans="2:18">
      <c r="B449" s="59"/>
      <c r="C449" s="60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</row>
    <row r="450" spans="2:18">
      <c r="B450" s="59"/>
      <c r="C450" s="60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59"/>
      <c r="C451" s="60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>
      <c r="B452" s="59"/>
      <c r="C452" s="60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</row>
    <row r="453" spans="2:18">
      <c r="B453" s="59"/>
      <c r="C453" s="60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</row>
    <row r="455" spans="2:18">
      <c r="B455" s="58"/>
    </row>
    <row r="456" spans="2:18">
      <c r="B456" s="59"/>
      <c r="C456" s="60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 spans="2:18">
      <c r="B457" s="59"/>
      <c r="C457" s="60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</row>
    <row r="458" spans="2:18">
      <c r="B458" s="59"/>
      <c r="C458" s="60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59"/>
      <c r="C459" s="60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>
      <c r="B460" s="59"/>
      <c r="C460" s="60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</row>
    <row r="461" spans="2:18">
      <c r="B461" s="59"/>
      <c r="C461" s="60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</row>
    <row r="462" spans="2:18">
      <c r="B462" s="59"/>
      <c r="C462" s="60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59"/>
      <c r="C463" s="60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>
      <c r="B464" s="59"/>
      <c r="C464" s="60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</row>
    <row r="465" spans="2:18">
      <c r="B465" s="59"/>
      <c r="C465" s="60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</row>
    <row r="466" spans="2:18">
      <c r="B466" s="59"/>
      <c r="C466" s="60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59"/>
      <c r="C467" s="60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>
      <c r="B468" s="59"/>
      <c r="C468" s="60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</row>
    <row r="469" spans="2:18">
      <c r="B469" s="59"/>
      <c r="C469" s="60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</row>
    <row r="470" spans="2:18">
      <c r="B470" s="59"/>
      <c r="C470" s="60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59"/>
      <c r="C471" s="60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>
      <c r="B472" s="59"/>
      <c r="C472" s="60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</row>
    <row r="473" spans="2:18">
      <c r="B473" s="59"/>
      <c r="C473" s="60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</row>
    <row r="474" spans="2:18">
      <c r="B474" s="59"/>
      <c r="C474" s="60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59"/>
      <c r="C475" s="60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>
      <c r="B476" s="59"/>
      <c r="C476" s="60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</row>
    <row r="477" spans="2:18">
      <c r="B477" s="59"/>
      <c r="C477" s="60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</row>
    <row r="478" spans="2:18">
      <c r="B478" s="59"/>
      <c r="C478" s="60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59"/>
      <c r="C479" s="60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>
      <c r="B480" s="59"/>
      <c r="C480" s="60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</row>
    <row r="481" spans="2:18">
      <c r="B481" s="59"/>
      <c r="C481" s="60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</row>
    <row r="482" spans="2:18">
      <c r="B482" s="59"/>
      <c r="C482" s="60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  <row r="483" spans="2:18">
      <c r="B483" s="59"/>
      <c r="C483" s="60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</row>
    <row r="484" spans="2:18">
      <c r="B484" s="59"/>
      <c r="C484" s="60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</row>
    <row r="486" spans="2:18">
      <c r="B486" s="58"/>
    </row>
    <row r="487" spans="2:18">
      <c r="B487" s="59"/>
      <c r="C487" s="60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 spans="2:18">
      <c r="B488" s="59"/>
      <c r="C488" s="60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</row>
    <row r="489" spans="2:18">
      <c r="B489" s="59"/>
      <c r="C489" s="60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</row>
    <row r="490" spans="2:18">
      <c r="B490" s="59"/>
      <c r="C490" s="60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</row>
    <row r="491" spans="2:18">
      <c r="B491" s="59"/>
      <c r="C491" s="60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</row>
    <row r="492" spans="2:18">
      <c r="B492" s="59"/>
      <c r="C492" s="60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</row>
    <row r="493" spans="2:18">
      <c r="B493" s="59"/>
      <c r="C493" s="60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</row>
    <row r="494" spans="2:18">
      <c r="B494" s="59"/>
      <c r="C494" s="60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</row>
    <row r="495" spans="2:18">
      <c r="B495" s="59"/>
      <c r="C495" s="60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</row>
    <row r="496" spans="2:18">
      <c r="B496" s="59"/>
      <c r="C496" s="60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</row>
    <row r="497" spans="2:18">
      <c r="B497" s="59"/>
      <c r="C497" s="60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</row>
    <row r="498" spans="2:18">
      <c r="B498" s="59"/>
      <c r="C498" s="60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</row>
    <row r="499" spans="2:18">
      <c r="B499" s="59"/>
      <c r="C499" s="60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</row>
    <row r="500" spans="2:18">
      <c r="B500" s="59"/>
      <c r="C500" s="60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</row>
    <row r="501" spans="2:18">
      <c r="B501" s="59"/>
      <c r="C501" s="60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</row>
    <row r="502" spans="2:18">
      <c r="B502" s="59"/>
      <c r="C502" s="60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</row>
    <row r="503" spans="2:18">
      <c r="B503" s="59"/>
      <c r="C503" s="60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</row>
    <row r="504" spans="2:18">
      <c r="B504" s="59"/>
      <c r="C504" s="60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</row>
    <row r="505" spans="2:18">
      <c r="B505" s="59"/>
      <c r="C505" s="60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</row>
    <row r="506" spans="2:18">
      <c r="B506" s="59"/>
      <c r="C506" s="60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</row>
    <row r="507" spans="2:18">
      <c r="B507" s="59"/>
      <c r="C507" s="60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</row>
    <row r="508" spans="2:18">
      <c r="B508" s="59"/>
      <c r="C508" s="60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</row>
    <row r="509" spans="2:18">
      <c r="B509" s="59"/>
      <c r="C509" s="60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</row>
    <row r="510" spans="2:18">
      <c r="B510" s="59"/>
      <c r="C510" s="60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</row>
    <row r="511" spans="2:18">
      <c r="B511" s="59"/>
      <c r="C511" s="60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</row>
    <row r="512" spans="2:18">
      <c r="B512" s="59"/>
      <c r="C512" s="60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</row>
    <row r="513" spans="2:18">
      <c r="B513" s="59"/>
      <c r="C513" s="60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</row>
    <row r="514" spans="2:18">
      <c r="B514" s="59"/>
      <c r="C514" s="60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</row>
    <row r="515" spans="2:18">
      <c r="B515" s="59"/>
      <c r="C515" s="60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</row>
    <row r="517" spans="2:18">
      <c r="B517" s="58"/>
    </row>
    <row r="518" spans="2:18">
      <c r="B518" s="59"/>
      <c r="C518" s="60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 spans="2:18">
      <c r="B519" s="59"/>
      <c r="C519" s="60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</row>
    <row r="520" spans="2:18">
      <c r="B520" s="59"/>
      <c r="C520" s="60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</row>
    <row r="521" spans="2:18">
      <c r="B521" s="59"/>
      <c r="C521" s="60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</row>
    <row r="522" spans="2:18">
      <c r="B522" s="59"/>
      <c r="C522" s="60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</row>
    <row r="523" spans="2:18">
      <c r="B523" s="59"/>
      <c r="C523" s="60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</row>
    <row r="524" spans="2:18">
      <c r="B524" s="59"/>
      <c r="C524" s="60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</row>
    <row r="525" spans="2:18">
      <c r="B525" s="59"/>
      <c r="C525" s="60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</row>
    <row r="526" spans="2:18">
      <c r="B526" s="59"/>
      <c r="C526" s="60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</row>
    <row r="527" spans="2:18">
      <c r="B527" s="59"/>
      <c r="C527" s="60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</row>
    <row r="528" spans="2:18">
      <c r="B528" s="59"/>
      <c r="C528" s="60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</row>
    <row r="529" spans="2:18">
      <c r="B529" s="59"/>
      <c r="C529" s="60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</row>
    <row r="530" spans="2:18">
      <c r="B530" s="59"/>
      <c r="C530" s="60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</row>
    <row r="531" spans="2:18">
      <c r="B531" s="59"/>
      <c r="C531" s="60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</row>
    <row r="532" spans="2:18">
      <c r="B532" s="59"/>
      <c r="C532" s="60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</row>
    <row r="533" spans="2:18">
      <c r="B533" s="59"/>
      <c r="C533" s="60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</row>
    <row r="534" spans="2:18">
      <c r="B534" s="59"/>
      <c r="C534" s="60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</row>
    <row r="535" spans="2:18">
      <c r="B535" s="59"/>
      <c r="C535" s="60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</row>
    <row r="536" spans="2:18">
      <c r="B536" s="59"/>
      <c r="C536" s="60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</row>
    <row r="537" spans="2:18">
      <c r="B537" s="59"/>
      <c r="C537" s="60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</row>
    <row r="538" spans="2:18">
      <c r="B538" s="59"/>
      <c r="C538" s="60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</row>
    <row r="539" spans="2:18">
      <c r="B539" s="59"/>
      <c r="C539" s="60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</row>
    <row r="540" spans="2:18">
      <c r="B540" s="59"/>
      <c r="C540" s="60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</row>
    <row r="541" spans="2:18">
      <c r="B541" s="59"/>
      <c r="C541" s="60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</row>
    <row r="542" spans="2:18">
      <c r="B542" s="59"/>
      <c r="C542" s="60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</row>
    <row r="543" spans="2:18">
      <c r="B543" s="59"/>
      <c r="C543" s="60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</row>
    <row r="544" spans="2:18">
      <c r="B544" s="59"/>
      <c r="C544" s="60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</row>
    <row r="545" spans="2:18">
      <c r="B545" s="59"/>
      <c r="C545" s="60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</row>
    <row r="546" spans="2:18">
      <c r="B546" s="59"/>
      <c r="C546" s="60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</row>
    <row r="548" spans="2:18">
      <c r="B548" s="58"/>
    </row>
    <row r="549" spans="2:18">
      <c r="B549" s="59"/>
      <c r="C549" s="60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 spans="2:18">
      <c r="B550" s="59"/>
      <c r="C550" s="60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</row>
    <row r="551" spans="2:18">
      <c r="B551" s="59"/>
      <c r="C551" s="60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</row>
    <row r="552" spans="2:18">
      <c r="B552" s="59"/>
      <c r="C552" s="60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</row>
    <row r="553" spans="2:18">
      <c r="B553" s="59"/>
      <c r="C553" s="60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</row>
    <row r="554" spans="2:18">
      <c r="B554" s="59"/>
      <c r="C554" s="60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</row>
    <row r="555" spans="2:18">
      <c r="B555" s="59"/>
      <c r="C555" s="60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</row>
    <row r="556" spans="2:18">
      <c r="B556" s="59"/>
      <c r="C556" s="60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</row>
    <row r="557" spans="2:18">
      <c r="B557" s="59"/>
      <c r="C557" s="60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</row>
    <row r="558" spans="2:18">
      <c r="B558" s="59"/>
      <c r="C558" s="60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</row>
    <row r="559" spans="2:18">
      <c r="B559" s="59"/>
      <c r="C559" s="60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</row>
    <row r="560" spans="2:18">
      <c r="B560" s="59"/>
      <c r="C560" s="60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r="561" spans="2:18">
      <c r="B561" s="59"/>
      <c r="C561" s="60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r="562" spans="2:18">
      <c r="B562" s="59"/>
      <c r="C562" s="60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r="563" spans="2:18">
      <c r="B563" s="59"/>
      <c r="C563" s="60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r="564" spans="2:18">
      <c r="B564" s="59"/>
      <c r="C564" s="60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r="565" spans="2:18">
      <c r="B565" s="59"/>
      <c r="C565" s="60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r="566" spans="2:18">
      <c r="B566" s="59"/>
      <c r="C566" s="60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r="567" spans="2:18">
      <c r="B567" s="59"/>
      <c r="C567" s="60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r="568" spans="2:18">
      <c r="B568" s="59"/>
      <c r="C568" s="60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r="569" spans="2:18">
      <c r="B569" s="59"/>
      <c r="C569" s="60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  <row r="570" spans="2:18">
      <c r="B570" s="59"/>
      <c r="C570" s="60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</row>
    <row r="571" spans="2:18">
      <c r="B571" s="59"/>
      <c r="C571" s="60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</row>
    <row r="572" spans="2:18">
      <c r="B572" s="59"/>
      <c r="C572" s="60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</row>
    <row r="573" spans="2:18">
      <c r="B573" s="59"/>
      <c r="C573" s="60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</row>
    <row r="574" spans="2:18">
      <c r="B574" s="59"/>
      <c r="C574" s="60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</row>
    <row r="575" spans="2:18">
      <c r="B575" s="59"/>
      <c r="C575" s="60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</row>
    <row r="576" spans="2:18">
      <c r="B576" s="59"/>
      <c r="C576" s="60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</row>
    <row r="577" spans="2:18">
      <c r="B577" s="59"/>
      <c r="C577" s="60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</row>
    <row r="579" spans="2:18">
      <c r="B579" s="58"/>
    </row>
    <row r="580" spans="2:18">
      <c r="B580" s="59"/>
      <c r="C580" s="60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 spans="2:18">
      <c r="B581" s="59"/>
      <c r="C581" s="60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</row>
    <row r="582" spans="2:18">
      <c r="B582" s="59"/>
      <c r="C582" s="60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</row>
    <row r="583" spans="2:18">
      <c r="B583" s="59"/>
      <c r="C583" s="60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</row>
    <row r="584" spans="2:18">
      <c r="B584" s="59"/>
      <c r="C584" s="60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</row>
    <row r="585" spans="2:18">
      <c r="B585" s="59"/>
      <c r="C585" s="60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</row>
    <row r="586" spans="2:18">
      <c r="B586" s="59"/>
      <c r="C586" s="60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</row>
    <row r="587" spans="2:18">
      <c r="B587" s="59"/>
      <c r="C587" s="60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</row>
    <row r="588" spans="2:18">
      <c r="B588" s="59"/>
      <c r="C588" s="60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</row>
    <row r="589" spans="2:18">
      <c r="B589" s="59"/>
      <c r="C589" s="60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</row>
    <row r="590" spans="2:18">
      <c r="B590" s="59"/>
      <c r="C590" s="60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</row>
    <row r="591" spans="2:18">
      <c r="B591" s="59"/>
      <c r="C591" s="60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</row>
    <row r="592" spans="2:18">
      <c r="B592" s="59"/>
      <c r="C592" s="60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</row>
    <row r="593" spans="2:18">
      <c r="B593" s="59"/>
      <c r="C593" s="60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</row>
    <row r="594" spans="2:18">
      <c r="B594" s="59"/>
      <c r="C594" s="60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</row>
    <row r="595" spans="2:18">
      <c r="B595" s="59"/>
      <c r="C595" s="60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</row>
    <row r="596" spans="2:18">
      <c r="B596" s="59"/>
      <c r="C596" s="60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</row>
    <row r="597" spans="2:18">
      <c r="B597" s="59"/>
      <c r="C597" s="60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</row>
    <row r="598" spans="2:18">
      <c r="B598" s="59"/>
      <c r="C598" s="60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</row>
    <row r="599" spans="2:18">
      <c r="B599" s="59"/>
      <c r="C599" s="60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</row>
    <row r="600" spans="2:18">
      <c r="B600" s="59"/>
      <c r="C600" s="60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</row>
    <row r="601" spans="2:18">
      <c r="B601" s="59"/>
      <c r="C601" s="60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</row>
    <row r="602" spans="2:18">
      <c r="B602" s="59"/>
      <c r="C602" s="60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</row>
    <row r="603" spans="2:18">
      <c r="B603" s="59"/>
      <c r="C603" s="60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</row>
    <row r="604" spans="2:18">
      <c r="B604" s="59"/>
      <c r="C604" s="60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</row>
    <row r="605" spans="2:18">
      <c r="B605" s="59"/>
      <c r="C605" s="60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</row>
    <row r="606" spans="2:18">
      <c r="B606" s="59"/>
      <c r="C606" s="60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</row>
    <row r="607" spans="2:18">
      <c r="B607" s="59"/>
      <c r="C607" s="60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</row>
    <row r="608" spans="2:18">
      <c r="B608" s="59"/>
      <c r="C608" s="60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</row>
    <row r="610" spans="2:18">
      <c r="B610" s="58"/>
    </row>
    <row r="611" spans="2:18">
      <c r="B611" s="59"/>
      <c r="C611" s="60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 spans="2:18">
      <c r="B612" s="59"/>
      <c r="C612" s="60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</row>
    <row r="613" spans="2:18">
      <c r="B613" s="59"/>
      <c r="C613" s="60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</row>
    <row r="614" spans="2:18">
      <c r="B614" s="59"/>
      <c r="C614" s="60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</row>
    <row r="615" spans="2:18">
      <c r="B615" s="59"/>
      <c r="C615" s="60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</row>
    <row r="616" spans="2:18">
      <c r="B616" s="59"/>
      <c r="C616" s="60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</row>
    <row r="617" spans="2:18">
      <c r="B617" s="59"/>
      <c r="C617" s="60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</row>
    <row r="618" spans="2:18">
      <c r="B618" s="59"/>
      <c r="C618" s="60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</row>
    <row r="619" spans="2:18">
      <c r="B619" s="59"/>
      <c r="C619" s="60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</row>
    <row r="620" spans="2:18">
      <c r="B620" s="59"/>
      <c r="C620" s="60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</row>
    <row r="621" spans="2:18">
      <c r="B621" s="59"/>
      <c r="C621" s="60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</row>
    <row r="622" spans="2:18">
      <c r="B622" s="59"/>
      <c r="C622" s="60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</row>
    <row r="623" spans="2:18">
      <c r="B623" s="59"/>
      <c r="C623" s="60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</row>
    <row r="624" spans="2:18">
      <c r="B624" s="59"/>
      <c r="C624" s="60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</row>
    <row r="625" spans="2:18">
      <c r="B625" s="59"/>
      <c r="C625" s="60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</row>
    <row r="626" spans="2:18">
      <c r="B626" s="59"/>
      <c r="C626" s="60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</row>
    <row r="627" spans="2:18">
      <c r="B627" s="59"/>
      <c r="C627" s="60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</row>
    <row r="628" spans="2:18">
      <c r="B628" s="59"/>
      <c r="C628" s="60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</row>
    <row r="629" spans="2:18">
      <c r="B629" s="59"/>
      <c r="C629" s="60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</row>
    <row r="630" spans="2:18">
      <c r="B630" s="59"/>
      <c r="C630" s="60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</row>
    <row r="631" spans="2:18">
      <c r="B631" s="59"/>
      <c r="C631" s="60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</row>
    <row r="632" spans="2:18">
      <c r="B632" s="59"/>
      <c r="C632" s="60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</row>
    <row r="633" spans="2:18">
      <c r="B633" s="59"/>
      <c r="C633" s="60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</row>
    <row r="634" spans="2:18">
      <c r="B634" s="59"/>
      <c r="C634" s="60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</row>
    <row r="635" spans="2:18">
      <c r="B635" s="59"/>
      <c r="C635" s="60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</row>
    <row r="636" spans="2:18">
      <c r="B636" s="59"/>
      <c r="C636" s="60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</row>
    <row r="637" spans="2:18">
      <c r="B637" s="59"/>
      <c r="C637" s="60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</row>
    <row r="638" spans="2:18">
      <c r="B638" s="59"/>
      <c r="C638" s="60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</row>
    <row r="639" spans="2:18">
      <c r="B639" s="59"/>
      <c r="C639" s="60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</row>
    <row r="641" spans="2:18">
      <c r="B641" s="58"/>
    </row>
    <row r="642" spans="2:18">
      <c r="B642" s="59"/>
      <c r="C642" s="60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 spans="2:18">
      <c r="B643" s="59"/>
      <c r="C643" s="60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</row>
    <row r="644" spans="2:18">
      <c r="B644" s="59"/>
      <c r="C644" s="60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</row>
    <row r="645" spans="2:18">
      <c r="B645" s="59"/>
      <c r="C645" s="60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</row>
    <row r="646" spans="2:18">
      <c r="B646" s="59"/>
      <c r="C646" s="60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</row>
    <row r="647" spans="2:18">
      <c r="B647" s="59"/>
      <c r="C647" s="60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</row>
    <row r="648" spans="2:18">
      <c r="B648" s="59"/>
      <c r="C648" s="60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</row>
    <row r="649" spans="2:18">
      <c r="B649" s="59"/>
      <c r="C649" s="60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</row>
    <row r="650" spans="2:18">
      <c r="B650" s="59"/>
      <c r="C650" s="60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</row>
    <row r="651" spans="2:18">
      <c r="B651" s="59"/>
      <c r="C651" s="60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</row>
    <row r="652" spans="2:18">
      <c r="B652" s="59"/>
      <c r="C652" s="60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</row>
    <row r="653" spans="2:18">
      <c r="B653" s="59"/>
      <c r="C653" s="60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</row>
    <row r="654" spans="2:18">
      <c r="B654" s="59"/>
      <c r="C654" s="60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</row>
    <row r="655" spans="2:18">
      <c r="B655" s="59"/>
      <c r="C655" s="60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</row>
    <row r="656" spans="2:18">
      <c r="B656" s="59"/>
      <c r="C656" s="60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</row>
    <row r="657" spans="2:18">
      <c r="B657" s="59"/>
      <c r="C657" s="60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</row>
    <row r="658" spans="2:18">
      <c r="B658" s="59"/>
      <c r="C658" s="60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</row>
    <row r="659" spans="2:18">
      <c r="B659" s="59"/>
      <c r="C659" s="60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</row>
    <row r="660" spans="2:18">
      <c r="B660" s="59"/>
      <c r="C660" s="60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</row>
    <row r="661" spans="2:18">
      <c r="B661" s="59"/>
      <c r="C661" s="60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</row>
    <row r="662" spans="2:18">
      <c r="B662" s="59"/>
      <c r="C662" s="60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</row>
    <row r="663" spans="2:18">
      <c r="B663" s="59"/>
      <c r="C663" s="60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</row>
    <row r="664" spans="2:18">
      <c r="B664" s="59"/>
      <c r="C664" s="60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</row>
    <row r="665" spans="2:18">
      <c r="B665" s="59"/>
      <c r="C665" s="60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</row>
    <row r="666" spans="2:18">
      <c r="B666" s="59"/>
      <c r="C666" s="60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</row>
    <row r="667" spans="2:18">
      <c r="B667" s="59"/>
      <c r="C667" s="60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</row>
    <row r="668" spans="2:18">
      <c r="B668" s="59"/>
      <c r="C668" s="60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</row>
    <row r="669" spans="2:18">
      <c r="B669" s="59"/>
      <c r="C669" s="60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</row>
    <row r="670" spans="2:18">
      <c r="B670" s="59"/>
      <c r="C670" s="60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1" t="s">
        <v>189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4" activePane="bottomLeft" state="frozen"/>
      <selection pane="bottomLeft" activeCell="D35" sqref="D35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112</v>
      </c>
      <c r="C1" s="28" t="s">
        <v>113</v>
      </c>
      <c r="D1" s="28" t="s">
        <v>114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147</v>
      </c>
      <c r="AD1" s="29" t="s">
        <v>148</v>
      </c>
      <c r="AE1" s="29" t="s">
        <v>149</v>
      </c>
    </row>
    <row r="2" spans="1:31">
      <c r="A2" s="89" t="s">
        <v>119</v>
      </c>
      <c r="B2" s="89" t="s">
        <v>120</v>
      </c>
      <c r="C2" s="89" t="s">
        <v>116</v>
      </c>
      <c r="D2" s="89" t="s">
        <v>117</v>
      </c>
      <c r="E2" s="89">
        <v>1</v>
      </c>
      <c r="F2" s="89">
        <v>1</v>
      </c>
      <c r="G2" s="89">
        <v>1</v>
      </c>
      <c r="H2" s="89">
        <v>1</v>
      </c>
      <c r="I2" s="89">
        <v>1</v>
      </c>
      <c r="J2" s="89">
        <v>1</v>
      </c>
      <c r="K2" s="89">
        <v>1</v>
      </c>
      <c r="L2" s="89">
        <v>1</v>
      </c>
      <c r="M2" s="89">
        <v>1</v>
      </c>
      <c r="N2" s="89">
        <v>1</v>
      </c>
      <c r="O2" s="89">
        <v>1</v>
      </c>
      <c r="P2" s="89">
        <v>1</v>
      </c>
      <c r="Q2" s="89">
        <v>1</v>
      </c>
      <c r="R2" s="89">
        <v>1</v>
      </c>
      <c r="S2" s="89">
        <v>1</v>
      </c>
      <c r="T2" s="89">
        <v>1</v>
      </c>
      <c r="U2" s="89">
        <v>1</v>
      </c>
      <c r="V2" s="89">
        <v>1</v>
      </c>
      <c r="W2" s="89">
        <v>1</v>
      </c>
      <c r="X2" s="89">
        <v>1</v>
      </c>
      <c r="Y2" s="89">
        <v>1</v>
      </c>
      <c r="Z2" s="89">
        <v>1</v>
      </c>
      <c r="AA2" s="89">
        <v>1</v>
      </c>
      <c r="AB2" s="89">
        <v>1</v>
      </c>
      <c r="AC2" s="89">
        <v>24</v>
      </c>
      <c r="AD2" s="89">
        <v>168</v>
      </c>
      <c r="AE2" s="89">
        <v>8760</v>
      </c>
    </row>
    <row r="3" spans="1:31">
      <c r="A3" s="89" t="s">
        <v>94</v>
      </c>
      <c r="B3" s="89" t="s">
        <v>115</v>
      </c>
      <c r="C3" s="89" t="s">
        <v>116</v>
      </c>
      <c r="D3" s="89" t="s">
        <v>133</v>
      </c>
      <c r="E3" s="89">
        <v>0.2</v>
      </c>
      <c r="F3" s="89">
        <v>0.2</v>
      </c>
      <c r="G3" s="89">
        <v>0.2</v>
      </c>
      <c r="H3" s="89">
        <v>0.2</v>
      </c>
      <c r="I3" s="89">
        <v>0.2</v>
      </c>
      <c r="J3" s="89">
        <v>0.2</v>
      </c>
      <c r="K3" s="89">
        <v>0.2</v>
      </c>
      <c r="L3" s="89">
        <v>0.4</v>
      </c>
      <c r="M3" s="89">
        <v>0.7</v>
      </c>
      <c r="N3" s="89">
        <v>0.9</v>
      </c>
      <c r="O3" s="89">
        <v>0.9</v>
      </c>
      <c r="P3" s="89">
        <v>0.9</v>
      </c>
      <c r="Q3" s="89">
        <v>0.9</v>
      </c>
      <c r="R3" s="89">
        <v>0.9</v>
      </c>
      <c r="S3" s="89">
        <v>0.9</v>
      </c>
      <c r="T3" s="89">
        <v>0.9</v>
      </c>
      <c r="U3" s="89">
        <v>0.9</v>
      </c>
      <c r="V3" s="89">
        <v>0.9</v>
      </c>
      <c r="W3" s="89">
        <v>0.8</v>
      </c>
      <c r="X3" s="89">
        <v>0.8</v>
      </c>
      <c r="Y3" s="89">
        <v>0.7</v>
      </c>
      <c r="Z3" s="89">
        <v>0.4</v>
      </c>
      <c r="AA3" s="89">
        <v>0.2</v>
      </c>
      <c r="AB3" s="89">
        <v>0.2</v>
      </c>
      <c r="AC3" s="89">
        <v>13.7</v>
      </c>
      <c r="AD3" s="89">
        <v>80.650000000000006</v>
      </c>
      <c r="AE3" s="89">
        <v>4205.32</v>
      </c>
    </row>
    <row r="4" spans="1:31">
      <c r="A4" s="89"/>
      <c r="B4" s="89"/>
      <c r="C4" s="89"/>
      <c r="D4" s="89" t="s">
        <v>137</v>
      </c>
      <c r="E4" s="89">
        <v>0.15</v>
      </c>
      <c r="F4" s="89">
        <v>0.15</v>
      </c>
      <c r="G4" s="89">
        <v>0.15</v>
      </c>
      <c r="H4" s="89">
        <v>0.15</v>
      </c>
      <c r="I4" s="89">
        <v>0.15</v>
      </c>
      <c r="J4" s="89">
        <v>0.15</v>
      </c>
      <c r="K4" s="89">
        <v>0.15</v>
      </c>
      <c r="L4" s="89">
        <v>0.3</v>
      </c>
      <c r="M4" s="89">
        <v>0.5</v>
      </c>
      <c r="N4" s="89">
        <v>0.8</v>
      </c>
      <c r="O4" s="89">
        <v>0.9</v>
      </c>
      <c r="P4" s="89">
        <v>0.9</v>
      </c>
      <c r="Q4" s="89">
        <v>0.9</v>
      </c>
      <c r="R4" s="89">
        <v>0.9</v>
      </c>
      <c r="S4" s="89">
        <v>0.9</v>
      </c>
      <c r="T4" s="89">
        <v>0.9</v>
      </c>
      <c r="U4" s="89">
        <v>0.9</v>
      </c>
      <c r="V4" s="89">
        <v>0.9</v>
      </c>
      <c r="W4" s="89">
        <v>0.7</v>
      </c>
      <c r="X4" s="89">
        <v>0.5</v>
      </c>
      <c r="Y4" s="89">
        <v>0.5</v>
      </c>
      <c r="Z4" s="89">
        <v>0.3</v>
      </c>
      <c r="AA4" s="89">
        <v>0.15</v>
      </c>
      <c r="AB4" s="89">
        <v>0.15</v>
      </c>
      <c r="AC4" s="89">
        <v>12.15</v>
      </c>
      <c r="AD4" s="89"/>
      <c r="AE4" s="89"/>
    </row>
    <row r="5" spans="1:31">
      <c r="A5" s="89"/>
      <c r="B5" s="89"/>
      <c r="C5" s="89"/>
      <c r="D5" s="89" t="s">
        <v>131</v>
      </c>
      <c r="E5" s="89">
        <v>1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1</v>
      </c>
      <c r="L5" s="89">
        <v>1</v>
      </c>
      <c r="M5" s="89">
        <v>1</v>
      </c>
      <c r="N5" s="89">
        <v>1</v>
      </c>
      <c r="O5" s="89">
        <v>1</v>
      </c>
      <c r="P5" s="89">
        <v>1</v>
      </c>
      <c r="Q5" s="89">
        <v>1</v>
      </c>
      <c r="R5" s="89">
        <v>1</v>
      </c>
      <c r="S5" s="89">
        <v>1</v>
      </c>
      <c r="T5" s="89">
        <v>1</v>
      </c>
      <c r="U5" s="89">
        <v>1</v>
      </c>
      <c r="V5" s="89">
        <v>1</v>
      </c>
      <c r="W5" s="89">
        <v>1</v>
      </c>
      <c r="X5" s="89">
        <v>1</v>
      </c>
      <c r="Y5" s="89">
        <v>1</v>
      </c>
      <c r="Z5" s="89">
        <v>1</v>
      </c>
      <c r="AA5" s="89">
        <v>1</v>
      </c>
      <c r="AB5" s="89">
        <v>1</v>
      </c>
      <c r="AC5" s="89">
        <v>24</v>
      </c>
      <c r="AD5" s="89"/>
      <c r="AE5" s="89"/>
    </row>
    <row r="6" spans="1:31">
      <c r="A6" s="89"/>
      <c r="B6" s="89"/>
      <c r="C6" s="89"/>
      <c r="D6" s="89" t="s">
        <v>132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/>
      <c r="AE6" s="89"/>
    </row>
    <row r="7" spans="1:31">
      <c r="A7" s="89"/>
      <c r="B7" s="89"/>
      <c r="C7" s="89"/>
      <c r="D7" s="89" t="s">
        <v>298</v>
      </c>
      <c r="E7" s="89">
        <v>0.15</v>
      </c>
      <c r="F7" s="89">
        <v>0.15</v>
      </c>
      <c r="G7" s="89">
        <v>0.15</v>
      </c>
      <c r="H7" s="89">
        <v>0.15</v>
      </c>
      <c r="I7" s="89">
        <v>0.15</v>
      </c>
      <c r="J7" s="89">
        <v>0.15</v>
      </c>
      <c r="K7" s="89">
        <v>0.15</v>
      </c>
      <c r="L7" s="89">
        <v>0.15</v>
      </c>
      <c r="M7" s="89">
        <v>0.3</v>
      </c>
      <c r="N7" s="89">
        <v>0.3</v>
      </c>
      <c r="O7" s="89">
        <v>0.6</v>
      </c>
      <c r="P7" s="89">
        <v>0.6</v>
      </c>
      <c r="Q7" s="89">
        <v>0.8</v>
      </c>
      <c r="R7" s="89">
        <v>0.8</v>
      </c>
      <c r="S7" s="89">
        <v>0.8</v>
      </c>
      <c r="T7" s="89">
        <v>0.8</v>
      </c>
      <c r="U7" s="89">
        <v>0.8</v>
      </c>
      <c r="V7" s="89">
        <v>0.6</v>
      </c>
      <c r="W7" s="89">
        <v>0.4</v>
      </c>
      <c r="X7" s="89">
        <v>0.15</v>
      </c>
      <c r="Y7" s="89">
        <v>0.15</v>
      </c>
      <c r="Z7" s="89">
        <v>0.15</v>
      </c>
      <c r="AA7" s="89">
        <v>0.15</v>
      </c>
      <c r="AB7" s="89">
        <v>0.15</v>
      </c>
      <c r="AC7" s="89">
        <v>8.75</v>
      </c>
      <c r="AD7" s="89"/>
      <c r="AE7" s="89"/>
    </row>
    <row r="8" spans="1:31">
      <c r="A8" s="89" t="s">
        <v>92</v>
      </c>
      <c r="B8" s="89" t="s">
        <v>115</v>
      </c>
      <c r="C8" s="89" t="s">
        <v>116</v>
      </c>
      <c r="D8" s="89" t="s">
        <v>133</v>
      </c>
      <c r="E8" s="89">
        <v>0.05</v>
      </c>
      <c r="F8" s="89">
        <v>0.05</v>
      </c>
      <c r="G8" s="89">
        <v>0.05</v>
      </c>
      <c r="H8" s="89">
        <v>0.05</v>
      </c>
      <c r="I8" s="89">
        <v>0.05</v>
      </c>
      <c r="J8" s="89">
        <v>0.05</v>
      </c>
      <c r="K8" s="89">
        <v>0.05</v>
      </c>
      <c r="L8" s="89">
        <v>0.2</v>
      </c>
      <c r="M8" s="89">
        <v>0.5</v>
      </c>
      <c r="N8" s="89">
        <v>0.9</v>
      </c>
      <c r="O8" s="89">
        <v>0.9</v>
      </c>
      <c r="P8" s="89">
        <v>0.9</v>
      </c>
      <c r="Q8" s="89">
        <v>0.9</v>
      </c>
      <c r="R8" s="89">
        <v>0.9</v>
      </c>
      <c r="S8" s="89">
        <v>0.9</v>
      </c>
      <c r="T8" s="89">
        <v>0.9</v>
      </c>
      <c r="U8" s="89">
        <v>0.9</v>
      </c>
      <c r="V8" s="89">
        <v>0.9</v>
      </c>
      <c r="W8" s="89">
        <v>0.6</v>
      </c>
      <c r="X8" s="89">
        <v>0.6</v>
      </c>
      <c r="Y8" s="89">
        <v>0.5</v>
      </c>
      <c r="Z8" s="89">
        <v>0.2</v>
      </c>
      <c r="AA8" s="89">
        <v>0.05</v>
      </c>
      <c r="AB8" s="89">
        <v>0.05</v>
      </c>
      <c r="AC8" s="89">
        <v>11.15</v>
      </c>
      <c r="AD8" s="89">
        <v>65.599999999999994</v>
      </c>
      <c r="AE8" s="89">
        <v>3420.57</v>
      </c>
    </row>
    <row r="9" spans="1:31">
      <c r="A9" s="89"/>
      <c r="B9" s="89"/>
      <c r="C9" s="89"/>
      <c r="D9" s="89" t="s">
        <v>137</v>
      </c>
      <c r="E9" s="89">
        <v>0.05</v>
      </c>
      <c r="F9" s="89">
        <v>0.05</v>
      </c>
      <c r="G9" s="89">
        <v>0.05</v>
      </c>
      <c r="H9" s="89">
        <v>0.05</v>
      </c>
      <c r="I9" s="89">
        <v>0.05</v>
      </c>
      <c r="J9" s="89">
        <v>0.05</v>
      </c>
      <c r="K9" s="89">
        <v>0.05</v>
      </c>
      <c r="L9" s="89">
        <v>0.1</v>
      </c>
      <c r="M9" s="89">
        <v>0.3</v>
      </c>
      <c r="N9" s="89">
        <v>0.6</v>
      </c>
      <c r="O9" s="89">
        <v>0.9</v>
      </c>
      <c r="P9" s="89">
        <v>0.9</v>
      </c>
      <c r="Q9" s="89">
        <v>0.9</v>
      </c>
      <c r="R9" s="89">
        <v>0.9</v>
      </c>
      <c r="S9" s="89">
        <v>0.9</v>
      </c>
      <c r="T9" s="89">
        <v>0.9</v>
      </c>
      <c r="U9" s="89">
        <v>0.9</v>
      </c>
      <c r="V9" s="89">
        <v>0.9</v>
      </c>
      <c r="W9" s="89">
        <v>0.5</v>
      </c>
      <c r="X9" s="89">
        <v>0.3</v>
      </c>
      <c r="Y9" s="89">
        <v>0.3</v>
      </c>
      <c r="Z9" s="89">
        <v>0.1</v>
      </c>
      <c r="AA9" s="89">
        <v>0.05</v>
      </c>
      <c r="AB9" s="89">
        <v>0.05</v>
      </c>
      <c r="AC9" s="89">
        <v>9.85</v>
      </c>
      <c r="AD9" s="89"/>
      <c r="AE9" s="89"/>
    </row>
    <row r="10" spans="1:31">
      <c r="A10" s="89"/>
      <c r="B10" s="89"/>
      <c r="C10" s="89"/>
      <c r="D10" s="89" t="s">
        <v>131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1</v>
      </c>
      <c r="O10" s="89">
        <v>1</v>
      </c>
      <c r="P10" s="89">
        <v>1</v>
      </c>
      <c r="Q10" s="89">
        <v>1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89">
        <v>1</v>
      </c>
      <c r="AA10" s="89">
        <v>1</v>
      </c>
      <c r="AB10" s="89">
        <v>1</v>
      </c>
      <c r="AC10" s="89">
        <v>24</v>
      </c>
      <c r="AD10" s="89"/>
      <c r="AE10" s="89"/>
    </row>
    <row r="11" spans="1:31">
      <c r="A11" s="89"/>
      <c r="B11" s="89"/>
      <c r="C11" s="89"/>
      <c r="D11" s="89" t="s">
        <v>132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/>
      <c r="AE11" s="89"/>
    </row>
    <row r="12" spans="1:31">
      <c r="A12" s="89"/>
      <c r="B12" s="89"/>
      <c r="C12" s="89"/>
      <c r="D12" s="89" t="s">
        <v>298</v>
      </c>
      <c r="E12" s="89">
        <v>0.05</v>
      </c>
      <c r="F12" s="89">
        <v>0.05</v>
      </c>
      <c r="G12" s="89">
        <v>0.05</v>
      </c>
      <c r="H12" s="89">
        <v>0.05</v>
      </c>
      <c r="I12" s="89">
        <v>0.05</v>
      </c>
      <c r="J12" s="89">
        <v>0.05</v>
      </c>
      <c r="K12" s="89">
        <v>0.05</v>
      </c>
      <c r="L12" s="89">
        <v>0.05</v>
      </c>
      <c r="M12" s="89">
        <v>0.1</v>
      </c>
      <c r="N12" s="89">
        <v>0.1</v>
      </c>
      <c r="O12" s="89">
        <v>0.4</v>
      </c>
      <c r="P12" s="89">
        <v>0.4</v>
      </c>
      <c r="Q12" s="89">
        <v>0.6</v>
      </c>
      <c r="R12" s="89">
        <v>0.6</v>
      </c>
      <c r="S12" s="89">
        <v>0.6</v>
      </c>
      <c r="T12" s="89">
        <v>0.6</v>
      </c>
      <c r="U12" s="89">
        <v>0.6</v>
      </c>
      <c r="V12" s="89">
        <v>0.4</v>
      </c>
      <c r="W12" s="89">
        <v>0.2</v>
      </c>
      <c r="X12" s="89">
        <v>0.05</v>
      </c>
      <c r="Y12" s="89">
        <v>0.05</v>
      </c>
      <c r="Z12" s="89">
        <v>0.05</v>
      </c>
      <c r="AA12" s="89">
        <v>0.05</v>
      </c>
      <c r="AB12" s="89">
        <v>0.05</v>
      </c>
      <c r="AC12" s="89">
        <v>5.25</v>
      </c>
      <c r="AD12" s="89"/>
      <c r="AE12" s="89"/>
    </row>
    <row r="13" spans="1:31">
      <c r="A13" s="89" t="s">
        <v>93</v>
      </c>
      <c r="B13" s="89" t="s">
        <v>115</v>
      </c>
      <c r="C13" s="89" t="s">
        <v>116</v>
      </c>
      <c r="D13" s="89" t="s">
        <v>133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0.1</v>
      </c>
      <c r="M13" s="89">
        <v>0.2</v>
      </c>
      <c r="N13" s="89">
        <v>0.5</v>
      </c>
      <c r="O13" s="89">
        <v>0.5</v>
      </c>
      <c r="P13" s="89">
        <v>0.7</v>
      </c>
      <c r="Q13" s="89">
        <v>0.7</v>
      </c>
      <c r="R13" s="89">
        <v>0.7</v>
      </c>
      <c r="S13" s="89">
        <v>0.7</v>
      </c>
      <c r="T13" s="89">
        <v>0.8</v>
      </c>
      <c r="U13" s="89">
        <v>0.7</v>
      </c>
      <c r="V13" s="89">
        <v>0.5</v>
      </c>
      <c r="W13" s="89">
        <v>0.5</v>
      </c>
      <c r="X13" s="89">
        <v>0.3</v>
      </c>
      <c r="Y13" s="89">
        <v>0.3</v>
      </c>
      <c r="Z13" s="89">
        <v>0</v>
      </c>
      <c r="AA13" s="89">
        <v>0</v>
      </c>
      <c r="AB13" s="89">
        <v>0</v>
      </c>
      <c r="AC13" s="89">
        <v>7.2</v>
      </c>
      <c r="AD13" s="89">
        <v>43.5</v>
      </c>
      <c r="AE13" s="89">
        <v>2268.21</v>
      </c>
    </row>
    <row r="14" spans="1:31">
      <c r="A14" s="89"/>
      <c r="B14" s="89"/>
      <c r="C14" s="89"/>
      <c r="D14" s="89" t="s">
        <v>427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1</v>
      </c>
      <c r="M14" s="89">
        <v>1</v>
      </c>
      <c r="N14" s="89">
        <v>1</v>
      </c>
      <c r="O14" s="89">
        <v>1</v>
      </c>
      <c r="P14" s="89">
        <v>1</v>
      </c>
      <c r="Q14" s="89">
        <v>1</v>
      </c>
      <c r="R14" s="89">
        <v>1</v>
      </c>
      <c r="S14" s="89">
        <v>1</v>
      </c>
      <c r="T14" s="89">
        <v>1</v>
      </c>
      <c r="U14" s="89">
        <v>1</v>
      </c>
      <c r="V14" s="89">
        <v>1</v>
      </c>
      <c r="W14" s="89">
        <v>1</v>
      </c>
      <c r="X14" s="89">
        <v>1</v>
      </c>
      <c r="Y14" s="89">
        <v>1</v>
      </c>
      <c r="Z14" s="89">
        <v>1</v>
      </c>
      <c r="AA14" s="89">
        <v>1</v>
      </c>
      <c r="AB14" s="89">
        <v>1</v>
      </c>
      <c r="AC14" s="89">
        <v>24</v>
      </c>
      <c r="AD14" s="89"/>
      <c r="AE14" s="89"/>
    </row>
    <row r="15" spans="1:31">
      <c r="A15" s="89"/>
      <c r="B15" s="89"/>
      <c r="C15" s="89"/>
      <c r="D15" s="89" t="s">
        <v>137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0.1</v>
      </c>
      <c r="M15" s="89">
        <v>0.2</v>
      </c>
      <c r="N15" s="89">
        <v>0.5</v>
      </c>
      <c r="O15" s="89">
        <v>0.6</v>
      </c>
      <c r="P15" s="89">
        <v>0.8</v>
      </c>
      <c r="Q15" s="89">
        <v>0.8</v>
      </c>
      <c r="R15" s="89">
        <v>0.8</v>
      </c>
      <c r="S15" s="89">
        <v>0.8</v>
      </c>
      <c r="T15" s="89">
        <v>0.8</v>
      </c>
      <c r="U15" s="89">
        <v>0.8</v>
      </c>
      <c r="V15" s="89">
        <v>0.6</v>
      </c>
      <c r="W15" s="89">
        <v>0.2</v>
      </c>
      <c r="X15" s="89">
        <v>0.2</v>
      </c>
      <c r="Y15" s="89">
        <v>0.2</v>
      </c>
      <c r="Z15" s="89">
        <v>0.1</v>
      </c>
      <c r="AA15" s="89">
        <v>0</v>
      </c>
      <c r="AB15" s="89">
        <v>0</v>
      </c>
      <c r="AC15" s="89">
        <v>7.5</v>
      </c>
      <c r="AD15" s="89"/>
      <c r="AE15" s="89"/>
    </row>
    <row r="16" spans="1:31">
      <c r="A16" s="89"/>
      <c r="B16" s="89"/>
      <c r="C16" s="89"/>
      <c r="D16" s="89" t="s">
        <v>298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0.1</v>
      </c>
      <c r="O16" s="89">
        <v>0.2</v>
      </c>
      <c r="P16" s="89">
        <v>0.2</v>
      </c>
      <c r="Q16" s="89">
        <v>0.4</v>
      </c>
      <c r="R16" s="89">
        <v>0.4</v>
      </c>
      <c r="S16" s="89">
        <v>0.4</v>
      </c>
      <c r="T16" s="89">
        <v>0.4</v>
      </c>
      <c r="U16" s="89">
        <v>0.4</v>
      </c>
      <c r="V16" s="89">
        <v>0.2</v>
      </c>
      <c r="W16" s="89">
        <v>0.1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2.8</v>
      </c>
      <c r="AD16" s="89"/>
      <c r="AE16" s="89"/>
    </row>
    <row r="17" spans="1:31">
      <c r="A17" s="89" t="s">
        <v>136</v>
      </c>
      <c r="B17" s="89" t="s">
        <v>115</v>
      </c>
      <c r="C17" s="89" t="s">
        <v>116</v>
      </c>
      <c r="D17" s="89" t="s">
        <v>129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0.5</v>
      </c>
      <c r="L17" s="89">
        <v>0.5</v>
      </c>
      <c r="M17" s="89">
        <v>0.5</v>
      </c>
      <c r="N17" s="89">
        <v>0.5</v>
      </c>
      <c r="O17" s="89">
        <v>0.5</v>
      </c>
      <c r="P17" s="89">
        <v>0.5</v>
      </c>
      <c r="Q17" s="89">
        <v>0.5</v>
      </c>
      <c r="R17" s="89">
        <v>0.5</v>
      </c>
      <c r="S17" s="89">
        <v>0.5</v>
      </c>
      <c r="T17" s="89">
        <v>0.5</v>
      </c>
      <c r="U17" s="89">
        <v>0.5</v>
      </c>
      <c r="V17" s="89">
        <v>0.5</v>
      </c>
      <c r="W17" s="89">
        <v>0.5</v>
      </c>
      <c r="X17" s="89">
        <v>0.5</v>
      </c>
      <c r="Y17" s="89">
        <v>0.5</v>
      </c>
      <c r="Z17" s="89">
        <v>1</v>
      </c>
      <c r="AA17" s="89">
        <v>1</v>
      </c>
      <c r="AB17" s="89">
        <v>1</v>
      </c>
      <c r="AC17" s="89">
        <v>16.5</v>
      </c>
      <c r="AD17" s="89">
        <v>98.5</v>
      </c>
      <c r="AE17" s="89">
        <v>5136.07</v>
      </c>
    </row>
    <row r="18" spans="1:31">
      <c r="A18" s="89"/>
      <c r="B18" s="89"/>
      <c r="C18" s="89"/>
      <c r="D18" s="89" t="s">
        <v>137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0.5</v>
      </c>
      <c r="L18" s="89">
        <v>0.5</v>
      </c>
      <c r="M18" s="89">
        <v>0.5</v>
      </c>
      <c r="N18" s="89">
        <v>0.5</v>
      </c>
      <c r="O18" s="89">
        <v>0.5</v>
      </c>
      <c r="P18" s="89">
        <v>0.5</v>
      </c>
      <c r="Q18" s="89">
        <v>0.5</v>
      </c>
      <c r="R18" s="89">
        <v>0.5</v>
      </c>
      <c r="S18" s="89">
        <v>0.5</v>
      </c>
      <c r="T18" s="89">
        <v>0.5</v>
      </c>
      <c r="U18" s="89">
        <v>0.5</v>
      </c>
      <c r="V18" s="89">
        <v>0.5</v>
      </c>
      <c r="W18" s="89">
        <v>0.5</v>
      </c>
      <c r="X18" s="89">
        <v>0.5</v>
      </c>
      <c r="Y18" s="89">
        <v>0.5</v>
      </c>
      <c r="Z18" s="89">
        <v>0.5</v>
      </c>
      <c r="AA18" s="89">
        <v>1</v>
      </c>
      <c r="AB18" s="89">
        <v>1</v>
      </c>
      <c r="AC18" s="89">
        <v>16</v>
      </c>
      <c r="AD18" s="89"/>
      <c r="AE18" s="89"/>
    </row>
    <row r="19" spans="1:31">
      <c r="A19" s="89"/>
      <c r="B19" s="89"/>
      <c r="C19" s="89"/>
      <c r="D19" s="89" t="s">
        <v>132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24</v>
      </c>
      <c r="AD19" s="89"/>
      <c r="AE19" s="89"/>
    </row>
    <row r="20" spans="1:31">
      <c r="A20" s="89"/>
      <c r="B20" s="89"/>
      <c r="C20" s="89"/>
      <c r="D20" s="89" t="s">
        <v>298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0.5</v>
      </c>
      <c r="N20" s="89">
        <v>0.5</v>
      </c>
      <c r="O20" s="89">
        <v>0.5</v>
      </c>
      <c r="P20" s="89">
        <v>0.5</v>
      </c>
      <c r="Q20" s="89">
        <v>0.5</v>
      </c>
      <c r="R20" s="89">
        <v>0.5</v>
      </c>
      <c r="S20" s="89">
        <v>0.5</v>
      </c>
      <c r="T20" s="89">
        <v>0.5</v>
      </c>
      <c r="U20" s="89">
        <v>0.5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19.5</v>
      </c>
      <c r="AD20" s="89"/>
      <c r="AE20" s="89"/>
    </row>
    <row r="21" spans="1:31">
      <c r="A21" s="89" t="s">
        <v>426</v>
      </c>
      <c r="B21" s="89" t="s">
        <v>115</v>
      </c>
      <c r="C21" s="89" t="s">
        <v>116</v>
      </c>
      <c r="D21" s="89" t="s">
        <v>129</v>
      </c>
      <c r="E21" s="89">
        <v>0.25</v>
      </c>
      <c r="F21" s="89">
        <v>0.25</v>
      </c>
      <c r="G21" s="89">
        <v>0.25</v>
      </c>
      <c r="H21" s="89">
        <v>0.25</v>
      </c>
      <c r="I21" s="89">
        <v>0.25</v>
      </c>
      <c r="J21" s="89">
        <v>0.25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0.25</v>
      </c>
      <c r="AA21" s="89">
        <v>0.25</v>
      </c>
      <c r="AB21" s="89">
        <v>0.25</v>
      </c>
      <c r="AC21" s="89">
        <v>17.25</v>
      </c>
      <c r="AD21" s="89">
        <v>104.25</v>
      </c>
      <c r="AE21" s="89">
        <v>5435.89</v>
      </c>
    </row>
    <row r="22" spans="1:31">
      <c r="A22" s="89"/>
      <c r="B22" s="89"/>
      <c r="C22" s="89"/>
      <c r="D22" s="89" t="s">
        <v>137</v>
      </c>
      <c r="E22" s="89">
        <v>0.25</v>
      </c>
      <c r="F22" s="89">
        <v>0.25</v>
      </c>
      <c r="G22" s="89">
        <v>0.25</v>
      </c>
      <c r="H22" s="89">
        <v>0.25</v>
      </c>
      <c r="I22" s="89">
        <v>0.25</v>
      </c>
      <c r="J22" s="89">
        <v>0.25</v>
      </c>
      <c r="K22" s="89">
        <v>1</v>
      </c>
      <c r="L22" s="89">
        <v>1</v>
      </c>
      <c r="M22" s="89">
        <v>1</v>
      </c>
      <c r="N22" s="89">
        <v>1</v>
      </c>
      <c r="O22" s="89">
        <v>1</v>
      </c>
      <c r="P22" s="89">
        <v>1</v>
      </c>
      <c r="Q22" s="89">
        <v>1</v>
      </c>
      <c r="R22" s="89">
        <v>1</v>
      </c>
      <c r="S22" s="89">
        <v>1</v>
      </c>
      <c r="T22" s="89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89">
        <v>0.25</v>
      </c>
      <c r="AB22" s="89">
        <v>0.25</v>
      </c>
      <c r="AC22" s="89">
        <v>18</v>
      </c>
      <c r="AD22" s="89"/>
      <c r="AE22" s="89"/>
    </row>
    <row r="23" spans="1:31">
      <c r="A23" s="89"/>
      <c r="B23" s="89"/>
      <c r="C23" s="89"/>
      <c r="D23" s="89" t="s">
        <v>132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24</v>
      </c>
      <c r="AD23" s="89"/>
      <c r="AE23" s="89"/>
    </row>
    <row r="24" spans="1:31">
      <c r="A24" s="89"/>
      <c r="B24" s="89"/>
      <c r="C24" s="89"/>
      <c r="D24" s="89" t="s">
        <v>298</v>
      </c>
      <c r="E24" s="89">
        <v>0.25</v>
      </c>
      <c r="F24" s="89">
        <v>0.25</v>
      </c>
      <c r="G24" s="89">
        <v>0.25</v>
      </c>
      <c r="H24" s="89">
        <v>0.25</v>
      </c>
      <c r="I24" s="89">
        <v>0.25</v>
      </c>
      <c r="J24" s="89">
        <v>0.25</v>
      </c>
      <c r="K24" s="89">
        <v>0.25</v>
      </c>
      <c r="L24" s="89">
        <v>0.25</v>
      </c>
      <c r="M24" s="89">
        <v>1</v>
      </c>
      <c r="N24" s="89">
        <v>1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0.25</v>
      </c>
      <c r="W24" s="89">
        <v>0.25</v>
      </c>
      <c r="X24" s="89">
        <v>0.25</v>
      </c>
      <c r="Y24" s="89">
        <v>0.25</v>
      </c>
      <c r="Z24" s="89">
        <v>0.25</v>
      </c>
      <c r="AA24" s="89">
        <v>0.25</v>
      </c>
      <c r="AB24" s="89">
        <v>0.25</v>
      </c>
      <c r="AC24" s="89">
        <v>12.75</v>
      </c>
      <c r="AD24" s="89"/>
      <c r="AE24" s="89"/>
    </row>
    <row r="25" spans="1:31">
      <c r="A25" s="89" t="s">
        <v>121</v>
      </c>
      <c r="B25" s="89" t="s">
        <v>115</v>
      </c>
      <c r="C25" s="89" t="s">
        <v>116</v>
      </c>
      <c r="D25" s="89" t="s">
        <v>117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</row>
    <row r="26" spans="1:31">
      <c r="A26" s="89" t="s">
        <v>134</v>
      </c>
      <c r="B26" s="89" t="s">
        <v>123</v>
      </c>
      <c r="C26" s="89" t="s">
        <v>116</v>
      </c>
      <c r="D26" s="89" t="s">
        <v>117</v>
      </c>
      <c r="E26" s="89">
        <v>120</v>
      </c>
      <c r="F26" s="89">
        <v>120</v>
      </c>
      <c r="G26" s="89">
        <v>120</v>
      </c>
      <c r="H26" s="89">
        <v>120</v>
      </c>
      <c r="I26" s="89">
        <v>120</v>
      </c>
      <c r="J26" s="89">
        <v>120</v>
      </c>
      <c r="K26" s="89">
        <v>120</v>
      </c>
      <c r="L26" s="89">
        <v>120</v>
      </c>
      <c r="M26" s="89">
        <v>120</v>
      </c>
      <c r="N26" s="89">
        <v>120</v>
      </c>
      <c r="O26" s="89">
        <v>120</v>
      </c>
      <c r="P26" s="89">
        <v>120</v>
      </c>
      <c r="Q26" s="89">
        <v>120</v>
      </c>
      <c r="R26" s="89">
        <v>120</v>
      </c>
      <c r="S26" s="89">
        <v>120</v>
      </c>
      <c r="T26" s="89">
        <v>120</v>
      </c>
      <c r="U26" s="89">
        <v>120</v>
      </c>
      <c r="V26" s="89">
        <v>120</v>
      </c>
      <c r="W26" s="89">
        <v>120</v>
      </c>
      <c r="X26" s="89">
        <v>120</v>
      </c>
      <c r="Y26" s="89">
        <v>120</v>
      </c>
      <c r="Z26" s="89">
        <v>120</v>
      </c>
      <c r="AA26" s="89">
        <v>120</v>
      </c>
      <c r="AB26" s="89">
        <v>120</v>
      </c>
      <c r="AC26" s="89">
        <v>2880</v>
      </c>
      <c r="AD26" s="89">
        <v>20160</v>
      </c>
      <c r="AE26" s="89">
        <v>1051200</v>
      </c>
    </row>
    <row r="27" spans="1:31">
      <c r="A27" s="89" t="s">
        <v>122</v>
      </c>
      <c r="B27" s="89" t="s">
        <v>123</v>
      </c>
      <c r="C27" s="89" t="s">
        <v>116</v>
      </c>
      <c r="D27" s="89" t="s">
        <v>117</v>
      </c>
      <c r="E27" s="89">
        <v>0.2</v>
      </c>
      <c r="F27" s="89">
        <v>0.2</v>
      </c>
      <c r="G27" s="89">
        <v>0.2</v>
      </c>
      <c r="H27" s="89">
        <v>0.2</v>
      </c>
      <c r="I27" s="89">
        <v>0.2</v>
      </c>
      <c r="J27" s="89">
        <v>0.2</v>
      </c>
      <c r="K27" s="89">
        <v>0.2</v>
      </c>
      <c r="L27" s="89">
        <v>0.2</v>
      </c>
      <c r="M27" s="89">
        <v>0.2</v>
      </c>
      <c r="N27" s="89">
        <v>0.2</v>
      </c>
      <c r="O27" s="89">
        <v>0.2</v>
      </c>
      <c r="P27" s="89">
        <v>0.2</v>
      </c>
      <c r="Q27" s="89">
        <v>0.2</v>
      </c>
      <c r="R27" s="89">
        <v>0.2</v>
      </c>
      <c r="S27" s="89">
        <v>0.2</v>
      </c>
      <c r="T27" s="89">
        <v>0.2</v>
      </c>
      <c r="U27" s="89">
        <v>0.2</v>
      </c>
      <c r="V27" s="89">
        <v>0.2</v>
      </c>
      <c r="W27" s="89">
        <v>0.2</v>
      </c>
      <c r="X27" s="89">
        <v>0.2</v>
      </c>
      <c r="Y27" s="89">
        <v>0.2</v>
      </c>
      <c r="Z27" s="89">
        <v>0.2</v>
      </c>
      <c r="AA27" s="89">
        <v>0.2</v>
      </c>
      <c r="AB27" s="89">
        <v>0.2</v>
      </c>
      <c r="AC27" s="89">
        <v>4.8</v>
      </c>
      <c r="AD27" s="89">
        <v>33.6</v>
      </c>
      <c r="AE27" s="89">
        <v>1752</v>
      </c>
    </row>
    <row r="28" spans="1:31">
      <c r="A28" s="89" t="s">
        <v>124</v>
      </c>
      <c r="B28" s="89" t="s">
        <v>123</v>
      </c>
      <c r="C28" s="89" t="s">
        <v>125</v>
      </c>
      <c r="D28" s="89" t="s">
        <v>117</v>
      </c>
      <c r="E28" s="89">
        <v>1</v>
      </c>
      <c r="F28" s="89">
        <v>1</v>
      </c>
      <c r="G28" s="89">
        <v>1</v>
      </c>
      <c r="H28" s="89">
        <v>1</v>
      </c>
      <c r="I28" s="89">
        <v>1</v>
      </c>
      <c r="J28" s="89">
        <v>1</v>
      </c>
      <c r="K28" s="89">
        <v>1</v>
      </c>
      <c r="L28" s="89">
        <v>1</v>
      </c>
      <c r="M28" s="89">
        <v>1</v>
      </c>
      <c r="N28" s="89">
        <v>1</v>
      </c>
      <c r="O28" s="89">
        <v>1</v>
      </c>
      <c r="P28" s="89">
        <v>1</v>
      </c>
      <c r="Q28" s="89">
        <v>1</v>
      </c>
      <c r="R28" s="89">
        <v>1</v>
      </c>
      <c r="S28" s="89">
        <v>1</v>
      </c>
      <c r="T28" s="89">
        <v>1</v>
      </c>
      <c r="U28" s="89">
        <v>1</v>
      </c>
      <c r="V28" s="89">
        <v>1</v>
      </c>
      <c r="W28" s="89">
        <v>1</v>
      </c>
      <c r="X28" s="89">
        <v>1</v>
      </c>
      <c r="Y28" s="89">
        <v>1</v>
      </c>
      <c r="Z28" s="89">
        <v>1</v>
      </c>
      <c r="AA28" s="89">
        <v>1</v>
      </c>
      <c r="AB28" s="89">
        <v>1</v>
      </c>
      <c r="AC28" s="89">
        <v>24</v>
      </c>
      <c r="AD28" s="89">
        <v>168</v>
      </c>
      <c r="AE28" s="89">
        <v>6924</v>
      </c>
    </row>
    <row r="29" spans="1:31">
      <c r="A29" s="89"/>
      <c r="B29" s="89"/>
      <c r="C29" s="89" t="s">
        <v>126</v>
      </c>
      <c r="D29" s="89" t="s">
        <v>117</v>
      </c>
      <c r="E29" s="89">
        <v>0.5</v>
      </c>
      <c r="F29" s="89">
        <v>0.5</v>
      </c>
      <c r="G29" s="89">
        <v>0.5</v>
      </c>
      <c r="H29" s="89">
        <v>0.5</v>
      </c>
      <c r="I29" s="89">
        <v>0.5</v>
      </c>
      <c r="J29" s="89">
        <v>0.5</v>
      </c>
      <c r="K29" s="89">
        <v>0.5</v>
      </c>
      <c r="L29" s="89">
        <v>0.5</v>
      </c>
      <c r="M29" s="89">
        <v>0.5</v>
      </c>
      <c r="N29" s="89">
        <v>0.5</v>
      </c>
      <c r="O29" s="89">
        <v>0.5</v>
      </c>
      <c r="P29" s="89">
        <v>0.5</v>
      </c>
      <c r="Q29" s="89">
        <v>0.5</v>
      </c>
      <c r="R29" s="89">
        <v>0.5</v>
      </c>
      <c r="S29" s="89">
        <v>0.5</v>
      </c>
      <c r="T29" s="89">
        <v>0.5</v>
      </c>
      <c r="U29" s="89">
        <v>0.5</v>
      </c>
      <c r="V29" s="89">
        <v>0.5</v>
      </c>
      <c r="W29" s="89">
        <v>0.5</v>
      </c>
      <c r="X29" s="89">
        <v>0.5</v>
      </c>
      <c r="Y29" s="89">
        <v>0.5</v>
      </c>
      <c r="Z29" s="89">
        <v>0.5</v>
      </c>
      <c r="AA29" s="89">
        <v>0.5</v>
      </c>
      <c r="AB29" s="89">
        <v>0.5</v>
      </c>
      <c r="AC29" s="89">
        <v>12</v>
      </c>
      <c r="AD29" s="89">
        <v>84</v>
      </c>
      <c r="AE29" s="89"/>
    </row>
    <row r="30" spans="1:31">
      <c r="A30" s="89"/>
      <c r="B30" s="89"/>
      <c r="C30" s="89" t="s">
        <v>116</v>
      </c>
      <c r="D30" s="89" t="s">
        <v>117</v>
      </c>
      <c r="E30" s="89">
        <v>1</v>
      </c>
      <c r="F30" s="89">
        <v>1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1</v>
      </c>
      <c r="O30" s="89">
        <v>1</v>
      </c>
      <c r="P30" s="89">
        <v>1</v>
      </c>
      <c r="Q30" s="89">
        <v>1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1</v>
      </c>
      <c r="AA30" s="89">
        <v>1</v>
      </c>
      <c r="AB30" s="89">
        <v>1</v>
      </c>
      <c r="AC30" s="89">
        <v>24</v>
      </c>
      <c r="AD30" s="89">
        <v>168</v>
      </c>
      <c r="AE30" s="89"/>
    </row>
    <row r="31" spans="1:31">
      <c r="A31" s="89" t="s">
        <v>96</v>
      </c>
      <c r="B31" s="89" t="s">
        <v>118</v>
      </c>
      <c r="C31" s="89" t="s">
        <v>116</v>
      </c>
      <c r="D31" s="89" t="s">
        <v>129</v>
      </c>
      <c r="E31" s="89">
        <v>30</v>
      </c>
      <c r="F31" s="89">
        <v>30</v>
      </c>
      <c r="G31" s="89">
        <v>30</v>
      </c>
      <c r="H31" s="89">
        <v>30</v>
      </c>
      <c r="I31" s="89">
        <v>30</v>
      </c>
      <c r="J31" s="89">
        <v>30</v>
      </c>
      <c r="K31" s="89">
        <v>24</v>
      </c>
      <c r="L31" s="89">
        <v>24</v>
      </c>
      <c r="M31" s="89">
        <v>24</v>
      </c>
      <c r="N31" s="89">
        <v>24</v>
      </c>
      <c r="O31" s="89">
        <v>24</v>
      </c>
      <c r="P31" s="89">
        <v>24</v>
      </c>
      <c r="Q31" s="89">
        <v>24</v>
      </c>
      <c r="R31" s="89">
        <v>24</v>
      </c>
      <c r="S31" s="89">
        <v>24</v>
      </c>
      <c r="T31" s="89">
        <v>24</v>
      </c>
      <c r="U31" s="89">
        <v>24</v>
      </c>
      <c r="V31" s="89">
        <v>24</v>
      </c>
      <c r="W31" s="89">
        <v>24</v>
      </c>
      <c r="X31" s="89">
        <v>24</v>
      </c>
      <c r="Y31" s="89">
        <v>24</v>
      </c>
      <c r="Z31" s="89">
        <v>30</v>
      </c>
      <c r="AA31" s="89">
        <v>30</v>
      </c>
      <c r="AB31" s="89">
        <v>30</v>
      </c>
      <c r="AC31" s="89">
        <v>630</v>
      </c>
      <c r="AD31" s="89">
        <v>4428</v>
      </c>
      <c r="AE31" s="89">
        <v>230888.57</v>
      </c>
    </row>
    <row r="32" spans="1:31">
      <c r="A32" s="89"/>
      <c r="B32" s="89"/>
      <c r="C32" s="89"/>
      <c r="D32" s="89" t="s">
        <v>137</v>
      </c>
      <c r="E32" s="89">
        <v>30</v>
      </c>
      <c r="F32" s="89">
        <v>30</v>
      </c>
      <c r="G32" s="89">
        <v>30</v>
      </c>
      <c r="H32" s="89">
        <v>30</v>
      </c>
      <c r="I32" s="89">
        <v>30</v>
      </c>
      <c r="J32" s="89">
        <v>30</v>
      </c>
      <c r="K32" s="89">
        <v>24</v>
      </c>
      <c r="L32" s="89">
        <v>24</v>
      </c>
      <c r="M32" s="89">
        <v>24</v>
      </c>
      <c r="N32" s="89">
        <v>24</v>
      </c>
      <c r="O32" s="89">
        <v>24</v>
      </c>
      <c r="P32" s="89">
        <v>24</v>
      </c>
      <c r="Q32" s="89">
        <v>24</v>
      </c>
      <c r="R32" s="89">
        <v>24</v>
      </c>
      <c r="S32" s="89">
        <v>24</v>
      </c>
      <c r="T32" s="89">
        <v>24</v>
      </c>
      <c r="U32" s="89">
        <v>24</v>
      </c>
      <c r="V32" s="89">
        <v>24</v>
      </c>
      <c r="W32" s="89">
        <v>24</v>
      </c>
      <c r="X32" s="89">
        <v>24</v>
      </c>
      <c r="Y32" s="89">
        <v>24</v>
      </c>
      <c r="Z32" s="89">
        <v>24</v>
      </c>
      <c r="AA32" s="89">
        <v>30</v>
      </c>
      <c r="AB32" s="89">
        <v>30</v>
      </c>
      <c r="AC32" s="89">
        <v>624</v>
      </c>
      <c r="AD32" s="89"/>
      <c r="AE32" s="89"/>
    </row>
    <row r="33" spans="1:31">
      <c r="A33" s="89"/>
      <c r="B33" s="89"/>
      <c r="C33" s="89"/>
      <c r="D33" s="89" t="s">
        <v>132</v>
      </c>
      <c r="E33" s="89">
        <v>30</v>
      </c>
      <c r="F33" s="89">
        <v>30</v>
      </c>
      <c r="G33" s="89">
        <v>30</v>
      </c>
      <c r="H33" s="89">
        <v>30</v>
      </c>
      <c r="I33" s="89">
        <v>30</v>
      </c>
      <c r="J33" s="89">
        <v>30</v>
      </c>
      <c r="K33" s="89">
        <v>30</v>
      </c>
      <c r="L33" s="89">
        <v>30</v>
      </c>
      <c r="M33" s="89">
        <v>30</v>
      </c>
      <c r="N33" s="89">
        <v>30</v>
      </c>
      <c r="O33" s="89">
        <v>30</v>
      </c>
      <c r="P33" s="89">
        <v>30</v>
      </c>
      <c r="Q33" s="89">
        <v>30</v>
      </c>
      <c r="R33" s="89">
        <v>30</v>
      </c>
      <c r="S33" s="89">
        <v>30</v>
      </c>
      <c r="T33" s="89">
        <v>30</v>
      </c>
      <c r="U33" s="89">
        <v>30</v>
      </c>
      <c r="V33" s="89">
        <v>30</v>
      </c>
      <c r="W33" s="89">
        <v>30</v>
      </c>
      <c r="X33" s="89">
        <v>30</v>
      </c>
      <c r="Y33" s="89">
        <v>30</v>
      </c>
      <c r="Z33" s="89">
        <v>30</v>
      </c>
      <c r="AA33" s="89">
        <v>30</v>
      </c>
      <c r="AB33" s="89">
        <v>30</v>
      </c>
      <c r="AC33" s="89">
        <v>720</v>
      </c>
      <c r="AD33" s="89"/>
      <c r="AE33" s="89"/>
    </row>
    <row r="34" spans="1:31">
      <c r="A34" s="89"/>
      <c r="B34" s="89"/>
      <c r="C34" s="89"/>
      <c r="D34" s="89" t="s">
        <v>428</v>
      </c>
      <c r="E34" s="89">
        <v>30</v>
      </c>
      <c r="F34" s="89">
        <v>30</v>
      </c>
      <c r="G34" s="89">
        <v>30</v>
      </c>
      <c r="H34" s="89">
        <v>30</v>
      </c>
      <c r="I34" s="89">
        <v>30</v>
      </c>
      <c r="J34" s="89">
        <v>30</v>
      </c>
      <c r="K34" s="89">
        <v>30</v>
      </c>
      <c r="L34" s="89">
        <v>30</v>
      </c>
      <c r="M34" s="89">
        <v>24</v>
      </c>
      <c r="N34" s="89">
        <v>24</v>
      </c>
      <c r="O34" s="89">
        <v>24</v>
      </c>
      <c r="P34" s="89">
        <v>24</v>
      </c>
      <c r="Q34" s="89">
        <v>24</v>
      </c>
      <c r="R34" s="89">
        <v>24</v>
      </c>
      <c r="S34" s="89">
        <v>24</v>
      </c>
      <c r="T34" s="89">
        <v>24</v>
      </c>
      <c r="U34" s="89">
        <v>24</v>
      </c>
      <c r="V34" s="89">
        <v>24</v>
      </c>
      <c r="W34" s="89">
        <v>24</v>
      </c>
      <c r="X34" s="89">
        <v>30</v>
      </c>
      <c r="Y34" s="89">
        <v>30</v>
      </c>
      <c r="Z34" s="89">
        <v>30</v>
      </c>
      <c r="AA34" s="89">
        <v>30</v>
      </c>
      <c r="AB34" s="89">
        <v>30</v>
      </c>
      <c r="AC34" s="89">
        <v>654</v>
      </c>
      <c r="AD34" s="89"/>
      <c r="AE34" s="89"/>
    </row>
    <row r="35" spans="1:31">
      <c r="A35" s="89" t="s">
        <v>127</v>
      </c>
      <c r="B35" s="89" t="s">
        <v>128</v>
      </c>
      <c r="C35" s="89" t="s">
        <v>116</v>
      </c>
      <c r="D35" s="89" t="s">
        <v>117</v>
      </c>
      <c r="E35" s="89">
        <v>4</v>
      </c>
      <c r="F35" s="89">
        <v>4</v>
      </c>
      <c r="G35" s="89">
        <v>4</v>
      </c>
      <c r="H35" s="89">
        <v>4</v>
      </c>
      <c r="I35" s="89">
        <v>4</v>
      </c>
      <c r="J35" s="89">
        <v>4</v>
      </c>
      <c r="K35" s="89">
        <v>4</v>
      </c>
      <c r="L35" s="89">
        <v>4</v>
      </c>
      <c r="M35" s="89">
        <v>4</v>
      </c>
      <c r="N35" s="89">
        <v>4</v>
      </c>
      <c r="O35" s="89">
        <v>4</v>
      </c>
      <c r="P35" s="89">
        <v>4</v>
      </c>
      <c r="Q35" s="89">
        <v>4</v>
      </c>
      <c r="R35" s="89">
        <v>4</v>
      </c>
      <c r="S35" s="89">
        <v>4</v>
      </c>
      <c r="T35" s="89">
        <v>4</v>
      </c>
      <c r="U35" s="89">
        <v>4</v>
      </c>
      <c r="V35" s="89">
        <v>4</v>
      </c>
      <c r="W35" s="89">
        <v>4</v>
      </c>
      <c r="X35" s="89">
        <v>4</v>
      </c>
      <c r="Y35" s="89">
        <v>4</v>
      </c>
      <c r="Z35" s="89">
        <v>4</v>
      </c>
      <c r="AA35" s="89">
        <v>4</v>
      </c>
      <c r="AB35" s="89">
        <v>4</v>
      </c>
      <c r="AC35" s="89">
        <v>96</v>
      </c>
      <c r="AD35" s="89">
        <v>672</v>
      </c>
      <c r="AE35" s="89">
        <v>35040</v>
      </c>
    </row>
    <row r="36" spans="1:31">
      <c r="A36" s="89" t="s">
        <v>241</v>
      </c>
      <c r="B36" s="89" t="s">
        <v>118</v>
      </c>
      <c r="C36" s="89" t="s">
        <v>116</v>
      </c>
      <c r="D36" s="89" t="s">
        <v>117</v>
      </c>
      <c r="E36" s="89">
        <v>90</v>
      </c>
      <c r="F36" s="89">
        <v>90</v>
      </c>
      <c r="G36" s="89">
        <v>90</v>
      </c>
      <c r="H36" s="89">
        <v>90</v>
      </c>
      <c r="I36" s="89">
        <v>90</v>
      </c>
      <c r="J36" s="89">
        <v>90</v>
      </c>
      <c r="K36" s="89">
        <v>90</v>
      </c>
      <c r="L36" s="89">
        <v>90</v>
      </c>
      <c r="M36" s="89">
        <v>90</v>
      </c>
      <c r="N36" s="89">
        <v>90</v>
      </c>
      <c r="O36" s="89">
        <v>90</v>
      </c>
      <c r="P36" s="89">
        <v>90</v>
      </c>
      <c r="Q36" s="89">
        <v>90</v>
      </c>
      <c r="R36" s="89">
        <v>90</v>
      </c>
      <c r="S36" s="89">
        <v>90</v>
      </c>
      <c r="T36" s="89">
        <v>90</v>
      </c>
      <c r="U36" s="89">
        <v>90</v>
      </c>
      <c r="V36" s="89">
        <v>90</v>
      </c>
      <c r="W36" s="89">
        <v>90</v>
      </c>
      <c r="X36" s="89">
        <v>90</v>
      </c>
      <c r="Y36" s="89">
        <v>90</v>
      </c>
      <c r="Z36" s="89">
        <v>90</v>
      </c>
      <c r="AA36" s="89">
        <v>90</v>
      </c>
      <c r="AB36" s="89">
        <v>90</v>
      </c>
      <c r="AC36" s="89">
        <v>2160</v>
      </c>
      <c r="AD36" s="89">
        <v>15120</v>
      </c>
      <c r="AE36" s="89">
        <v>788400</v>
      </c>
    </row>
    <row r="37" spans="1:31">
      <c r="A37" s="89" t="s">
        <v>95</v>
      </c>
      <c r="B37" s="89" t="s">
        <v>118</v>
      </c>
      <c r="C37" s="89" t="s">
        <v>116</v>
      </c>
      <c r="D37" s="89" t="s">
        <v>133</v>
      </c>
      <c r="E37" s="89">
        <v>15.6</v>
      </c>
      <c r="F37" s="89">
        <v>15.6</v>
      </c>
      <c r="G37" s="89">
        <v>15.6</v>
      </c>
      <c r="H37" s="89">
        <v>15.6</v>
      </c>
      <c r="I37" s="89">
        <v>15.6</v>
      </c>
      <c r="J37" s="89">
        <v>15.6</v>
      </c>
      <c r="K37" s="89">
        <v>21</v>
      </c>
      <c r="L37" s="89">
        <v>21</v>
      </c>
      <c r="M37" s="89">
        <v>21</v>
      </c>
      <c r="N37" s="89">
        <v>21</v>
      </c>
      <c r="O37" s="89">
        <v>21</v>
      </c>
      <c r="P37" s="89">
        <v>21</v>
      </c>
      <c r="Q37" s="89">
        <v>21</v>
      </c>
      <c r="R37" s="89">
        <v>21</v>
      </c>
      <c r="S37" s="89">
        <v>21</v>
      </c>
      <c r="T37" s="89">
        <v>21</v>
      </c>
      <c r="U37" s="89">
        <v>21</v>
      </c>
      <c r="V37" s="89">
        <v>21</v>
      </c>
      <c r="W37" s="89">
        <v>21</v>
      </c>
      <c r="X37" s="89">
        <v>21</v>
      </c>
      <c r="Y37" s="89">
        <v>21</v>
      </c>
      <c r="Z37" s="89">
        <v>15.6</v>
      </c>
      <c r="AA37" s="89">
        <v>15.6</v>
      </c>
      <c r="AB37" s="89">
        <v>15.6</v>
      </c>
      <c r="AC37" s="89">
        <v>455.4</v>
      </c>
      <c r="AD37" s="89">
        <v>3171.6</v>
      </c>
      <c r="AE37" s="89">
        <v>165376.29</v>
      </c>
    </row>
    <row r="38" spans="1:31">
      <c r="A38" s="89"/>
      <c r="B38" s="89"/>
      <c r="C38" s="89"/>
      <c r="D38" s="89" t="s">
        <v>131</v>
      </c>
      <c r="E38" s="89">
        <v>15.6</v>
      </c>
      <c r="F38" s="89">
        <v>15.6</v>
      </c>
      <c r="G38" s="89">
        <v>15.6</v>
      </c>
      <c r="H38" s="89">
        <v>15.6</v>
      </c>
      <c r="I38" s="89">
        <v>15.6</v>
      </c>
      <c r="J38" s="89">
        <v>15.6</v>
      </c>
      <c r="K38" s="89">
        <v>15.6</v>
      </c>
      <c r="L38" s="89">
        <v>15.6</v>
      </c>
      <c r="M38" s="89">
        <v>15.6</v>
      </c>
      <c r="N38" s="89">
        <v>15.6</v>
      </c>
      <c r="O38" s="89">
        <v>15.6</v>
      </c>
      <c r="P38" s="89">
        <v>15.6</v>
      </c>
      <c r="Q38" s="89">
        <v>15.6</v>
      </c>
      <c r="R38" s="89">
        <v>15.6</v>
      </c>
      <c r="S38" s="89">
        <v>15.6</v>
      </c>
      <c r="T38" s="89">
        <v>15.6</v>
      </c>
      <c r="U38" s="89">
        <v>15.6</v>
      </c>
      <c r="V38" s="89">
        <v>15.6</v>
      </c>
      <c r="W38" s="89">
        <v>15.6</v>
      </c>
      <c r="X38" s="89">
        <v>15.6</v>
      </c>
      <c r="Y38" s="89">
        <v>15.6</v>
      </c>
      <c r="Z38" s="89">
        <v>15.6</v>
      </c>
      <c r="AA38" s="89">
        <v>15.6</v>
      </c>
      <c r="AB38" s="89">
        <v>15.6</v>
      </c>
      <c r="AC38" s="89">
        <v>374.4</v>
      </c>
      <c r="AD38" s="89"/>
      <c r="AE38" s="89"/>
    </row>
    <row r="39" spans="1:31">
      <c r="A39" s="89"/>
      <c r="B39" s="89"/>
      <c r="C39" s="89"/>
      <c r="D39" s="89" t="s">
        <v>132</v>
      </c>
      <c r="E39" s="89">
        <v>21</v>
      </c>
      <c r="F39" s="89">
        <v>21</v>
      </c>
      <c r="G39" s="89">
        <v>21</v>
      </c>
      <c r="H39" s="89">
        <v>21</v>
      </c>
      <c r="I39" s="89">
        <v>21</v>
      </c>
      <c r="J39" s="89">
        <v>21</v>
      </c>
      <c r="K39" s="89">
        <v>21</v>
      </c>
      <c r="L39" s="89">
        <v>21</v>
      </c>
      <c r="M39" s="89">
        <v>21</v>
      </c>
      <c r="N39" s="89">
        <v>21</v>
      </c>
      <c r="O39" s="89">
        <v>21</v>
      </c>
      <c r="P39" s="89">
        <v>21</v>
      </c>
      <c r="Q39" s="89">
        <v>21</v>
      </c>
      <c r="R39" s="89">
        <v>21</v>
      </c>
      <c r="S39" s="89">
        <v>21</v>
      </c>
      <c r="T39" s="89">
        <v>21</v>
      </c>
      <c r="U39" s="89">
        <v>21</v>
      </c>
      <c r="V39" s="89">
        <v>21</v>
      </c>
      <c r="W39" s="89">
        <v>21</v>
      </c>
      <c r="X39" s="89">
        <v>21</v>
      </c>
      <c r="Y39" s="89">
        <v>21</v>
      </c>
      <c r="Z39" s="89">
        <v>21</v>
      </c>
      <c r="AA39" s="89">
        <v>21</v>
      </c>
      <c r="AB39" s="89">
        <v>21</v>
      </c>
      <c r="AC39" s="89">
        <v>504</v>
      </c>
      <c r="AD39" s="89"/>
      <c r="AE39" s="89"/>
    </row>
    <row r="40" spans="1:31">
      <c r="A40" s="89"/>
      <c r="B40" s="89"/>
      <c r="C40" s="89"/>
      <c r="D40" s="89" t="s">
        <v>137</v>
      </c>
      <c r="E40" s="89">
        <v>15.6</v>
      </c>
      <c r="F40" s="89">
        <v>15.6</v>
      </c>
      <c r="G40" s="89">
        <v>15.6</v>
      </c>
      <c r="H40" s="89">
        <v>15.6</v>
      </c>
      <c r="I40" s="89">
        <v>15.6</v>
      </c>
      <c r="J40" s="89">
        <v>15.6</v>
      </c>
      <c r="K40" s="89">
        <v>21</v>
      </c>
      <c r="L40" s="89">
        <v>21</v>
      </c>
      <c r="M40" s="89">
        <v>21</v>
      </c>
      <c r="N40" s="89">
        <v>21</v>
      </c>
      <c r="O40" s="89">
        <v>21</v>
      </c>
      <c r="P40" s="89">
        <v>21</v>
      </c>
      <c r="Q40" s="89">
        <v>21</v>
      </c>
      <c r="R40" s="89">
        <v>21</v>
      </c>
      <c r="S40" s="89">
        <v>21</v>
      </c>
      <c r="T40" s="89">
        <v>21</v>
      </c>
      <c r="U40" s="89">
        <v>21</v>
      </c>
      <c r="V40" s="89">
        <v>21</v>
      </c>
      <c r="W40" s="89">
        <v>21</v>
      </c>
      <c r="X40" s="89">
        <v>21</v>
      </c>
      <c r="Y40" s="89">
        <v>21</v>
      </c>
      <c r="Z40" s="89">
        <v>21</v>
      </c>
      <c r="AA40" s="89">
        <v>15.6</v>
      </c>
      <c r="AB40" s="89">
        <v>15.6</v>
      </c>
      <c r="AC40" s="89">
        <v>460.8</v>
      </c>
      <c r="AD40" s="89"/>
      <c r="AE40" s="89"/>
    </row>
    <row r="41" spans="1:31">
      <c r="A41" s="89"/>
      <c r="B41" s="89"/>
      <c r="C41" s="89"/>
      <c r="D41" s="89" t="s">
        <v>428</v>
      </c>
      <c r="E41" s="89">
        <v>15.6</v>
      </c>
      <c r="F41" s="89">
        <v>15.6</v>
      </c>
      <c r="G41" s="89">
        <v>15.6</v>
      </c>
      <c r="H41" s="89">
        <v>15.6</v>
      </c>
      <c r="I41" s="89">
        <v>15.6</v>
      </c>
      <c r="J41" s="89">
        <v>15.6</v>
      </c>
      <c r="K41" s="89">
        <v>15.6</v>
      </c>
      <c r="L41" s="89">
        <v>15.6</v>
      </c>
      <c r="M41" s="89">
        <v>21</v>
      </c>
      <c r="N41" s="89">
        <v>21</v>
      </c>
      <c r="O41" s="89">
        <v>21</v>
      </c>
      <c r="P41" s="89">
        <v>21</v>
      </c>
      <c r="Q41" s="89">
        <v>21</v>
      </c>
      <c r="R41" s="89">
        <v>21</v>
      </c>
      <c r="S41" s="89">
        <v>21</v>
      </c>
      <c r="T41" s="89">
        <v>21</v>
      </c>
      <c r="U41" s="89">
        <v>21</v>
      </c>
      <c r="V41" s="89">
        <v>21</v>
      </c>
      <c r="W41" s="89">
        <v>21</v>
      </c>
      <c r="X41" s="89">
        <v>15.6</v>
      </c>
      <c r="Y41" s="89">
        <v>15.6</v>
      </c>
      <c r="Z41" s="89">
        <v>15.6</v>
      </c>
      <c r="AA41" s="89">
        <v>15.6</v>
      </c>
      <c r="AB41" s="89">
        <v>15.6</v>
      </c>
      <c r="AC41" s="89">
        <v>433.8</v>
      </c>
      <c r="AD41" s="89"/>
      <c r="AE41" s="89"/>
    </row>
    <row r="42" spans="1:31">
      <c r="A42" s="89" t="s">
        <v>130</v>
      </c>
      <c r="B42" s="89" t="s">
        <v>120</v>
      </c>
      <c r="C42" s="89" t="s">
        <v>116</v>
      </c>
      <c r="D42" s="89" t="s">
        <v>129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  <c r="P42" s="89">
        <v>1</v>
      </c>
      <c r="Q42" s="89">
        <v>1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0</v>
      </c>
      <c r="AA42" s="89">
        <v>0</v>
      </c>
      <c r="AB42" s="89">
        <v>0</v>
      </c>
      <c r="AC42" s="89">
        <v>15</v>
      </c>
      <c r="AD42" s="89">
        <v>91</v>
      </c>
      <c r="AE42" s="89">
        <v>4745</v>
      </c>
    </row>
    <row r="43" spans="1:31">
      <c r="A43" s="89"/>
      <c r="B43" s="89"/>
      <c r="C43" s="89"/>
      <c r="D43" s="89" t="s">
        <v>135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1</v>
      </c>
      <c r="L43" s="89">
        <v>1</v>
      </c>
      <c r="M43" s="89">
        <v>1</v>
      </c>
      <c r="N43" s="89">
        <v>1</v>
      </c>
      <c r="O43" s="89">
        <v>1</v>
      </c>
      <c r="P43" s="89">
        <v>1</v>
      </c>
      <c r="Q43" s="89">
        <v>1</v>
      </c>
      <c r="R43" s="89">
        <v>1</v>
      </c>
      <c r="S43" s="89">
        <v>1</v>
      </c>
      <c r="T43" s="89">
        <v>1</v>
      </c>
      <c r="U43" s="89">
        <v>1</v>
      </c>
      <c r="V43" s="89">
        <v>1</v>
      </c>
      <c r="W43" s="89">
        <v>1</v>
      </c>
      <c r="X43" s="89">
        <v>1</v>
      </c>
      <c r="Y43" s="89">
        <v>1</v>
      </c>
      <c r="Z43" s="89">
        <v>1</v>
      </c>
      <c r="AA43" s="89">
        <v>0</v>
      </c>
      <c r="AB43" s="89">
        <v>0</v>
      </c>
      <c r="AC43" s="89">
        <v>16</v>
      </c>
      <c r="AD43" s="89"/>
      <c r="AE43" s="89"/>
    </row>
    <row r="44" spans="1:31">
      <c r="A44" s="89"/>
      <c r="B44" s="89"/>
      <c r="C44" s="89"/>
      <c r="D44" s="89" t="s">
        <v>298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1</v>
      </c>
      <c r="N44" s="89">
        <v>1</v>
      </c>
      <c r="O44" s="89">
        <v>1</v>
      </c>
      <c r="P44" s="89">
        <v>1</v>
      </c>
      <c r="Q44" s="89">
        <v>1</v>
      </c>
      <c r="R44" s="89">
        <v>1</v>
      </c>
      <c r="S44" s="89">
        <v>1</v>
      </c>
      <c r="T44" s="89">
        <v>1</v>
      </c>
      <c r="U44" s="89">
        <v>1</v>
      </c>
      <c r="V44" s="89">
        <v>1</v>
      </c>
      <c r="W44" s="89">
        <v>1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11</v>
      </c>
      <c r="AD44" s="89"/>
      <c r="AE44" s="89"/>
    </row>
    <row r="45" spans="1:3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</row>
    <row r="46" spans="1:3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</row>
    <row r="47" spans="1:3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</row>
    <row r="48" spans="1:3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</row>
    <row r="49" spans="1:3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</row>
    <row r="50" spans="1:3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</row>
    <row r="51" spans="1:3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</row>
    <row r="52" spans="1:3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</row>
    <row r="53" spans="1:3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</row>
    <row r="54" spans="1:3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</row>
    <row r="55" spans="1:3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</row>
    <row r="56" spans="1:3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</row>
    <row r="57" spans="1:3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</row>
    <row r="58" spans="1:3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</row>
    <row r="59" spans="1:3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</row>
    <row r="60" spans="1:3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</row>
    <row r="61" spans="1:3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</row>
    <row r="62" spans="1:3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</row>
    <row r="63" spans="1:3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</row>
    <row r="64" spans="1:3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</row>
    <row r="65" spans="1:3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</row>
    <row r="66" spans="1:3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</row>
    <row r="67" spans="1:3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</row>
    <row r="68" spans="1:3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</row>
    <row r="69" spans="1:3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</row>
    <row r="70" spans="1:3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</row>
    <row r="71" spans="1:3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</row>
    <row r="72" spans="1:3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</row>
    <row r="73" spans="1:31"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5" spans="1:31">
      <c r="A75" s="30"/>
    </row>
    <row r="76" spans="1:31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31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31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31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31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5:28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5:28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5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2008-11-04T19:32:18Z</cp:lastPrinted>
  <dcterms:created xsi:type="dcterms:W3CDTF">2007-11-14T19:26:56Z</dcterms:created>
  <dcterms:modified xsi:type="dcterms:W3CDTF">2010-09-25T02:06:36Z</dcterms:modified>
</cp:coreProperties>
</file>