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5725" yWindow="330" windowWidth="19320" windowHeight="11655" tabRatio="767" activeTab="2"/>
  </bookViews>
  <sheets>
    <sheet name="BuildingSummary" sheetId="8" r:id="rId1"/>
    <sheet name="ZoneSummary" sheetId="10" r:id="rId2"/>
    <sheet name="LocationSummary" sheetId="7" r:id="rId3"/>
    <sheet name="Picture" sheetId="3" r:id="rId4"/>
    <sheet name="Electricity" sheetId="4" r:id="rId5"/>
    <sheet name="Gas" sheetId="11" r:id="rId6"/>
    <sheet name="EUI" sheetId="17" r:id="rId7"/>
    <sheet name="Water" sheetId="35" r:id="rId8"/>
    <sheet name="Carbon" sheetId="36" r:id="rId9"/>
    <sheet name="Schedules" sheetId="43" r:id="rId10"/>
    <sheet name="LtgSch" sheetId="44" r:id="rId11"/>
    <sheet name="EqpSch" sheetId="45" r:id="rId12"/>
    <sheet name="OccSch" sheetId="46" r:id="rId13"/>
    <sheet name="HeatSch" sheetId="47" r:id="rId14"/>
    <sheet name="CoolSch" sheetId="48" r:id="rId15"/>
  </sheets>
  <calcPr calcId="125725"/>
</workbook>
</file>

<file path=xl/calcChain.xml><?xml version="1.0" encoding="utf-8"?>
<calcChain xmlns="http://schemas.openxmlformats.org/spreadsheetml/2006/main">
  <c r="R9" i="10"/>
  <c r="Q9"/>
  <c r="J9"/>
  <c r="H9"/>
  <c r="G9"/>
  <c r="E9"/>
  <c r="D9"/>
</calcChain>
</file>

<file path=xl/sharedStrings.xml><?xml version="1.0" encoding="utf-8"?>
<sst xmlns="http://schemas.openxmlformats.org/spreadsheetml/2006/main" count="1137" uniqueCount="524">
  <si>
    <t>DOE Commercial Building Benchmark - Super Market</t>
  </si>
  <si>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</si>
  <si>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</si>
  <si>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</si>
  <si>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</si>
  <si>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</si>
  <si>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</si>
  <si>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</si>
  <si>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</si>
  <si>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</si>
  <si>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</si>
  <si>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</si>
  <si>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</si>
  <si>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</si>
  <si>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</si>
  <si>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</si>
  <si>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</si>
  <si>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</si>
  <si>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</si>
  <si>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</si>
  <si>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</si>
  <si>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</si>
  <si>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</si>
  <si>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</si>
  <si>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</si>
  <si>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</si>
  <si>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</si>
  <si>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</si>
  <si>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</si>
  <si>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</si>
  <si>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</si>
  <si>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</si>
  <si>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</si>
  <si>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</si>
  <si>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</si>
  <si>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</si>
  <si>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</si>
  <si>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</si>
  <si>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</si>
  <si>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</si>
  <si>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</si>
  <si>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</si>
  <si>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</si>
  <si>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</si>
  <si>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</si>
  <si>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</si>
  <si>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</si>
  <si>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</si>
  <si>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</si>
  <si>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</si>
  <si>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</si>
  <si>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</si>
  <si>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</si>
  <si>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</si>
  <si>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</si>
  <si>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</si>
  <si>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</si>
  <si>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</si>
  <si>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</si>
  <si>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</si>
  <si>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</si>
  <si>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</si>
  <si>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</si>
  <si>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</si>
  <si>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</si>
  <si>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</si>
  <si>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</si>
  <si>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</si>
  <si>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</si>
  <si>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</si>
  <si>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</si>
  <si>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</si>
  <si>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</si>
  <si>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</si>
  <si>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</si>
  <si>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</si>
  <si>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</si>
  <si>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</si>
  <si>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</si>
  <si>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</si>
  <si>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</si>
  <si>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</si>
  <si>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</si>
  <si>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</si>
  <si>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</si>
  <si>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</si>
  <si>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</si>
  <si>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</si>
  <si>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</si>
  <si>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</si>
  <si>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</si>
  <si>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</si>
  <si>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</si>
  <si>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</si>
  <si>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</si>
  <si>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</si>
  <si>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</si>
  <si>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</si>
  <si>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</si>
  <si>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</si>
  <si>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</si>
  <si>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</si>
  <si>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</si>
  <si>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</si>
  <si>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</si>
  <si>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</si>
  <si>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</si>
  <si>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</si>
  <si>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</si>
  <si>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</si>
  <si>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</si>
  <si>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</si>
  <si>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</si>
  <si>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</si>
  <si>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</si>
  <si>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</si>
  <si>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</si>
  <si>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</si>
  <si>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</si>
  <si>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</si>
  <si>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</si>
  <si>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</si>
  <si>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</si>
  <si>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</si>
  <si>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</si>
  <si>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</si>
  <si>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</si>
  <si>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</si>
  <si>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</si>
  <si>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</si>
  <si>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</si>
  <si>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</si>
  <si>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</si>
  <si>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</si>
  <si>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</si>
  <si>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</si>
  <si>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</si>
  <si>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</si>
  <si>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MinOA_Sched</t>
  </si>
  <si>
    <t>ACTIVITY_SCH</t>
  </si>
  <si>
    <t>Sat, WinterDesign</t>
  </si>
  <si>
    <t>Sun, Hol, Other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</si>
  <si>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</si>
  <si>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</si>
  <si>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</si>
  <si>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</si>
  <si>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</si>
  <si>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</si>
  <si>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</si>
  <si>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</si>
  <si>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</si>
  <si>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</si>
  <si>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</si>
  <si>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</si>
  <si>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</si>
  <si>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</si>
  <si>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</si>
  <si>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</si>
  <si>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</si>
  <si>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</si>
  <si>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</si>
  <si>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</si>
  <si>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</si>
  <si>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</si>
  <si>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</si>
  <si>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</si>
  <si>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</si>
  <si>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</si>
  <si>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</si>
  <si>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</si>
  <si>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</si>
  <si>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</si>
  <si>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</si>
  <si>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</si>
  <si>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</si>
  <si>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</si>
  <si>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</si>
  <si>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</si>
  <si>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</si>
  <si>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</si>
  <si>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</si>
  <si>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</si>
  <si>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</si>
  <si>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</si>
  <si>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</si>
  <si>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</si>
  <si>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</si>
  <si>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4 in slab-on-grade</t>
  </si>
  <si>
    <t>Mass wall</t>
  </si>
  <si>
    <t>Food Sales</t>
  </si>
  <si>
    <t>South: 0.362
East: 0.00
North: 0.00
West: 0.00
Total: 0.109</t>
  </si>
  <si>
    <t>Office, DryStorage, Deli, Sales, Produce, Bakery</t>
  </si>
  <si>
    <t>Office</t>
  </si>
  <si>
    <t>Bakery</t>
  </si>
  <si>
    <t>Deli</t>
  </si>
  <si>
    <t>Produce</t>
  </si>
  <si>
    <t>DryStorage</t>
  </si>
  <si>
    <t>Sales</t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</si>
  <si>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</si>
  <si>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</si>
  <si>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</si>
  <si>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</si>
  <si>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</si>
  <si>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</si>
  <si>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</si>
  <si>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</si>
  <si>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</si>
  <si>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</si>
  <si>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</si>
  <si>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</si>
  <si>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</si>
  <si>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</si>
  <si>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</si>
  <si>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</si>
  <si>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</si>
  <si>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</si>
  <si>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Other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</si>
  <si>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</si>
  <si>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Tue, Fri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</si>
  <si>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</si>
  <si>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</si>
  <si>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</si>
  <si>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</si>
  <si>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</si>
  <si>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</si>
  <si>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</si>
  <si>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</si>
  <si>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</si>
  <si>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</si>
  <si>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</si>
  <si>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</si>
  <si>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</si>
  <si>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</si>
  <si>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</si>
  <si>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</si>
  <si>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</si>
  <si>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</si>
  <si>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</si>
  <si>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</si>
  <si>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</si>
  <si>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</si>
  <si>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</si>
  <si>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</si>
  <si>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Chicago</t>
  </si>
  <si>
    <t>IEAD</t>
  </si>
  <si>
    <t>HVAC Control - Economizer</t>
  </si>
  <si>
    <t>NoEconomizer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</si>
  <si>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</si>
  <si>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</si>
  <si>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</si>
  <si>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</si>
  <si>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</si>
  <si>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</si>
  <si>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</si>
  <si>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</si>
  <si>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</si>
  <si>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</si>
  <si>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</si>
  <si>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</si>
  <si>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</si>
  <si>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</si>
  <si>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</si>
  <si>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</si>
  <si>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</si>
  <si>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</si>
  <si>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PSZ-AC:1_COOLC DXCOIL</t>
  </si>
  <si>
    <t>PSZ-AC:2_COOLC DXCOIL</t>
  </si>
  <si>
    <t>PSZ-AC:3_COOLC DXCOIL</t>
  </si>
  <si>
    <t>PSZ-AC:4_COOLC DXCOIL</t>
  </si>
  <si>
    <t>PSZ-AC:5_COOLC DXCOIL</t>
  </si>
  <si>
    <t>PSZ-AC:6_COOLC DXCOIL</t>
  </si>
  <si>
    <t>PSZ-AC:1_HEATC</t>
  </si>
  <si>
    <t>PSZ-AC:2_HEATC</t>
  </si>
  <si>
    <t>PSZ-AC:3_HEATC</t>
  </si>
  <si>
    <t>PSZ-AC:4_HEATC</t>
  </si>
  <si>
    <t>PSZ-AC:5_HEATC</t>
  </si>
  <si>
    <t>PSZ-AC:6_HEATC</t>
  </si>
  <si>
    <t>BAKERY EXHAUST FAN</t>
  </si>
  <si>
    <t>PSZ-AC:1_FAN</t>
  </si>
  <si>
    <t>PSZ-AC:2_FAN</t>
  </si>
  <si>
    <t>PSZ-AC:3_FAN</t>
  </si>
  <si>
    <t>PSZ-AC:4_FAN</t>
  </si>
  <si>
    <t>PSZ-AC:5_FAN</t>
  </si>
  <si>
    <t>PSZ-AC:6_FAN</t>
  </si>
  <si>
    <t>02-DEC-11:00</t>
  </si>
  <si>
    <t>25-JUL-10:00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</si>
  <si>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</si>
  <si>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</si>
  <si>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</si>
  <si>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</si>
  <si>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</si>
  <si>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</si>
  <si>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</si>
  <si>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</si>
  <si>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Floor to Ceiling Height (m)</t>
  </si>
  <si>
    <t>South: 174.7
East: 0.00 
North: 0.00 
West: 0.00 
Total: 174.7</t>
  </si>
  <si>
    <t>15 cm wood</t>
  </si>
  <si>
    <t>29-APR-10:00</t>
  </si>
  <si>
    <t>16-SEP-10:00</t>
  </si>
  <si>
    <t>13-FEB-11:45</t>
  </si>
  <si>
    <t>30-MAY-10:45</t>
  </si>
  <si>
    <t>29-JUL-10:45</t>
  </si>
  <si>
    <t>09-SEP-10:45</t>
  </si>
  <si>
    <t>05-OCT-10:45</t>
  </si>
  <si>
    <t>20-NOV-11:45</t>
  </si>
  <si>
    <t>05-AUG-10:45</t>
  </si>
  <si>
    <t>01-SEP-17:15</t>
  </si>
  <si>
    <t>06-OCT-10:45</t>
  </si>
  <si>
    <t>05-DEC-11:45</t>
  </si>
  <si>
    <t>29-APR-10:45</t>
  </si>
  <si>
    <t>16-JUN-10:45</t>
  </si>
  <si>
    <t>03-JUL-10:45</t>
  </si>
  <si>
    <t>15-AUG-10:45</t>
  </si>
  <si>
    <t>29-SEP-10:45</t>
  </si>
  <si>
    <t>09-JAN-11:15</t>
  </si>
  <si>
    <t>13-FEB-11:15</t>
  </si>
  <si>
    <t>23-DEC-11:15</t>
  </si>
  <si>
    <t>02-JAN-11:15</t>
  </si>
  <si>
    <t>10-NOV-11:15</t>
  </si>
  <si>
    <t>22-DEC-11:15</t>
  </si>
  <si>
    <t>14-JAN-11:15</t>
  </si>
  <si>
    <t>21-FEB-11:15</t>
  </si>
  <si>
    <t>30-MAR-10:15</t>
  </si>
  <si>
    <t>29-APR-10:15</t>
  </si>
  <si>
    <t>28-JUN-10:45</t>
  </si>
  <si>
    <t>05-DEC-11:15</t>
  </si>
  <si>
    <t>28-FEB-11:15</t>
  </si>
  <si>
    <t>10-APR-10:15</t>
  </si>
  <si>
    <t>06-SEP-10:45</t>
  </si>
  <si>
    <t>23-JAN-11:15</t>
  </si>
  <si>
    <t>11-FEB-11:15</t>
  </si>
  <si>
    <t>26-APR-10:45</t>
  </si>
  <si>
    <t>30-AUG-10:45</t>
  </si>
  <si>
    <t>30-DEC-11:15</t>
  </si>
  <si>
    <t>30-JAN-11:15</t>
  </si>
  <si>
    <t>14-OCT-10:15</t>
  </si>
  <si>
    <t>02-DEC-11:15</t>
  </si>
  <si>
    <t>24-APR-10:15</t>
  </si>
  <si>
    <t>01-NOV-10:15</t>
  </si>
  <si>
    <t>29-DEC-11:15</t>
  </si>
  <si>
    <t>13-JAN-11:15</t>
  </si>
  <si>
    <t>14-APR-10:15</t>
  </si>
  <si>
    <t>09-NOV-11:15</t>
  </si>
  <si>
    <t>21-JAN-11:15</t>
  </si>
  <si>
    <t>27-FEB-11:15</t>
  </si>
  <si>
    <t>09-MAR-11:15</t>
  </si>
  <si>
    <t>15-AUG-17:15</t>
  </si>
  <si>
    <t>02-OCT-10:15</t>
  </si>
  <si>
    <t>14-NOV-11:15</t>
  </si>
  <si>
    <t>18-DEC-11:15</t>
  </si>
  <si>
    <t>16-NOV-11:15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</si>
  <si>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</si>
  <si>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</si>
  <si>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</si>
  <si>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</si>
  <si>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DELI EXHAUST FAN</t>
  </si>
  <si>
    <t>SALES EXHAUST FAN</t>
  </si>
  <si>
    <t>04-MAR-11:45</t>
  </si>
  <si>
    <t>07-OCT-10:15</t>
  </si>
  <si>
    <t>31-MAY-10:15</t>
  </si>
  <si>
    <t>Building Summary Supermarket pre-1980 construction</t>
  </si>
  <si>
    <t>06-JAN-11:00</t>
  </si>
  <si>
    <t>03-APR-10:45</t>
  </si>
  <si>
    <t>24-MAY-10:00</t>
  </si>
  <si>
    <t>26-JUN-10:00</t>
  </si>
  <si>
    <t>11-JUL-10:00</t>
  </si>
  <si>
    <t>26-SEP-10:00</t>
  </si>
  <si>
    <t>31-AUG-10:00</t>
  </si>
  <si>
    <t>30-OCT-10:00</t>
  </si>
  <si>
    <t>01-AUG-10:45</t>
  </si>
  <si>
    <t>13-NOV-11:45</t>
  </si>
  <si>
    <t>19-JUN-10:45</t>
  </si>
  <si>
    <t>17-AUG-10:00</t>
  </si>
  <si>
    <t>11-SEP-10:00</t>
  </si>
  <si>
    <t>12-OCT-15:00</t>
  </si>
  <si>
    <t>08-AUG-10:45</t>
  </si>
  <si>
    <t>01-SEP-10:45</t>
  </si>
  <si>
    <t>17-MAY-10:45</t>
  </si>
  <si>
    <t>03-OCT-10:45</t>
  </si>
  <si>
    <t>17-FEB-11:15</t>
  </si>
  <si>
    <t>29-JUN-10:45</t>
  </si>
  <si>
    <t>02-SEP-14:00</t>
  </si>
  <si>
    <t>27-MAR-10:45</t>
  </si>
  <si>
    <t>29-MAR-10:15</t>
  </si>
  <si>
    <t>27-MAY-14:00</t>
  </si>
  <si>
    <t>31-MAR-10:15</t>
  </si>
  <si>
    <t>08-JUL-10:00</t>
  </si>
  <si>
    <t>12-AUG-10:00</t>
  </si>
  <si>
    <t>01-SEP-10:15</t>
  </si>
  <si>
    <t>23-FEB-11:00</t>
  </si>
  <si>
    <t>04-MAR-11:00</t>
  </si>
  <si>
    <t>01-NOV-10:00</t>
  </si>
  <si>
    <t>16-DEC-11:00</t>
  </si>
  <si>
    <t>26-MAY-17:15</t>
  </si>
  <si>
    <t>17-MAR-17:15</t>
  </si>
  <si>
    <t>26-APR-17:15</t>
  </si>
  <si>
    <t>30-MAY-17:15</t>
  </si>
  <si>
    <t>28-JUN-17:15</t>
  </si>
  <si>
    <t>19-JUL-17:15</t>
  </si>
  <si>
    <t>01-AUG-17:15</t>
  </si>
  <si>
    <t>08-SEP-17:15</t>
  </si>
  <si>
    <t>13-OCT-17:15</t>
  </si>
  <si>
    <t>24-JAN-18:15</t>
  </si>
  <si>
    <t>29-MAR-17:15</t>
  </si>
  <si>
    <t>14-APR-17:15</t>
  </si>
  <si>
    <t>31-MAY-17:15</t>
  </si>
  <si>
    <t>03-JUL-17:15</t>
  </si>
  <si>
    <t>08-APR-10:45</t>
  </si>
  <si>
    <t>21-APR-17:15</t>
  </si>
  <si>
    <t>09-MAR-18:15</t>
  </si>
  <si>
    <t>04-APR-17:15</t>
  </si>
  <si>
    <t>15-MAY-17:15</t>
  </si>
  <si>
    <t>30-JUN-17:15</t>
  </si>
  <si>
    <t>03-OCT-10:00</t>
  </si>
  <si>
    <t>04-NOV-10:45</t>
  </si>
  <si>
    <t>31-JUL-17:15</t>
  </si>
  <si>
    <t>18-AUG-17:15</t>
  </si>
  <si>
    <t>14-MAR-17:15</t>
  </si>
  <si>
    <t>14-JUL-10:00</t>
  </si>
  <si>
    <t>04-AUG-17:15</t>
  </si>
  <si>
    <t>29-JUN-17:15</t>
  </si>
  <si>
    <t>13-JUL-17:15</t>
  </si>
  <si>
    <t>25-AUG-17:15</t>
  </si>
  <si>
    <t>14-SEP-17:15</t>
  </si>
  <si>
    <t>21-JUL-17:15</t>
  </si>
  <si>
    <t>06-OCT-17:15</t>
  </si>
  <si>
    <t>14-JUN-17:15</t>
  </si>
  <si>
    <t>21-JUN-17:15</t>
  </si>
  <si>
    <t>Built-up flat roof, insulation entirely above deck</t>
  </si>
  <si>
    <t>[2] ASHRAE Standard 90.1-1989, Atlanta, GA:  American Society of Heating, Refrigerating and Air-Conditioning Engineers.</t>
  </si>
  <si>
    <t>Super Market Reference Building pre-1980 construction</t>
  </si>
  <si>
    <t>See Reference Building Technical Report</t>
  </si>
  <si>
    <t>[4] DOE Commercial Reference Buildings Report</t>
  </si>
  <si>
    <t>18-JUL-12:00</t>
  </si>
  <si>
    <t>DifferentialDryBulb</t>
  </si>
  <si>
    <t>16-MAR-10:15</t>
  </si>
  <si>
    <t>01-MAR-11:15</t>
  </si>
  <si>
    <t>17-JAN-11:15</t>
  </si>
  <si>
    <t>27-MAY-10:45</t>
  </si>
  <si>
    <t>Deli_Exhaust_SCH</t>
  </si>
  <si>
    <t>WinterDesign, SummerDesign</t>
  </si>
  <si>
    <t>Bakery_Case:1_WALKINFREEZER_CaseCreditReduxSched</t>
  </si>
  <si>
    <t>Bakery_Case:1_WALKINFREEZER_CaseDefrost2aDaySched</t>
  </si>
  <si>
    <t>Bakery_Case:1_WALKINFREEZER_CaseDripDown2aDaySched</t>
  </si>
  <si>
    <t>Bakery_Case:1_WALKINFREEZER_WalkInStockingSched</t>
  </si>
  <si>
    <t>Deli_Case:1_ MULTIDECKDIARYANDDELICASE_CaseCreditReduxSched</t>
  </si>
  <si>
    <t>Deli_Case:1_ MULTIDECKDIARYANDDELICASE_CaseDefrost2aDaySched</t>
  </si>
  <si>
    <t>Deli_Case:1_ MULTIDECKDIARYANDDELICASE_CaseDripDown2aDaySched</t>
  </si>
  <si>
    <t>Deli_Case:1_ MULTIDECKDIARYANDDELICASE_CaseStockingSched</t>
  </si>
  <si>
    <t>Deli_Case:2_WALKINFREEZER_CaseCreditReduxSched</t>
  </si>
  <si>
    <t>Deli_Case:2_WALKINFREEZER_CaseDefrost2aDaySched</t>
  </si>
  <si>
    <t>Deli_Case:2_WALKINFREEZER_CaseDripDown2aDaySched</t>
  </si>
  <si>
    <t>Deli_Case:2_WALKINFREEZER_WalkInStockingSched</t>
  </si>
  <si>
    <t>Produce_Case:1_ MULTIDECKDIARYANDDELICASE_CaseCreditReduxSched</t>
  </si>
  <si>
    <t>Produce_Case:1_ MULTIDECKDIARYANDDELICASE_CaseDefrost2aDaySched</t>
  </si>
  <si>
    <t>Produce_Case:1_ MULTIDECKDIARYANDDELICASE_CaseDripDown2aDaySched</t>
  </si>
  <si>
    <t>Produce_Case:1_ MULTIDECKDIARYANDDELICASE_CaseStockingSched</t>
  </si>
  <si>
    <t>Sales_Case:1_MEATDISPLAYCASE_CaseDefrost2aDaySched</t>
  </si>
  <si>
    <t>Sales_Case:1_MEATDISPLAYCASE_CaseDripDown2aDaySched</t>
  </si>
  <si>
    <t>Sales_Case:1_MEATDISPLAYCASE_CaseStockingSched</t>
  </si>
  <si>
    <t>Sales_Case:2_ MULTIDECKDIARYANDDELICASE_CaseCreditReduxSched</t>
  </si>
  <si>
    <t>Sales_Case:2_ MULTIDECKDIARYANDDELICASE_CaseDefrost2aDaySched</t>
  </si>
  <si>
    <t>Sales_Case:2_ MULTIDECKDIARYANDDELICASE_CaseDripDown2aDaySched</t>
  </si>
  <si>
    <t>Sales_Case:2_ MULTIDECKDIARYANDDELICASE_CaseStockingSched</t>
  </si>
  <si>
    <t>Sales_Case:3_GLASSDOORFROZENFOOD_CaseCreditReduxSched</t>
  </si>
  <si>
    <t>Sales_Case:3_GLASSDOORFROZENFOOD_CaseDefrost2aDaySched</t>
  </si>
  <si>
    <t>Sales_Case:3_GLASSDOORFROZENFOOD_CaseDripDown2aDaySched</t>
  </si>
  <si>
    <t>Sales_Case:3_GLASSDOORFROZENFOOD_CaseStockingSched</t>
  </si>
  <si>
    <t>Sales_Case:4_OPENWELLICECREAMDISPLAYCASE_CaseCreditReduxSched</t>
  </si>
  <si>
    <t>Sales_Case:4_OPENWELLICECREAMDISPLAYCASE_CaseDefrost2aDaySched</t>
  </si>
  <si>
    <t>Sales_Case:4_OPENWELLICECREAMDISPLAYCASE_CaseDripDown2aDaySched</t>
  </si>
  <si>
    <t>Sales_Case:4_OPENWELLICECREAMDISPLAYCASE_CaseStockingSched</t>
  </si>
  <si>
    <t>Sales_Case:5_WALKINFREEZER_CaseCreditReduxSched</t>
  </si>
  <si>
    <t>Sales_Case:5_WALKINFREEZER_CaseDefrost2aDaySched</t>
  </si>
  <si>
    <t>Sales_Case:5_WALKINFREEZER_CaseDripDown2aDaySched</t>
  </si>
  <si>
    <t>Sales_Case:5_WALKINFREEZER_WalkInStockingSched</t>
  </si>
  <si>
    <t>Sales_Case:6_WALKINFREEZER_CaseCreditReduxSched</t>
  </si>
  <si>
    <t>Sales_Case:6_WALKINFREEZER_CaseDefrost2aDaySched</t>
  </si>
  <si>
    <t>Sales_Case:6_WALKINFREEZER_CaseDripDown2aDaySched</t>
  </si>
  <si>
    <t>Sales_Case:6_WALKINFREEZER_WalkInStockingSched</t>
  </si>
  <si>
    <t>Sales_Case:7_WALKINFREEZER_CaseCreditReduxSched</t>
  </si>
  <si>
    <t>Sales_Case:7_WALKINFREEZER_CaseDefrost2aDaySched</t>
  </si>
  <si>
    <t>Sales_Case:7_WALKINFREEZER_CaseDripDown2aDaySched</t>
  </si>
  <si>
    <t>Sales_Case:7_WALKINFREEZER_WalkInStockingSched</t>
  </si>
  <si>
    <t>Water Equipment Latent fract sched</t>
  </si>
  <si>
    <t>Water Equipment Sensible fract sched</t>
  </si>
  <si>
    <t>Water Equipment Hot Supply Temp Sched</t>
  </si>
  <si>
    <t>Water Equipment Temp Sched</t>
  </si>
  <si>
    <t>21-AUG-13:00</t>
  </si>
  <si>
    <t>07-OCT-10:00</t>
  </si>
  <si>
    <t>20-JAN-18:15</t>
  </si>
  <si>
    <t>15-FEB-18:15</t>
  </si>
  <si>
    <t>25-MAR-10:00</t>
  </si>
  <si>
    <t>30-JUN-10:00</t>
  </si>
  <si>
    <t>27-NOV-18:15</t>
  </si>
  <si>
    <t>05-JAN-18:15</t>
  </si>
  <si>
    <t>14-FEB-18:15</t>
  </si>
  <si>
    <t>12-SEP-17:15</t>
  </si>
  <si>
    <t>13-DEC-18:15</t>
  </si>
  <si>
    <t>28-NOV-18:15</t>
  </si>
  <si>
    <t>04-DEC-18:15</t>
  </si>
  <si>
    <t>10-JAN-18:15</t>
  </si>
  <si>
    <t>19-OCT-10:45</t>
  </si>
  <si>
    <t>10-FEB-18:15</t>
  </si>
  <si>
    <t>25-JUL-17:15</t>
  </si>
  <si>
    <t>21-NOV-18:15</t>
  </si>
  <si>
    <t>27-OCT-17:15</t>
  </si>
  <si>
    <t>16-NOV-18:15</t>
  </si>
  <si>
    <t>14-DEC-18:15</t>
  </si>
  <si>
    <t>08-MAR-18:15</t>
  </si>
  <si>
    <t>13-SEP-17:15</t>
  </si>
  <si>
    <t>06-MAY-10:45</t>
  </si>
  <si>
    <t>18-OCT-17:15</t>
  </si>
  <si>
    <t>03-NOV-17:15</t>
  </si>
  <si>
    <t>08-JUN-10:00</t>
  </si>
  <si>
    <t>31-OCT-17:15</t>
  </si>
  <si>
    <t>02-NOV-17:15</t>
  </si>
  <si>
    <t>12-DEC-18:15</t>
  </si>
  <si>
    <t>23-MAY-10:45</t>
  </si>
  <si>
    <t>17-JUL-10:45</t>
  </si>
  <si>
    <t>15-APR-10:45</t>
  </si>
  <si>
    <t>02-FEB-18:15</t>
  </si>
  <si>
    <t>16-MAY-17:15</t>
  </si>
  <si>
    <t>09-AUG-17:15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</si>
</sst>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MS Sans Serif"/>
      <family val="2"/>
    </font>
    <font>
      <sz val="12"/>
      <color indexed="8"/>
      <name val="MS Sans Serif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0"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 wrapText="1"/>
    </xf>
    <xf numFmtId="1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 wrapText="1"/>
    </xf>
    <xf numFmtId="2" fontId="3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10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4" fontId="7" fillId="0" borderId="0" xfId="0" applyNumberFormat="1" applyFont="1" applyAlignment="1">
      <alignment vertical="top" wrapText="1"/>
    </xf>
    <xf numFmtId="1" fontId="7" fillId="0" borderId="0" xfId="0" applyNumberFormat="1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10" fillId="2" borderId="0" xfId="0" applyFont="1" applyFill="1" applyAlignment="1">
      <alignment vertical="top" wrapText="1"/>
    </xf>
    <xf numFmtId="0" fontId="10" fillId="2" borderId="0" xfId="1" applyFont="1" applyFill="1" applyBorder="1" applyAlignment="1">
      <alignment horizontal="center" vertical="center" wrapText="1"/>
    </xf>
    <xf numFmtId="0" fontId="11" fillId="2" borderId="0" xfId="4" applyFont="1" applyFill="1" applyBorder="1" applyAlignment="1">
      <alignment wrapText="1"/>
    </xf>
    <xf numFmtId="2" fontId="11" fillId="2" borderId="0" xfId="4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vertical="top" wrapText="1"/>
    </xf>
    <xf numFmtId="0" fontId="14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 wrapText="1"/>
    </xf>
    <xf numFmtId="0" fontId="10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center" vertical="top" wrapText="1"/>
    </xf>
    <xf numFmtId="0" fontId="10" fillId="2" borderId="0" xfId="0" applyFont="1" applyFill="1" applyAlignment="1">
      <alignment horizontal="center" vertical="top" wrapText="1"/>
    </xf>
    <xf numFmtId="0" fontId="6" fillId="0" borderId="0" xfId="0" applyFont="1" applyAlignment="1">
      <alignment vertical="top"/>
    </xf>
    <xf numFmtId="3" fontId="7" fillId="0" borderId="0" xfId="0" applyNumberFormat="1" applyFont="1" applyAlignment="1">
      <alignment vertical="top" wrapText="1"/>
    </xf>
    <xf numFmtId="0" fontId="8" fillId="2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164" fontId="10" fillId="0" borderId="0" xfId="0" applyNumberFormat="1" applyFont="1" applyAlignment="1">
      <alignment vertical="top" wrapText="1"/>
    </xf>
    <xf numFmtId="0" fontId="7" fillId="0" borderId="0" xfId="0" applyFont="1" applyAlignment="1">
      <alignment vertical="top"/>
    </xf>
    <xf numFmtId="0" fontId="16" fillId="2" borderId="1" xfId="3" applyFont="1" applyFill="1" applyBorder="1"/>
    <xf numFmtId="0" fontId="16" fillId="2" borderId="1" xfId="3" applyFont="1" applyFill="1" applyBorder="1" applyAlignment="1">
      <alignment wrapText="1"/>
    </xf>
    <xf numFmtId="0" fontId="16" fillId="0" borderId="0" xfId="3" applyFont="1"/>
    <xf numFmtId="1" fontId="2" fillId="0" borderId="0" xfId="4" applyNumberFormat="1"/>
    <xf numFmtId="3" fontId="10" fillId="0" borderId="0" xfId="0" applyNumberFormat="1" applyFont="1" applyAlignment="1">
      <alignment vertical="top" wrapText="1"/>
    </xf>
    <xf numFmtId="3" fontId="10" fillId="3" borderId="0" xfId="0" applyNumberFormat="1" applyFont="1" applyFill="1" applyAlignment="1">
      <alignment vertical="top" wrapText="1"/>
    </xf>
    <xf numFmtId="3" fontId="10" fillId="3" borderId="0" xfId="0" applyNumberFormat="1" applyFont="1" applyFill="1" applyAlignment="1">
      <alignment horizontal="center" vertical="top" wrapText="1"/>
    </xf>
    <xf numFmtId="3" fontId="7" fillId="0" borderId="0" xfId="0" applyNumberFormat="1" applyFont="1" applyFill="1" applyAlignment="1">
      <alignment vertical="top" wrapText="1"/>
    </xf>
    <xf numFmtId="3" fontId="7" fillId="0" borderId="0" xfId="0" applyNumberFormat="1" applyFont="1" applyAlignment="1">
      <alignment vertical="top"/>
    </xf>
    <xf numFmtId="0" fontId="18" fillId="0" borderId="0" xfId="3" applyFont="1"/>
    <xf numFmtId="0" fontId="18" fillId="0" borderId="0" xfId="2" applyFont="1"/>
    <xf numFmtId="1" fontId="18" fillId="0" borderId="0" xfId="3" applyNumberFormat="1" applyFont="1"/>
    <xf numFmtId="3" fontId="17" fillId="0" borderId="0" xfId="0" applyNumberFormat="1" applyFont="1" applyAlignment="1">
      <alignment vertical="top" wrapText="1"/>
    </xf>
    <xf numFmtId="4" fontId="17" fillId="0" borderId="0" xfId="0" applyNumberFormat="1" applyFont="1" applyAlignment="1">
      <alignment vertical="top" wrapText="1"/>
    </xf>
    <xf numFmtId="165" fontId="7" fillId="0" borderId="0" xfId="0" applyNumberFormat="1" applyFont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4" fontId="3" fillId="0" borderId="0" xfId="0" applyNumberFormat="1" applyFont="1" applyAlignment="1">
      <alignment horizontal="center" vertical="top" wrapText="1"/>
    </xf>
    <xf numFmtId="167" fontId="3" fillId="0" borderId="0" xfId="0" applyNumberFormat="1" applyFont="1" applyAlignment="1">
      <alignment horizontal="center" vertical="top" wrapText="1"/>
    </xf>
    <xf numFmtId="3" fontId="3" fillId="0" borderId="0" xfId="0" applyNumberFormat="1" applyFont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3" fillId="0" borderId="0" xfId="0" applyFont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2" fontId="11" fillId="2" borderId="0" xfId="4" applyNumberFormat="1" applyFont="1" applyFill="1" applyAlignment="1">
      <alignment horizontal="center" wrapText="1"/>
    </xf>
    <xf numFmtId="4" fontId="3" fillId="3" borderId="0" xfId="0" applyNumberFormat="1" applyFont="1" applyFill="1" applyAlignment="1">
      <alignment horizontal="left" vertical="top" wrapText="1"/>
    </xf>
    <xf numFmtId="11" fontId="7" fillId="0" borderId="0" xfId="0" applyNumberFormat="1" applyFont="1" applyAlignment="1">
      <alignment vertical="top" wrapText="1"/>
    </xf>
    <xf numFmtId="3" fontId="7" fillId="0" borderId="0" xfId="0" applyNumberFormat="1" applyFont="1" applyAlignment="1">
      <alignment horizontal="left" vertical="top" wrapText="1"/>
    </xf>
    <xf numFmtId="2" fontId="3" fillId="0" borderId="0" xfId="5" applyNumberFormat="1" applyFont="1" applyAlignment="1">
      <alignment horizontal="center" vertical="top" wrapText="1"/>
    </xf>
    <xf numFmtId="4" fontId="4" fillId="2" borderId="0" xfId="0" applyNumberFormat="1" applyFont="1" applyFill="1" applyAlignment="1">
      <alignment vertical="top"/>
    </xf>
    <xf numFmtId="4" fontId="3" fillId="0" borderId="0" xfId="0" applyNumberFormat="1" applyFont="1" applyAlignment="1">
      <alignment horizontal="center" vertical="top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0" fontId="1" fillId="2" borderId="0" xfId="0" applyFont="1" applyFill="1" applyAlignment="1">
      <alignment horizontal="center" vertical="top" wrapText="1"/>
    </xf>
    <xf numFmtId="4" fontId="3" fillId="2" borderId="0" xfId="0" applyNumberFormat="1" applyFont="1" applyFill="1" applyAlignment="1">
      <alignment vertical="top"/>
    </xf>
    <xf numFmtId="4" fontId="3" fillId="3" borderId="0" xfId="0" applyNumberFormat="1" applyFont="1" applyFill="1" applyAlignment="1">
      <alignment horizontal="left" vertical="top"/>
    </xf>
    <xf numFmtId="4" fontId="3" fillId="3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horizontal="center" vertical="top" wrapText="1"/>
    </xf>
    <xf numFmtId="2" fontId="3" fillId="0" borderId="0" xfId="0" applyNumberFormat="1" applyFont="1" applyFill="1" applyAlignment="1">
      <alignment horizontal="center" vertical="top" wrapText="1"/>
    </xf>
    <xf numFmtId="4" fontId="4" fillId="2" borderId="0" xfId="0" applyNumberFormat="1" applyFont="1" applyFill="1" applyAlignment="1">
      <alignment horizontal="center" vertical="top" wrapText="1"/>
    </xf>
    <xf numFmtId="4" fontId="3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4" fontId="3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horizontal="left" vertical="top"/>
    </xf>
    <xf numFmtId="4" fontId="3" fillId="2" borderId="0" xfId="0" applyNumberFormat="1" applyFont="1" applyFill="1" applyAlignment="1">
      <alignment horizontal="left" vertical="top"/>
    </xf>
    <xf numFmtId="166" fontId="3" fillId="0" borderId="0" xfId="0" applyNumberFormat="1" applyFont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6" fillId="0" borderId="0" xfId="0" applyFont="1" applyAlignment="1">
      <alignment horizontal="center" vertical="top"/>
    </xf>
  </cellXfs>
  <cellStyles count="7">
    <cellStyle name="Normal" xfId="0" builtinId="0"/>
    <cellStyle name="Normal 3" xfId="5"/>
    <cellStyle name="Normal 5" xfId="6"/>
    <cellStyle name="Normal_Loads-IP_New_SC" xfId="1"/>
    <cellStyle name="Normal_Schedules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8.6460032626427402E-2"/>
          <c:w val="0.8612652608213095"/>
          <c:h val="0.70799347471452334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LocationSummary!$B$86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LocationSummary!$C$86:$R$86</c:f>
              <c:numCache>
                <c:formatCode>#,##0.00</c:formatCode>
                <c:ptCount val="16"/>
                <c:pt idx="0">
                  <c:v>163205.55555555556</c:v>
                </c:pt>
                <c:pt idx="1">
                  <c:v>141097.22222222222</c:v>
                </c:pt>
                <c:pt idx="2">
                  <c:v>174644.44444444444</c:v>
                </c:pt>
                <c:pt idx="3">
                  <c:v>81013.888888888891</c:v>
                </c:pt>
                <c:pt idx="4">
                  <c:v>14691.666666666666</c:v>
                </c:pt>
                <c:pt idx="5">
                  <c:v>134747.22222222222</c:v>
                </c:pt>
                <c:pt idx="6">
                  <c:v>3883.3333333333335</c:v>
                </c:pt>
                <c:pt idx="7">
                  <c:v>59577.777777777781</c:v>
                </c:pt>
                <c:pt idx="8">
                  <c:v>53900</c:v>
                </c:pt>
                <c:pt idx="9">
                  <c:v>6530.5555555555557</c:v>
                </c:pt>
                <c:pt idx="10">
                  <c:v>35375</c:v>
                </c:pt>
                <c:pt idx="11">
                  <c:v>30666.666666666668</c:v>
                </c:pt>
                <c:pt idx="12">
                  <c:v>29780.555555555555</c:v>
                </c:pt>
                <c:pt idx="13">
                  <c:v>17427.777777777777</c:v>
                </c:pt>
                <c:pt idx="14">
                  <c:v>8394.4444444444453</c:v>
                </c:pt>
                <c:pt idx="15">
                  <c:v>3155.5555555555557</c:v>
                </c:pt>
              </c:numCache>
            </c:numRef>
          </c:val>
        </c:ser>
        <c:ser>
          <c:idx val="4"/>
          <c:order val="1"/>
          <c:tx>
            <c:strRef>
              <c:f>LocationSummary!$B$87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420180.55555555556</c:v>
                </c:pt>
                <c:pt idx="1">
                  <c:v>420180.55555555556</c:v>
                </c:pt>
                <c:pt idx="2">
                  <c:v>420180.55555555556</c:v>
                </c:pt>
                <c:pt idx="3">
                  <c:v>420180.55555555556</c:v>
                </c:pt>
                <c:pt idx="4">
                  <c:v>420180.55555555556</c:v>
                </c:pt>
                <c:pt idx="5">
                  <c:v>420180.55555555556</c:v>
                </c:pt>
                <c:pt idx="6">
                  <c:v>420180.55555555556</c:v>
                </c:pt>
                <c:pt idx="7">
                  <c:v>420180.55555555556</c:v>
                </c:pt>
                <c:pt idx="8">
                  <c:v>420180.55555555556</c:v>
                </c:pt>
                <c:pt idx="9">
                  <c:v>420180.55555555556</c:v>
                </c:pt>
                <c:pt idx="10">
                  <c:v>420180.55555555556</c:v>
                </c:pt>
                <c:pt idx="11">
                  <c:v>420180.55555555556</c:v>
                </c:pt>
                <c:pt idx="12">
                  <c:v>420180.55555555556</c:v>
                </c:pt>
                <c:pt idx="13">
                  <c:v>420180.55555555556</c:v>
                </c:pt>
                <c:pt idx="14">
                  <c:v>420180.55555555556</c:v>
                </c:pt>
                <c:pt idx="15">
                  <c:v>420180.55555555556</c:v>
                </c:pt>
              </c:numCache>
            </c:numRef>
          </c:val>
        </c:ser>
        <c:ser>
          <c:idx val="6"/>
          <c:order val="2"/>
          <c:tx>
            <c:strRef>
              <c:f>LocationSummary!$B$88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LocationSummary!$C$88:$R$88</c:f>
              <c:numCache>
                <c:formatCode>#,##0.00</c:formatCode>
                <c:ptCount val="16"/>
                <c:pt idx="0">
                  <c:v>71716.666666666672</c:v>
                </c:pt>
                <c:pt idx="1">
                  <c:v>71591.666666666672</c:v>
                </c:pt>
                <c:pt idx="2">
                  <c:v>71569.444444444438</c:v>
                </c:pt>
                <c:pt idx="3">
                  <c:v>71688.888888888876</c:v>
                </c:pt>
                <c:pt idx="4">
                  <c:v>71677.777777777781</c:v>
                </c:pt>
                <c:pt idx="5">
                  <c:v>71608.333333333343</c:v>
                </c:pt>
                <c:pt idx="6">
                  <c:v>71527.777777777781</c:v>
                </c:pt>
                <c:pt idx="7">
                  <c:v>71602.777777777766</c:v>
                </c:pt>
                <c:pt idx="8">
                  <c:v>71591.666666666672</c:v>
                </c:pt>
                <c:pt idx="9">
                  <c:v>71483.333333333328</c:v>
                </c:pt>
                <c:pt idx="10">
                  <c:v>71505.555555555562</c:v>
                </c:pt>
                <c:pt idx="11">
                  <c:v>71516.666666666657</c:v>
                </c:pt>
                <c:pt idx="12">
                  <c:v>71561.111111111109</c:v>
                </c:pt>
                <c:pt idx="13">
                  <c:v>71475</c:v>
                </c:pt>
                <c:pt idx="14">
                  <c:v>71455.555555555562</c:v>
                </c:pt>
                <c:pt idx="15">
                  <c:v>71027.777777777781</c:v>
                </c:pt>
              </c:numCache>
            </c:numRef>
          </c:val>
        </c:ser>
        <c:ser>
          <c:idx val="7"/>
          <c:order val="3"/>
          <c:tx>
            <c:strRef>
              <c:f>LocationSummary!$B$89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218247.22222222222</c:v>
                </c:pt>
                <c:pt idx="1">
                  <c:v>218247.22222222222</c:v>
                </c:pt>
                <c:pt idx="2">
                  <c:v>218247.22222222222</c:v>
                </c:pt>
                <c:pt idx="3">
                  <c:v>218247.22222222222</c:v>
                </c:pt>
                <c:pt idx="4">
                  <c:v>218247.22222222222</c:v>
                </c:pt>
                <c:pt idx="5">
                  <c:v>218247.22222222222</c:v>
                </c:pt>
                <c:pt idx="6">
                  <c:v>218247.22222222222</c:v>
                </c:pt>
                <c:pt idx="7">
                  <c:v>218247.22222222222</c:v>
                </c:pt>
                <c:pt idx="8">
                  <c:v>218247.22222222222</c:v>
                </c:pt>
                <c:pt idx="9">
                  <c:v>218247.22222222222</c:v>
                </c:pt>
                <c:pt idx="10">
                  <c:v>218247.22222222222</c:v>
                </c:pt>
                <c:pt idx="11">
                  <c:v>218247.22222222222</c:v>
                </c:pt>
                <c:pt idx="12">
                  <c:v>218247.22222222222</c:v>
                </c:pt>
                <c:pt idx="13">
                  <c:v>218247.22222222222</c:v>
                </c:pt>
                <c:pt idx="14">
                  <c:v>218247.22222222222</c:v>
                </c:pt>
                <c:pt idx="15">
                  <c:v>218247.22222222222</c:v>
                </c:pt>
              </c:numCache>
            </c:numRef>
          </c:val>
        </c:ser>
        <c:ser>
          <c:idx val="3"/>
          <c:order val="4"/>
          <c:tx>
            <c:strRef>
              <c:f>LocationSummary!$B$91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LocationSummary!$C$91:$R$91</c:f>
              <c:numCache>
                <c:formatCode>#,##0.00</c:formatCode>
                <c:ptCount val="16"/>
                <c:pt idx="0">
                  <c:v>146100.00000000003</c:v>
                </c:pt>
                <c:pt idx="1">
                  <c:v>243825</c:v>
                </c:pt>
                <c:pt idx="2">
                  <c:v>206225</c:v>
                </c:pt>
                <c:pt idx="3">
                  <c:v>286225.00000000006</c:v>
                </c:pt>
                <c:pt idx="4">
                  <c:v>162302.77777777778</c:v>
                </c:pt>
                <c:pt idx="5">
                  <c:v>264847.22222222225</c:v>
                </c:pt>
                <c:pt idx="6">
                  <c:v>172900</c:v>
                </c:pt>
                <c:pt idx="7">
                  <c:v>312733.33333333331</c:v>
                </c:pt>
                <c:pt idx="8">
                  <c:v>332922.22222222225</c:v>
                </c:pt>
                <c:pt idx="9">
                  <c:v>263350</c:v>
                </c:pt>
                <c:pt idx="10">
                  <c:v>377508.33333333331</c:v>
                </c:pt>
                <c:pt idx="11">
                  <c:v>395816.66666666669</c:v>
                </c:pt>
                <c:pt idx="12">
                  <c:v>416144.44444444444</c:v>
                </c:pt>
                <c:pt idx="13">
                  <c:v>449491.66666666669</c:v>
                </c:pt>
                <c:pt idx="14">
                  <c:v>456475</c:v>
                </c:pt>
                <c:pt idx="15">
                  <c:v>587575</c:v>
                </c:pt>
              </c:numCache>
            </c:numRef>
          </c:val>
        </c:ser>
        <c:ser>
          <c:idx val="0"/>
          <c:order val="5"/>
          <c:tx>
            <c:strRef>
              <c:f>LocationSummary!$B$97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LocationSummary!$C$97:$R$97</c:f>
              <c:numCache>
                <c:formatCode>#,##0.00</c:formatCode>
                <c:ptCount val="16"/>
                <c:pt idx="0">
                  <c:v>1253950</c:v>
                </c:pt>
                <c:pt idx="1">
                  <c:v>1151630.5555555555</c:v>
                </c:pt>
                <c:pt idx="2">
                  <c:v>1021358.3333333334</c:v>
                </c:pt>
                <c:pt idx="3">
                  <c:v>1034400</c:v>
                </c:pt>
                <c:pt idx="4">
                  <c:v>1045758.3333333334</c:v>
                </c:pt>
                <c:pt idx="5">
                  <c:v>922947.22222222225</c:v>
                </c:pt>
                <c:pt idx="6">
                  <c:v>954836.11111111112</c:v>
                </c:pt>
                <c:pt idx="7">
                  <c:v>966380.5555555555</c:v>
                </c:pt>
                <c:pt idx="8">
                  <c:v>884616.66666666663</c:v>
                </c:pt>
                <c:pt idx="9">
                  <c:v>906516.66666666663</c:v>
                </c:pt>
                <c:pt idx="10">
                  <c:v>924908.33333333337</c:v>
                </c:pt>
                <c:pt idx="11">
                  <c:v>848983.33333333337</c:v>
                </c:pt>
                <c:pt idx="12">
                  <c:v>904944.4444444445</c:v>
                </c:pt>
                <c:pt idx="13">
                  <c:v>820863.88888888888</c:v>
                </c:pt>
                <c:pt idx="14">
                  <c:v>838761.11111111112</c:v>
                </c:pt>
                <c:pt idx="15">
                  <c:v>789866.66666666663</c:v>
                </c:pt>
              </c:numCache>
            </c:numRef>
          </c:val>
        </c:ser>
        <c:overlap val="100"/>
        <c:axId val="105092608"/>
        <c:axId val="105094144"/>
      </c:barChart>
      <c:catAx>
        <c:axId val="10509260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94144"/>
        <c:crosses val="autoZero"/>
        <c:auto val="1"/>
        <c:lblAlgn val="ctr"/>
        <c:lblOffset val="0"/>
        <c:tickLblSkip val="1"/>
        <c:tickMarkSkip val="1"/>
      </c:catAx>
      <c:valAx>
        <c:axId val="105094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5008156606851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9260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138364779874243"/>
          <c:y val="2.3926046764545947E-2"/>
          <c:w val="0.51239363669996363"/>
          <c:h val="0.1604132680804797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82"/>
          <c:h val="0.77650897226754101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Schedules!$E$31:$AB$31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93916160"/>
        <c:axId val="94250112"/>
      </c:barChart>
      <c:catAx>
        <c:axId val="93916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50112"/>
        <c:crosses val="autoZero"/>
        <c:auto val="1"/>
        <c:lblAlgn val="ctr"/>
        <c:lblOffset val="100"/>
        <c:tickLblSkip val="1"/>
        <c:tickMarkSkip val="1"/>
      </c:catAx>
      <c:valAx>
        <c:axId val="94250112"/>
        <c:scaling>
          <c:orientation val="minMax"/>
          <c:min val="2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907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161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LocationSummary!$B$101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LocationSummary!$C$101:$R$101</c:f>
              <c:numCache>
                <c:formatCode>#,##0.00</c:formatCode>
                <c:ptCount val="16"/>
                <c:pt idx="0">
                  <c:v>106010</c:v>
                </c:pt>
                <c:pt idx="1">
                  <c:v>1019420</c:v>
                </c:pt>
                <c:pt idx="2">
                  <c:v>1007170</c:v>
                </c:pt>
                <c:pt idx="3">
                  <c:v>1950420</c:v>
                </c:pt>
                <c:pt idx="4">
                  <c:v>1058880</c:v>
                </c:pt>
                <c:pt idx="5">
                  <c:v>1547300</c:v>
                </c:pt>
                <c:pt idx="6">
                  <c:v>2298860</c:v>
                </c:pt>
                <c:pt idx="7">
                  <c:v>3179840</c:v>
                </c:pt>
                <c:pt idx="8">
                  <c:v>2427540</c:v>
                </c:pt>
                <c:pt idx="9">
                  <c:v>3251240</c:v>
                </c:pt>
                <c:pt idx="10">
                  <c:v>4010650</c:v>
                </c:pt>
                <c:pt idx="11">
                  <c:v>3192180</c:v>
                </c:pt>
                <c:pt idx="12">
                  <c:v>4937460</c:v>
                </c:pt>
                <c:pt idx="13">
                  <c:v>4259490</c:v>
                </c:pt>
                <c:pt idx="14">
                  <c:v>6153860</c:v>
                </c:pt>
                <c:pt idx="15">
                  <c:v>9523350</c:v>
                </c:pt>
              </c:numCache>
            </c:numRef>
          </c:val>
        </c:ser>
        <c:ser>
          <c:idx val="4"/>
          <c:order val="1"/>
          <c:tx>
            <c:strRef>
              <c:f>LocationSummary!$B$105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LocationSummary!$C$105:$R$105</c:f>
              <c:numCache>
                <c:formatCode>#,##0.00</c:formatCode>
                <c:ptCount val="16"/>
                <c:pt idx="0">
                  <c:v>199130</c:v>
                </c:pt>
                <c:pt idx="1">
                  <c:v>199130</c:v>
                </c:pt>
                <c:pt idx="2">
                  <c:v>199130</c:v>
                </c:pt>
                <c:pt idx="3">
                  <c:v>199130</c:v>
                </c:pt>
                <c:pt idx="4">
                  <c:v>199130</c:v>
                </c:pt>
                <c:pt idx="5">
                  <c:v>199130</c:v>
                </c:pt>
                <c:pt idx="6">
                  <c:v>199130</c:v>
                </c:pt>
                <c:pt idx="7">
                  <c:v>199130</c:v>
                </c:pt>
                <c:pt idx="8">
                  <c:v>199130</c:v>
                </c:pt>
                <c:pt idx="9">
                  <c:v>199130</c:v>
                </c:pt>
                <c:pt idx="10">
                  <c:v>199130</c:v>
                </c:pt>
                <c:pt idx="11">
                  <c:v>199130</c:v>
                </c:pt>
                <c:pt idx="12">
                  <c:v>199130</c:v>
                </c:pt>
                <c:pt idx="13">
                  <c:v>199130</c:v>
                </c:pt>
                <c:pt idx="14">
                  <c:v>199130</c:v>
                </c:pt>
                <c:pt idx="15">
                  <c:v>199130</c:v>
                </c:pt>
              </c:numCache>
            </c:numRef>
          </c:val>
        </c:ser>
        <c:ser>
          <c:idx val="6"/>
          <c:order val="2"/>
          <c:tx>
            <c:strRef>
              <c:f>LocationSummary!$B$112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LocationSummary!$C$112:$R$112</c:f>
              <c:numCache>
                <c:formatCode>#,##0.00</c:formatCode>
                <c:ptCount val="16"/>
                <c:pt idx="0">
                  <c:v>18460</c:v>
                </c:pt>
                <c:pt idx="1">
                  <c:v>20420</c:v>
                </c:pt>
                <c:pt idx="2">
                  <c:v>19290</c:v>
                </c:pt>
                <c:pt idx="3">
                  <c:v>22320</c:v>
                </c:pt>
                <c:pt idx="4">
                  <c:v>21950</c:v>
                </c:pt>
                <c:pt idx="5">
                  <c:v>20660</c:v>
                </c:pt>
                <c:pt idx="6">
                  <c:v>23570</c:v>
                </c:pt>
                <c:pt idx="7">
                  <c:v>23810</c:v>
                </c:pt>
                <c:pt idx="8">
                  <c:v>23530</c:v>
                </c:pt>
                <c:pt idx="9">
                  <c:v>24580</c:v>
                </c:pt>
                <c:pt idx="10">
                  <c:v>25110</c:v>
                </c:pt>
                <c:pt idx="11">
                  <c:v>25050</c:v>
                </c:pt>
                <c:pt idx="12">
                  <c:v>26250</c:v>
                </c:pt>
                <c:pt idx="13">
                  <c:v>26450</c:v>
                </c:pt>
                <c:pt idx="14">
                  <c:v>28110</c:v>
                </c:pt>
                <c:pt idx="15">
                  <c:v>30360</c:v>
                </c:pt>
              </c:numCache>
            </c:numRef>
          </c:val>
        </c:ser>
        <c:overlap val="100"/>
        <c:axId val="106182912"/>
        <c:axId val="106230144"/>
      </c:barChart>
      <c:catAx>
        <c:axId val="10618291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30144"/>
        <c:crosses val="autoZero"/>
        <c:auto val="1"/>
        <c:lblAlgn val="ctr"/>
        <c:lblOffset val="50"/>
        <c:tickLblSkip val="1"/>
        <c:tickMarkSkip val="1"/>
      </c:catAx>
      <c:valAx>
        <c:axId val="106230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2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8291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86681465038845"/>
          <c:y val="5.0570962479608475E-2"/>
          <c:w val="0.24306326304106707"/>
          <c:h val="0.202283849918434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5133224578575312E-2"/>
          <c:w val="0.87236403995560452"/>
          <c:h val="0.74932028276237084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LocationSummary!$B$152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LocationSummary!$C$152:$R$152</c:f>
              <c:numCache>
                <c:formatCode>0.00</c:formatCode>
                <c:ptCount val="16"/>
                <c:pt idx="0">
                  <c:v>140.53324850088143</c:v>
                </c:pt>
                <c:pt idx="1">
                  <c:v>121.49617655993245</c:v>
                </c:pt>
                <c:pt idx="2">
                  <c:v>150.38306157448713</c:v>
                </c:pt>
                <c:pt idx="3">
                  <c:v>69.759543052867997</c:v>
                </c:pt>
                <c:pt idx="4">
                  <c:v>12.650719122462501</c:v>
                </c:pt>
                <c:pt idx="5">
                  <c:v>116.02831043893619</c:v>
                </c:pt>
                <c:pt idx="6">
                  <c:v>3.3438656330502132</c:v>
                </c:pt>
                <c:pt idx="7">
                  <c:v>51.301309082733169</c:v>
                </c:pt>
                <c:pt idx="8">
                  <c:v>46.412280932551027</c:v>
                </c:pt>
                <c:pt idx="9">
                  <c:v>5.6233391296860162</c:v>
                </c:pt>
                <c:pt idx="10">
                  <c:v>30.460750240983163</c:v>
                </c:pt>
                <c:pt idx="11">
                  <c:v>26.406492552842884</c:v>
                </c:pt>
                <c:pt idx="12">
                  <c:v>25.643478864042443</c:v>
                </c:pt>
                <c:pt idx="13">
                  <c:v>15.006733177222486</c:v>
                </c:pt>
                <c:pt idx="14">
                  <c:v>7.2282989578524637</c:v>
                </c:pt>
                <c:pt idx="15">
                  <c:v>2.7171898134084707</c:v>
                </c:pt>
              </c:numCache>
            </c:numRef>
          </c:val>
        </c:ser>
        <c:ser>
          <c:idx val="3"/>
          <c:order val="1"/>
          <c:tx>
            <c:strRef>
              <c:f>LocationSummary!$B$153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361.80961014545096</c:v>
                </c:pt>
                <c:pt idx="1">
                  <c:v>361.80961014545096</c:v>
                </c:pt>
                <c:pt idx="2">
                  <c:v>361.80961014545096</c:v>
                </c:pt>
                <c:pt idx="3">
                  <c:v>361.80961014545096</c:v>
                </c:pt>
                <c:pt idx="4">
                  <c:v>361.80961014545096</c:v>
                </c:pt>
                <c:pt idx="5">
                  <c:v>361.80961014545096</c:v>
                </c:pt>
                <c:pt idx="6">
                  <c:v>361.80961014545096</c:v>
                </c:pt>
                <c:pt idx="7">
                  <c:v>361.80961014545096</c:v>
                </c:pt>
                <c:pt idx="8">
                  <c:v>361.80961014545096</c:v>
                </c:pt>
                <c:pt idx="9">
                  <c:v>361.80961014545096</c:v>
                </c:pt>
                <c:pt idx="10">
                  <c:v>361.80961014545096</c:v>
                </c:pt>
                <c:pt idx="11">
                  <c:v>361.80961014545096</c:v>
                </c:pt>
                <c:pt idx="12">
                  <c:v>361.80961014545096</c:v>
                </c:pt>
                <c:pt idx="13">
                  <c:v>361.80961014545096</c:v>
                </c:pt>
                <c:pt idx="14">
                  <c:v>361.80961014545096</c:v>
                </c:pt>
                <c:pt idx="15">
                  <c:v>361.80961014545096</c:v>
                </c:pt>
              </c:numCache>
            </c:numRef>
          </c:val>
        </c:ser>
        <c:ser>
          <c:idx val="1"/>
          <c:order val="2"/>
          <c:tx>
            <c:strRef>
              <c:f>LocationSummary!$B$154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LocationSummary!$C$154:$R$154</c:f>
              <c:numCache>
                <c:formatCode>0.00</c:formatCode>
                <c:ptCount val="16"/>
                <c:pt idx="0">
                  <c:v>61.753879051566813</c:v>
                </c:pt>
                <c:pt idx="1">
                  <c:v>61.646243891704685</c:v>
                </c:pt>
                <c:pt idx="2">
                  <c:v>61.627108752173626</c:v>
                </c:pt>
                <c:pt idx="3">
                  <c:v>61.729960127152992</c:v>
                </c:pt>
                <c:pt idx="4">
                  <c:v>61.720392557387484</c:v>
                </c:pt>
                <c:pt idx="5">
                  <c:v>61.660595246352969</c:v>
                </c:pt>
                <c:pt idx="6">
                  <c:v>61.591230365552924</c:v>
                </c:pt>
                <c:pt idx="7">
                  <c:v>61.655811461470194</c:v>
                </c:pt>
                <c:pt idx="8">
                  <c:v>61.646243891704685</c:v>
                </c:pt>
                <c:pt idx="9">
                  <c:v>61.552960086490828</c:v>
                </c:pt>
                <c:pt idx="10">
                  <c:v>61.572095226021887</c:v>
                </c:pt>
                <c:pt idx="11">
                  <c:v>61.581662795787395</c:v>
                </c:pt>
                <c:pt idx="12">
                  <c:v>61.619933074849492</c:v>
                </c:pt>
                <c:pt idx="13">
                  <c:v>61.545784409166686</c:v>
                </c:pt>
                <c:pt idx="14">
                  <c:v>61.529041162077021</c:v>
                </c:pt>
                <c:pt idx="15">
                  <c:v>61.160689726104394</c:v>
                </c:pt>
              </c:numCache>
            </c:numRef>
          </c:val>
        </c:ser>
        <c:ser>
          <c:idx val="7"/>
          <c:order val="3"/>
          <c:tx>
            <c:strRef>
              <c:f>LocationSummary!$B$155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187.92859722683991</c:v>
                </c:pt>
                <c:pt idx="1">
                  <c:v>187.92859722683991</c:v>
                </c:pt>
                <c:pt idx="2">
                  <c:v>187.92859722683991</c:v>
                </c:pt>
                <c:pt idx="3">
                  <c:v>187.92859722683991</c:v>
                </c:pt>
                <c:pt idx="4">
                  <c:v>187.92859722683991</c:v>
                </c:pt>
                <c:pt idx="5">
                  <c:v>187.92859722683991</c:v>
                </c:pt>
                <c:pt idx="6">
                  <c:v>187.92859722683991</c:v>
                </c:pt>
                <c:pt idx="7">
                  <c:v>187.92859722683991</c:v>
                </c:pt>
                <c:pt idx="8">
                  <c:v>187.92859722683991</c:v>
                </c:pt>
                <c:pt idx="9">
                  <c:v>187.92859722683991</c:v>
                </c:pt>
                <c:pt idx="10">
                  <c:v>187.92859722683991</c:v>
                </c:pt>
                <c:pt idx="11">
                  <c:v>187.92859722683991</c:v>
                </c:pt>
                <c:pt idx="12">
                  <c:v>187.92859722683991</c:v>
                </c:pt>
                <c:pt idx="13">
                  <c:v>187.92859722683991</c:v>
                </c:pt>
                <c:pt idx="14">
                  <c:v>187.92859722683991</c:v>
                </c:pt>
                <c:pt idx="15">
                  <c:v>187.92859722683991</c:v>
                </c:pt>
              </c:numCache>
            </c:numRef>
          </c:val>
        </c:ser>
        <c:ser>
          <c:idx val="6"/>
          <c:order val="4"/>
          <c:tx>
            <c:strRef>
              <c:f>LocationSummary!$B$157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LocationSummary!$C$157:$R$157</c:f>
              <c:numCache>
                <c:formatCode>0.00</c:formatCode>
                <c:ptCount val="16"/>
                <c:pt idx="0">
                  <c:v>125.80397484685909</c:v>
                </c:pt>
                <c:pt idx="1">
                  <c:v>209.95314282707335</c:v>
                </c:pt>
                <c:pt idx="2">
                  <c:v>177.57648674054425</c:v>
                </c:pt>
                <c:pt idx="3">
                  <c:v>246.46298905230833</c:v>
                </c:pt>
                <c:pt idx="4">
                  <c:v>139.75588345743267</c:v>
                </c:pt>
                <c:pt idx="5">
                  <c:v>228.05498482344245</c:v>
                </c:pt>
                <c:pt idx="6">
                  <c:v>148.88095312130005</c:v>
                </c:pt>
                <c:pt idx="7">
                  <c:v>269.2888186204043</c:v>
                </c:pt>
                <c:pt idx="8">
                  <c:v>286.67309288435916</c:v>
                </c:pt>
                <c:pt idx="9">
                  <c:v>226.76575479753828</c:v>
                </c:pt>
                <c:pt idx="10">
                  <c:v>325.06535846096074</c:v>
                </c:pt>
                <c:pt idx="11">
                  <c:v>340.83032154210088</c:v>
                </c:pt>
                <c:pt idx="12">
                  <c:v>358.33419042812483</c:v>
                </c:pt>
                <c:pt idx="13">
                  <c:v>387.04885918690007</c:v>
                </c:pt>
                <c:pt idx="14">
                  <c:v>393.06207678453114</c:v>
                </c:pt>
                <c:pt idx="15">
                  <c:v>505.94983244793451</c:v>
                </c:pt>
              </c:numCache>
            </c:numRef>
          </c:val>
        </c:ser>
        <c:ser>
          <c:idx val="9"/>
          <c:order val="5"/>
          <c:tx>
            <c:strRef>
              <c:f>LocationSummary!$B$163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LocationSummary!$C$163:$R$163</c:f>
              <c:numCache>
                <c:formatCode>0.00</c:formatCode>
                <c:ptCount val="16"/>
                <c:pt idx="0">
                  <c:v>1079.7528696729566</c:v>
                </c:pt>
                <c:pt idx="1">
                  <c:v>991.64751159469859</c:v>
                </c:pt>
                <c:pt idx="2">
                  <c:v>879.47253987882675</c:v>
                </c:pt>
                <c:pt idx="3">
                  <c:v>890.70247489110909</c:v>
                </c:pt>
                <c:pt idx="4">
                  <c:v>900.48292308391478</c:v>
                </c:pt>
                <c:pt idx="5">
                  <c:v>794.73257446559148</c:v>
                </c:pt>
                <c:pt idx="6">
                  <c:v>822.19149969264186</c:v>
                </c:pt>
                <c:pt idx="7">
                  <c:v>832.13220467901999</c:v>
                </c:pt>
                <c:pt idx="8">
                  <c:v>761.7268506669792</c:v>
                </c:pt>
                <c:pt idx="9">
                  <c:v>780.58453067482458</c:v>
                </c:pt>
                <c:pt idx="10">
                  <c:v>796.42125052920619</c:v>
                </c:pt>
                <c:pt idx="11">
                  <c:v>731.04365442894766</c:v>
                </c:pt>
                <c:pt idx="12">
                  <c:v>779.23071955300315</c:v>
                </c:pt>
                <c:pt idx="13">
                  <c:v>706.83052724485083</c:v>
                </c:pt>
                <c:pt idx="14">
                  <c:v>722.24149024466669</c:v>
                </c:pt>
                <c:pt idx="15">
                  <c:v>680.13939949148369</c:v>
                </c:pt>
              </c:numCache>
            </c:numRef>
          </c:val>
        </c:ser>
        <c:ser>
          <c:idx val="0"/>
          <c:order val="6"/>
          <c:tx>
            <c:strRef>
              <c:f>LocationSummary!$B$167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LocationSummary!$C$167:$R$167</c:f>
              <c:numCache>
                <c:formatCode>0.00</c:formatCode>
                <c:ptCount val="16"/>
                <c:pt idx="0">
                  <c:v>25.35645177107676</c:v>
                </c:pt>
                <c:pt idx="1">
                  <c:v>243.8342992592309</c:v>
                </c:pt>
                <c:pt idx="2">
                  <c:v>240.90423101853955</c:v>
                </c:pt>
                <c:pt idx="3">
                  <c:v>466.5194855517737</c:v>
                </c:pt>
                <c:pt idx="4">
                  <c:v>253.27270683291914</c:v>
                </c:pt>
                <c:pt idx="5">
                  <c:v>370.0975174548351</c:v>
                </c:pt>
                <c:pt idx="6">
                  <c:v>549.86258577924264</c:v>
                </c:pt>
                <c:pt idx="7">
                  <c:v>760.58352607999927</c:v>
                </c:pt>
                <c:pt idx="8">
                  <c:v>580.64145771492952</c:v>
                </c:pt>
                <c:pt idx="9">
                  <c:v>777.66163811145736</c:v>
                </c:pt>
                <c:pt idx="10">
                  <c:v>959.3043420023489</c:v>
                </c:pt>
                <c:pt idx="11">
                  <c:v>763.53512135266305</c:v>
                </c:pt>
                <c:pt idx="12">
                  <c:v>1180.987325361953</c:v>
                </c:pt>
                <c:pt idx="13">
                  <c:v>1018.824193513666</c:v>
                </c:pt>
                <c:pt idx="14">
                  <c:v>1471.937121931501</c:v>
                </c:pt>
                <c:pt idx="15">
                  <c:v>2277.8828881622853</c:v>
                </c:pt>
              </c:numCache>
            </c:numRef>
          </c:val>
        </c:ser>
        <c:ser>
          <c:idx val="5"/>
          <c:order val="7"/>
          <c:tx>
            <c:strRef>
              <c:f>LocationSummary!$B$171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LocationSummary!$C$171:$R$171</c:f>
              <c:numCache>
                <c:formatCode>0.00</c:formatCode>
                <c:ptCount val="16"/>
                <c:pt idx="0">
                  <c:v>47.629754185213798</c:v>
                </c:pt>
                <c:pt idx="1">
                  <c:v>47.629754185213798</c:v>
                </c:pt>
                <c:pt idx="2">
                  <c:v>47.629754185213798</c:v>
                </c:pt>
                <c:pt idx="3">
                  <c:v>47.629754185213798</c:v>
                </c:pt>
                <c:pt idx="4">
                  <c:v>47.629754185213798</c:v>
                </c:pt>
                <c:pt idx="5">
                  <c:v>47.629754185213798</c:v>
                </c:pt>
                <c:pt idx="6">
                  <c:v>47.629754185213798</c:v>
                </c:pt>
                <c:pt idx="7">
                  <c:v>47.629754185213798</c:v>
                </c:pt>
                <c:pt idx="8">
                  <c:v>47.629754185213798</c:v>
                </c:pt>
                <c:pt idx="9">
                  <c:v>47.629754185213798</c:v>
                </c:pt>
                <c:pt idx="10">
                  <c:v>47.629754185213798</c:v>
                </c:pt>
                <c:pt idx="11">
                  <c:v>47.629754185213798</c:v>
                </c:pt>
                <c:pt idx="12">
                  <c:v>47.629754185213798</c:v>
                </c:pt>
                <c:pt idx="13">
                  <c:v>47.629754185213798</c:v>
                </c:pt>
                <c:pt idx="14">
                  <c:v>47.629754185213798</c:v>
                </c:pt>
                <c:pt idx="15">
                  <c:v>47.629754185213798</c:v>
                </c:pt>
              </c:numCache>
            </c:numRef>
          </c:val>
        </c:ser>
        <c:ser>
          <c:idx val="4"/>
          <c:order val="8"/>
          <c:tx>
            <c:strRef>
              <c:f>LocationSummary!$B$178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0.00</c:formatCode>
                <c:ptCount val="16"/>
                <c:pt idx="0">
                  <c:v>4.4154334467887653</c:v>
                </c:pt>
                <c:pt idx="1">
                  <c:v>4.8842443652993817</c:v>
                </c:pt>
                <c:pt idx="2">
                  <c:v>4.6139605194233626</c:v>
                </c:pt>
                <c:pt idx="3">
                  <c:v>5.3387039291617135</c:v>
                </c:pt>
                <c:pt idx="4">
                  <c:v>5.2502039088306276</c:v>
                </c:pt>
                <c:pt idx="5">
                  <c:v>4.941649783892518</c:v>
                </c:pt>
                <c:pt idx="6">
                  <c:v>5.6376904843343008</c:v>
                </c:pt>
                <c:pt idx="7">
                  <c:v>5.6950959029274371</c:v>
                </c:pt>
                <c:pt idx="8">
                  <c:v>5.6281229145687774</c:v>
                </c:pt>
                <c:pt idx="9">
                  <c:v>5.8792716209137508</c:v>
                </c:pt>
                <c:pt idx="10">
                  <c:v>6.0060419203069273</c:v>
                </c:pt>
                <c:pt idx="11">
                  <c:v>5.9916905656586437</c:v>
                </c:pt>
                <c:pt idx="12">
                  <c:v>6.278717658624327</c:v>
                </c:pt>
                <c:pt idx="13">
                  <c:v>6.3265555074519408</c:v>
                </c:pt>
                <c:pt idx="14">
                  <c:v>6.7236096527211364</c:v>
                </c:pt>
                <c:pt idx="15">
                  <c:v>7.261785452031793</c:v>
                </c:pt>
              </c:numCache>
            </c:numRef>
          </c:val>
        </c:ser>
        <c:overlap val="100"/>
        <c:axId val="107456000"/>
        <c:axId val="107598592"/>
      </c:barChart>
      <c:catAx>
        <c:axId val="1074560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598592"/>
        <c:crosses val="autoZero"/>
        <c:auto val="1"/>
        <c:lblAlgn val="ctr"/>
        <c:lblOffset val="0"/>
        <c:tickLblSkip val="1"/>
        <c:tickMarkSkip val="1"/>
      </c:catAx>
      <c:valAx>
        <c:axId val="1075985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060358890701469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60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71661117277099"/>
          <c:y val="6.090266449157191E-2"/>
          <c:w val="0.59489456159822418"/>
          <c:h val="0.2370853724850469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129115797262401"/>
          <c:y val="4.2414355628058717E-2"/>
          <c:w val="0.77099519052904775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LocationSummary!$B$247</c:f>
              <c:strCache>
                <c:ptCount val="1"/>
                <c:pt idx="0">
                  <c:v>Heat Rejection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LocationSummary!$C$247:$R$247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1"/>
          <c:tx>
            <c:strRef>
              <c:f>LocationSummary!$B$255</c:f>
              <c:strCache>
                <c:ptCount val="1"/>
                <c:pt idx="0">
                  <c:v>PM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LocationSummary!$C$255:$R$255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overlap val="100"/>
        <c:axId val="118876032"/>
        <c:axId val="92471296"/>
      </c:barChart>
      <c:catAx>
        <c:axId val="11887603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71296"/>
        <c:crosses val="autoZero"/>
        <c:auto val="1"/>
        <c:lblAlgn val="ctr"/>
        <c:lblOffset val="50"/>
        <c:tickLblSkip val="1"/>
        <c:tickMarkSkip val="1"/>
      </c:catAx>
      <c:valAx>
        <c:axId val="92471296"/>
        <c:scaling>
          <c:orientation val="minMax"/>
          <c:max val="1000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3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760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81834998150224"/>
          <c:y val="5.7096247960848938E-2"/>
          <c:w val="0.2519422863485018"/>
          <c:h val="0.150081566068515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6896041435443"/>
          <c:y val="4.2414355628058717E-2"/>
          <c:w val="0.84054753977062457"/>
          <c:h val="0.75802066340402896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LocationSummary!$B$249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LocationSummary!$C$249:$R$249</c:f>
              <c:numCache>
                <c:formatCode>#,##0.00</c:formatCode>
                <c:ptCount val="16"/>
                <c:pt idx="0">
                  <c:v>87.12</c:v>
                </c:pt>
                <c:pt idx="1">
                  <c:v>87.12</c:v>
                </c:pt>
                <c:pt idx="2">
                  <c:v>87.12</c:v>
                </c:pt>
                <c:pt idx="3">
                  <c:v>87.12</c:v>
                </c:pt>
                <c:pt idx="4">
                  <c:v>87.12</c:v>
                </c:pt>
                <c:pt idx="5">
                  <c:v>87.12</c:v>
                </c:pt>
                <c:pt idx="6">
                  <c:v>87.12</c:v>
                </c:pt>
                <c:pt idx="7">
                  <c:v>87.12</c:v>
                </c:pt>
                <c:pt idx="8">
                  <c:v>87.12</c:v>
                </c:pt>
                <c:pt idx="9">
                  <c:v>87.12</c:v>
                </c:pt>
                <c:pt idx="10">
                  <c:v>87.12</c:v>
                </c:pt>
                <c:pt idx="11">
                  <c:v>87.12</c:v>
                </c:pt>
                <c:pt idx="12">
                  <c:v>87.12</c:v>
                </c:pt>
                <c:pt idx="13">
                  <c:v>87.12</c:v>
                </c:pt>
                <c:pt idx="14">
                  <c:v>87.12</c:v>
                </c:pt>
                <c:pt idx="15">
                  <c:v>87.12</c:v>
                </c:pt>
              </c:numCache>
            </c:numRef>
          </c:val>
        </c:ser>
        <c:overlap val="100"/>
        <c:axId val="92519808"/>
        <c:axId val="92521600"/>
      </c:barChart>
      <c:catAx>
        <c:axId val="9251980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21600"/>
        <c:crosses val="autoZero"/>
        <c:auto val="1"/>
        <c:lblAlgn val="ctr"/>
        <c:lblOffset val="50"/>
        <c:tickLblSkip val="1"/>
        <c:tickMarkSkip val="1"/>
      </c:catAx>
      <c:valAx>
        <c:axId val="925216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3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1980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57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93695360"/>
        <c:axId val="93713920"/>
      </c:barChart>
      <c:catAx>
        <c:axId val="93695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0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13920"/>
        <c:crosses val="autoZero"/>
        <c:auto val="1"/>
        <c:lblAlgn val="ctr"/>
        <c:lblOffset val="100"/>
        <c:tickLblSkip val="1"/>
        <c:tickMarkSkip val="1"/>
      </c:catAx>
      <c:valAx>
        <c:axId val="93713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177E-3"/>
              <c:y val="0.4192495921696596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953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668"/>
          <c:w val="0.17425083240843631"/>
          <c:h val="0.133768352365417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82"/>
          <c:h val="0.77650897226754101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0.8</c:v>
                </c:pt>
                <c:pt idx="19">
                  <c:v>0.8</c:v>
                </c:pt>
                <c:pt idx="20">
                  <c:v>0.7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0.5</c:v>
                </c:pt>
                <c:pt idx="20">
                  <c:v>0.5</c:v>
                </c:pt>
                <c:pt idx="21">
                  <c:v>0.3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ser>
          <c:idx val="4"/>
          <c:order val="2"/>
          <c:tx>
            <c:strRef>
              <c:f>Schedules!$D$9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axId val="93728128"/>
        <c:axId val="93738496"/>
      </c:barChart>
      <c:catAx>
        <c:axId val="93728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38496"/>
        <c:crosses val="autoZero"/>
        <c:auto val="1"/>
        <c:lblAlgn val="ctr"/>
        <c:lblOffset val="100"/>
        <c:tickLblSkip val="1"/>
        <c:tickMarkSkip val="1"/>
      </c:catAx>
      <c:valAx>
        <c:axId val="937384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281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56"/>
          <c:y val="0.16476345840130663"/>
          <c:w val="0.17425083240843678"/>
          <c:h val="0.1337683523654167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82"/>
          <c:h val="0.77650897226754101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0.7</c:v>
                </c:pt>
                <c:pt idx="17">
                  <c:v>0.5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Schedules!$D$19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Schedules!$E$19:$AB$19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3826432"/>
        <c:axId val="93877760"/>
      </c:barChart>
      <c:catAx>
        <c:axId val="93826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77760"/>
        <c:crosses val="autoZero"/>
        <c:auto val="1"/>
        <c:lblAlgn val="ctr"/>
        <c:lblOffset val="100"/>
        <c:tickLblSkip val="1"/>
        <c:tickMarkSkip val="1"/>
      </c:catAx>
      <c:valAx>
        <c:axId val="938777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264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29"/>
          <c:w val="0.17425083240843592"/>
          <c:h val="0.133768352365416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658"/>
          <c:h val="0.78466557911908663"/>
        </c:manualLayout>
      </c:layout>
      <c:barChart>
        <c:barDir val="col"/>
        <c:grouping val="clustered"/>
        <c:ser>
          <c:idx val="0"/>
          <c:order val="0"/>
          <c:val>
            <c:numRef>
              <c:f>Schedules!$E$33:$AB$33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93906048"/>
        <c:axId val="93907968"/>
      </c:barChart>
      <c:catAx>
        <c:axId val="93906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8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07968"/>
        <c:crosses val="autoZero"/>
        <c:auto val="1"/>
        <c:lblAlgn val="ctr"/>
        <c:lblOffset val="100"/>
        <c:tickLblSkip val="1"/>
        <c:tickMarkSkip val="1"/>
      </c:catAx>
      <c:valAx>
        <c:axId val="93907968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060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5</xdr:row>
      <xdr:rowOff>9525</xdr:rowOff>
    </xdr:from>
    <xdr:to>
      <xdr:col>11</xdr:col>
      <xdr:colOff>438150</xdr:colOff>
      <xdr:row>26</xdr:row>
      <xdr:rowOff>95250</xdr:rowOff>
    </xdr:to>
    <xdr:pic>
      <xdr:nvPicPr>
        <xdr:cNvPr id="115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9706" t="21371" r="50371" b="28577"/>
        <a:stretch>
          <a:fillRect/>
        </a:stretch>
      </xdr:blipFill>
      <xdr:spPr bwMode="auto">
        <a:xfrm>
          <a:off x="190500" y="742950"/>
          <a:ext cx="6115050" cy="2886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352425</xdr:colOff>
      <xdr:row>29</xdr:row>
      <xdr:rowOff>28575</xdr:rowOff>
    </xdr:from>
    <xdr:to>
      <xdr:col>11</xdr:col>
      <xdr:colOff>400050</xdr:colOff>
      <xdr:row>57</xdr:row>
      <xdr:rowOff>57150</xdr:rowOff>
    </xdr:to>
    <xdr:grpSp>
      <xdr:nvGrpSpPr>
        <xdr:cNvPr id="1157" name="Group 32"/>
        <xdr:cNvGrpSpPr>
          <a:grpSpLocks/>
        </xdr:cNvGrpSpPr>
      </xdr:nvGrpSpPr>
      <xdr:grpSpPr bwMode="auto">
        <a:xfrm>
          <a:off x="352425" y="3962400"/>
          <a:ext cx="5915025" cy="3762375"/>
          <a:chOff x="27" y="424"/>
          <a:chExt cx="621" cy="395"/>
        </a:xfrm>
      </xdr:grpSpPr>
      <xdr:pic>
        <xdr:nvPicPr>
          <xdr:cNvPr id="1158" name="Picture 2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10773" t="10254" r="50075" b="23625"/>
          <a:stretch>
            <a:fillRect/>
          </a:stretch>
        </xdr:blipFill>
        <xdr:spPr bwMode="auto">
          <a:xfrm>
            <a:off x="27" y="424"/>
            <a:ext cx="621" cy="395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1050" name="Text Box 26"/>
          <xdr:cNvSpPr txBox="1">
            <a:spLocks noChangeArrowheads="1"/>
          </xdr:cNvSpPr>
        </xdr:nvSpPr>
        <xdr:spPr bwMode="auto">
          <a:xfrm>
            <a:off x="293" y="589"/>
            <a:ext cx="52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Sales</a:t>
            </a:r>
          </a:p>
        </xdr:txBody>
      </xdr:sp>
      <xdr:sp macro="" textlink="">
        <xdr:nvSpPr>
          <xdr:cNvPr id="1051" name="Text Box 27"/>
          <xdr:cNvSpPr txBox="1">
            <a:spLocks noChangeArrowheads="1"/>
          </xdr:cNvSpPr>
        </xdr:nvSpPr>
        <xdr:spPr bwMode="auto">
          <a:xfrm>
            <a:off x="530" y="614"/>
            <a:ext cx="62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Bakery</a:t>
            </a:r>
          </a:p>
        </xdr:txBody>
      </xdr:sp>
      <xdr:sp macro="" textlink="">
        <xdr:nvSpPr>
          <xdr:cNvPr id="1052" name="Text Box 28"/>
          <xdr:cNvSpPr txBox="1">
            <a:spLocks noChangeArrowheads="1"/>
          </xdr:cNvSpPr>
        </xdr:nvSpPr>
        <xdr:spPr bwMode="auto">
          <a:xfrm>
            <a:off x="483" y="516"/>
            <a:ext cx="38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Deli</a:t>
            </a:r>
          </a:p>
        </xdr:txBody>
      </xdr:sp>
      <xdr:sp macro="" textlink="">
        <xdr:nvSpPr>
          <xdr:cNvPr id="1053" name="Text Box 29"/>
          <xdr:cNvSpPr txBox="1">
            <a:spLocks noChangeArrowheads="1"/>
          </xdr:cNvSpPr>
        </xdr:nvSpPr>
        <xdr:spPr bwMode="auto">
          <a:xfrm>
            <a:off x="89" y="643"/>
            <a:ext cx="73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Produce</a:t>
            </a:r>
          </a:p>
        </xdr:txBody>
      </xdr:sp>
      <xdr:sp macro="" textlink="">
        <xdr:nvSpPr>
          <xdr:cNvPr id="1054" name="Text Box 30"/>
          <xdr:cNvSpPr txBox="1">
            <a:spLocks noChangeArrowheads="1"/>
          </xdr:cNvSpPr>
        </xdr:nvSpPr>
        <xdr:spPr bwMode="auto">
          <a:xfrm>
            <a:off x="449" y="446"/>
            <a:ext cx="55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Office</a:t>
            </a:r>
          </a:p>
        </xdr:txBody>
      </xdr:sp>
      <xdr:sp macro="" textlink="">
        <xdr:nvSpPr>
          <xdr:cNvPr id="1055" name="Text Box 31"/>
          <xdr:cNvSpPr txBox="1">
            <a:spLocks noChangeArrowheads="1"/>
          </xdr:cNvSpPr>
        </xdr:nvSpPr>
        <xdr:spPr bwMode="auto">
          <a:xfrm>
            <a:off x="219" y="479"/>
            <a:ext cx="98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DryStorage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6"/>
  <sheetViews>
    <sheetView workbookViewId="0">
      <pane ySplit="2" topLeftCell="A25" activePane="bottomLeft" state="frozen"/>
      <selection pane="bottomLeft" activeCell="D48" sqref="D48"/>
    </sheetView>
  </sheetViews>
  <sheetFormatPr defaultRowHeight="12.75"/>
  <cols>
    <col min="1" max="1" width="2.5" style="18" customWidth="1"/>
    <col min="2" max="2" width="44.83203125" style="24" customWidth="1"/>
    <col min="3" max="3" width="37" style="31" customWidth="1"/>
    <col min="4" max="4" width="49.6640625" style="8" customWidth="1"/>
    <col min="5" max="18" width="21.33203125" style="8" customWidth="1"/>
    <col min="19" max="16384" width="9.33203125" style="8"/>
  </cols>
  <sheetData>
    <row r="1" spans="1:18" ht="18">
      <c r="A1" s="23" t="s">
        <v>360</v>
      </c>
      <c r="C1" s="42"/>
      <c r="D1" s="28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8">
      <c r="A2" s="23"/>
      <c r="C2" s="43" t="s">
        <v>2</v>
      </c>
      <c r="D2" s="29" t="s">
        <v>149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25" t="s">
        <v>8</v>
      </c>
    </row>
    <row r="4" spans="1:18" ht="25.5">
      <c r="B4" s="26" t="s">
        <v>9</v>
      </c>
      <c r="C4" s="31" t="s">
        <v>430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>
      <c r="B5" s="26" t="s">
        <v>24</v>
      </c>
      <c r="C5" s="31" t="s">
        <v>25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>
      <c r="B6" s="26" t="s">
        <v>26</v>
      </c>
      <c r="C6" s="31" t="s">
        <v>189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>
      <c r="A7" s="25" t="s">
        <v>27</v>
      </c>
    </row>
    <row r="8" spans="1:18" ht="14.25">
      <c r="B8" s="26" t="s">
        <v>287</v>
      </c>
      <c r="C8" s="31">
        <v>4181</v>
      </c>
      <c r="D8" s="14" t="s">
        <v>151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>
      <c r="B9" s="26" t="s">
        <v>28</v>
      </c>
      <c r="C9" s="31" t="s">
        <v>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B10" s="26" t="s">
        <v>29</v>
      </c>
      <c r="C10" s="51">
        <v>1.5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B11" s="26" t="s">
        <v>30</v>
      </c>
      <c r="C11" s="31">
        <v>1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t="63.75">
      <c r="B12" s="26" t="s">
        <v>31</v>
      </c>
      <c r="C12" s="31" t="s">
        <v>190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B13" s="26" t="s">
        <v>32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B14" s="26" t="s">
        <v>33</v>
      </c>
      <c r="C14" s="31" t="s">
        <v>34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B15" s="26" t="s">
        <v>35</v>
      </c>
      <c r="C15" s="31">
        <v>0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ht="25.5">
      <c r="B16" s="26" t="s">
        <v>36</v>
      </c>
      <c r="C16" s="31" t="s">
        <v>191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B17" s="26" t="s">
        <v>294</v>
      </c>
      <c r="C17" s="51">
        <v>6.1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ht="25.5">
      <c r="B18" s="26" t="s">
        <v>144</v>
      </c>
      <c r="C18" s="8" t="s">
        <v>428</v>
      </c>
      <c r="D18" s="14" t="s">
        <v>151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25" t="s">
        <v>37</v>
      </c>
    </row>
    <row r="20" spans="1:18">
      <c r="B20" s="25" t="s">
        <v>38</v>
      </c>
    </row>
    <row r="21" spans="1:18">
      <c r="B21" s="26" t="s">
        <v>39</v>
      </c>
      <c r="C21" s="31" t="s">
        <v>188</v>
      </c>
      <c r="D21" s="14" t="s">
        <v>151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ht="14.25">
      <c r="B22" s="26" t="s">
        <v>288</v>
      </c>
      <c r="C22" s="49">
        <v>1609.58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ht="14.25">
      <c r="B23" s="26" t="s">
        <v>289</v>
      </c>
      <c r="C23" s="49">
        <v>1434.8799999999999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>
      <c r="B24" s="26" t="s">
        <v>40</v>
      </c>
      <c r="C24" s="50">
        <v>0.28000000000000003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>
      <c r="B25" s="25" t="s">
        <v>41</v>
      </c>
    </row>
    <row r="26" spans="1:18">
      <c r="B26" s="26" t="s">
        <v>39</v>
      </c>
      <c r="C26" s="31" t="s">
        <v>244</v>
      </c>
      <c r="D26" s="14" t="s">
        <v>151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ht="14.25">
      <c r="B27" s="26" t="s">
        <v>288</v>
      </c>
      <c r="C27" s="31">
        <v>4181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ht="14.25">
      <c r="B28" s="26" t="s">
        <v>289</v>
      </c>
      <c r="C28" s="31">
        <v>4181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>
      <c r="B29" s="26" t="s">
        <v>42</v>
      </c>
      <c r="C29" s="15">
        <v>0.72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1:18">
      <c r="B30" s="25" t="s">
        <v>43</v>
      </c>
    </row>
    <row r="31" spans="1:18" ht="63.75">
      <c r="B31" s="26" t="s">
        <v>290</v>
      </c>
      <c r="C31" s="65" t="s">
        <v>295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ht="14.25">
      <c r="B32" s="26" t="s">
        <v>291</v>
      </c>
      <c r="C32" s="31">
        <v>0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>
      <c r="B33" s="25" t="s">
        <v>46</v>
      </c>
    </row>
    <row r="34" spans="1:18" ht="14.25">
      <c r="B34" s="26" t="s">
        <v>290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ht="14.25">
      <c r="B35" s="26" t="s">
        <v>291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>
      <c r="B36" s="25" t="s">
        <v>47</v>
      </c>
    </row>
    <row r="37" spans="1:18">
      <c r="B37" s="26" t="s">
        <v>48</v>
      </c>
      <c r="C37" s="31" t="s">
        <v>49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>
      <c r="B38" s="26" t="s">
        <v>50</v>
      </c>
      <c r="C38" s="44" t="s">
        <v>187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ht="14.25">
      <c r="B39" s="26" t="s">
        <v>290</v>
      </c>
      <c r="C39" s="31">
        <v>4181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>
      <c r="B40" s="25" t="s">
        <v>51</v>
      </c>
    </row>
    <row r="41" spans="1:18">
      <c r="B41" s="26" t="s">
        <v>50</v>
      </c>
      <c r="C41" s="31" t="s">
        <v>52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>
      <c r="B42" s="25" t="s">
        <v>53</v>
      </c>
    </row>
    <row r="43" spans="1:18">
      <c r="B43" s="26" t="s">
        <v>50</v>
      </c>
      <c r="C43" s="8" t="s">
        <v>296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ht="14.25">
      <c r="B44" s="26" t="s">
        <v>290</v>
      </c>
      <c r="C44" s="15">
        <v>46.47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ht="14.25">
      <c r="B45" s="26" t="s">
        <v>286</v>
      </c>
      <c r="C45" s="64">
        <v>1.8400000000000001E-7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>
      <c r="B46" s="25" t="s">
        <v>54</v>
      </c>
    </row>
    <row r="47" spans="1:18">
      <c r="B47" s="26" t="s">
        <v>55</v>
      </c>
      <c r="C47" s="15">
        <v>0.93</v>
      </c>
      <c r="D47" s="17" t="s">
        <v>431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 spans="1:18">
      <c r="A48" s="25" t="s">
        <v>56</v>
      </c>
    </row>
    <row r="49" spans="2:18">
      <c r="B49" s="27" t="s">
        <v>57</v>
      </c>
      <c r="C49" s="31" t="s">
        <v>145</v>
      </c>
      <c r="D49" s="14" t="s">
        <v>151</v>
      </c>
    </row>
    <row r="50" spans="2:18">
      <c r="B50" s="26" t="s">
        <v>58</v>
      </c>
      <c r="C50" s="31" t="s">
        <v>146</v>
      </c>
      <c r="D50" s="14" t="s">
        <v>151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2:18">
      <c r="B51" s="26" t="s">
        <v>59</v>
      </c>
      <c r="C51" s="31" t="s">
        <v>147</v>
      </c>
      <c r="D51" s="14" t="s">
        <v>151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2:18">
      <c r="B52" s="26" t="s">
        <v>60</v>
      </c>
      <c r="C52" s="31" t="s">
        <v>148</v>
      </c>
      <c r="D52" s="14" t="s">
        <v>151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2:18">
      <c r="B53" s="25" t="s">
        <v>67</v>
      </c>
    </row>
    <row r="54" spans="2:18">
      <c r="B54" s="26" t="s">
        <v>68</v>
      </c>
      <c r="C54" s="31" t="s">
        <v>65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2:18">
      <c r="B55" s="26" t="s">
        <v>69</v>
      </c>
      <c r="C55" s="31" t="s">
        <v>65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2:18">
      <c r="B56" s="26" t="s">
        <v>70</v>
      </c>
      <c r="C56" s="31" t="s">
        <v>65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</row>
    <row r="57" spans="2:18">
      <c r="B57" s="26" t="s">
        <v>292</v>
      </c>
      <c r="C57" s="31" t="s">
        <v>65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2:18" ht="14.25">
      <c r="B58" s="26" t="s">
        <v>293</v>
      </c>
      <c r="C58" s="31" t="s">
        <v>65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2:18">
      <c r="B59" s="27"/>
      <c r="C59" s="45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2:18">
      <c r="B60" s="27"/>
      <c r="C60" s="45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2:18">
      <c r="B61" s="27"/>
      <c r="C61" s="45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2:18">
      <c r="B62" s="27"/>
      <c r="C62" s="45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2:18">
      <c r="B63" s="27"/>
      <c r="C63" s="45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2:18">
      <c r="B64" s="27"/>
      <c r="C64" s="45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2:18">
      <c r="B65" s="27"/>
      <c r="C65" s="45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2:18">
      <c r="B66" s="27"/>
      <c r="C66" s="45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2:18">
      <c r="B67" s="27"/>
      <c r="C67" s="45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2:18">
      <c r="B68" s="27"/>
      <c r="C68" s="45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2:18">
      <c r="B69" s="27"/>
      <c r="C69" s="45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2:18">
      <c r="B70" s="27"/>
      <c r="C70" s="45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2:18">
      <c r="B71" s="27"/>
      <c r="C71" s="45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2:18">
      <c r="B72" s="27"/>
      <c r="C72" s="45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2:18">
      <c r="B73" s="27"/>
      <c r="C73" s="45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2:18">
      <c r="B74" s="27"/>
      <c r="C74" s="45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 spans="2:18">
      <c r="B75" s="27"/>
      <c r="C75" s="45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2:18">
      <c r="B76" s="27"/>
      <c r="C76" s="45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2:18">
      <c r="B77" s="27"/>
      <c r="C77" s="45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2:18">
      <c r="B78" s="27"/>
      <c r="C78" s="45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2:18">
      <c r="B79" s="27"/>
      <c r="C79" s="45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2:18">
      <c r="B80" s="27"/>
      <c r="C80" s="45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2:18">
      <c r="B81" s="27"/>
      <c r="C81" s="45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2:18">
      <c r="B82" s="27"/>
      <c r="C82" s="45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2:18">
      <c r="B83" s="27"/>
      <c r="C83" s="45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</row>
    <row r="84" spans="2:18">
      <c r="B84" s="27"/>
      <c r="C84" s="45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2:18">
      <c r="B85" s="27"/>
      <c r="C85" s="45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7" spans="2:18">
      <c r="B87" s="25"/>
    </row>
    <row r="88" spans="2:18">
      <c r="B88" s="27"/>
      <c r="C88" s="45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2:18">
      <c r="B89" s="27"/>
      <c r="C89" s="45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</row>
    <row r="90" spans="2:18">
      <c r="B90" s="27"/>
      <c r="C90" s="45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2:18">
      <c r="B91" s="27"/>
      <c r="C91" s="45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2:18">
      <c r="B92" s="27"/>
      <c r="C92" s="45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2:18">
      <c r="B93" s="27"/>
      <c r="C93" s="45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2:18">
      <c r="B94" s="27"/>
      <c r="C94" s="45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2:18">
      <c r="B95" s="27"/>
      <c r="C95" s="45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2:18">
      <c r="B96" s="27"/>
      <c r="C96" s="45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2:18">
      <c r="B97" s="27"/>
      <c r="C97" s="45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2:18">
      <c r="B98" s="27"/>
      <c r="C98" s="45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2:18">
      <c r="B99" s="27"/>
      <c r="C99" s="45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2:18">
      <c r="B100" s="27"/>
      <c r="C100" s="45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2:18">
      <c r="B101" s="27"/>
      <c r="C101" s="45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2:18">
      <c r="B102" s="27"/>
      <c r="C102" s="45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  <row r="103" spans="2:18">
      <c r="B103" s="27"/>
      <c r="C103" s="45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2:18">
      <c r="B104" s="27"/>
      <c r="C104" s="45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2:18">
      <c r="B105" s="27"/>
      <c r="C105" s="45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</row>
    <row r="106" spans="2:18">
      <c r="B106" s="27"/>
      <c r="C106" s="45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2:18">
      <c r="B107" s="27"/>
      <c r="C107" s="45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2:18">
      <c r="B108" s="27"/>
      <c r="C108" s="45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2:18">
      <c r="B109" s="27"/>
      <c r="C109" s="45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2:18">
      <c r="B110" s="27"/>
      <c r="C110" s="45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2:18">
      <c r="B111" s="27"/>
      <c r="C111" s="45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2:18">
      <c r="B112" s="27"/>
      <c r="C112" s="45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2:18">
      <c r="B113" s="27"/>
      <c r="C113" s="45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2:18">
      <c r="B114" s="27"/>
      <c r="C114" s="45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2:18">
      <c r="B115" s="27"/>
      <c r="C115" s="45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2:18">
      <c r="B116" s="27"/>
      <c r="C116" s="45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</row>
    <row r="118" spans="2:18">
      <c r="B118" s="25"/>
    </row>
    <row r="119" spans="2:18">
      <c r="B119" s="27"/>
      <c r="C119" s="45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2:18">
      <c r="B120" s="27"/>
      <c r="C120" s="45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</row>
    <row r="121" spans="2:18">
      <c r="B121" s="27"/>
      <c r="C121" s="45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2:18">
      <c r="B122" s="27"/>
      <c r="C122" s="45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2:18">
      <c r="B123" s="27"/>
      <c r="C123" s="45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2:18">
      <c r="B124" s="27"/>
      <c r="C124" s="45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2:18">
      <c r="B125" s="27"/>
      <c r="C125" s="45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2:18">
      <c r="B126" s="27"/>
      <c r="C126" s="45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2:18">
      <c r="B127" s="27"/>
      <c r="C127" s="45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2:18">
      <c r="B128" s="27"/>
      <c r="C128" s="45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2:18">
      <c r="B129" s="27"/>
      <c r="C129" s="45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2:18">
      <c r="B130" s="27"/>
      <c r="C130" s="45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2:18">
      <c r="B131" s="27"/>
      <c r="C131" s="45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2:18">
      <c r="B132" s="27"/>
      <c r="C132" s="45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</row>
    <row r="133" spans="2:18">
      <c r="B133" s="27"/>
      <c r="C133" s="45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</row>
    <row r="134" spans="2:18">
      <c r="B134" s="27"/>
      <c r="C134" s="45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</row>
    <row r="135" spans="2:18">
      <c r="B135" s="27"/>
      <c r="C135" s="45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2:18">
      <c r="B136" s="27"/>
      <c r="C136" s="45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</row>
    <row r="137" spans="2:18">
      <c r="B137" s="27"/>
      <c r="C137" s="45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2:18">
      <c r="B138" s="27"/>
      <c r="C138" s="45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2:18">
      <c r="B139" s="27"/>
      <c r="C139" s="45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  <row r="140" spans="2:18">
      <c r="B140" s="27"/>
      <c r="C140" s="45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</row>
    <row r="141" spans="2:18">
      <c r="B141" s="27"/>
      <c r="C141" s="45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</row>
    <row r="142" spans="2:18">
      <c r="B142" s="27"/>
      <c r="C142" s="45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</row>
    <row r="143" spans="2:18">
      <c r="B143" s="27"/>
      <c r="C143" s="45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spans="2:18">
      <c r="B144" s="27"/>
      <c r="C144" s="45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</row>
    <row r="145" spans="2:18">
      <c r="B145" s="27"/>
      <c r="C145" s="45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</row>
    <row r="146" spans="2:18">
      <c r="B146" s="27"/>
      <c r="C146" s="45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</row>
    <row r="147" spans="2:18">
      <c r="B147" s="27"/>
      <c r="C147" s="45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9" spans="2:18">
      <c r="B149" s="25"/>
    </row>
    <row r="150" spans="2:18">
      <c r="B150" s="27"/>
      <c r="C150" s="45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</row>
    <row r="151" spans="2:18">
      <c r="B151" s="27"/>
      <c r="C151" s="45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</row>
    <row r="152" spans="2:18">
      <c r="B152" s="27"/>
      <c r="C152" s="45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</row>
    <row r="153" spans="2:18">
      <c r="B153" s="27"/>
      <c r="C153" s="45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</row>
    <row r="154" spans="2:18">
      <c r="B154" s="27"/>
      <c r="C154" s="45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</row>
    <row r="155" spans="2:18">
      <c r="B155" s="27"/>
      <c r="C155" s="45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>
      <c r="B156" s="27"/>
      <c r="C156" s="45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</row>
    <row r="157" spans="2:18">
      <c r="B157" s="27"/>
      <c r="C157" s="45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</row>
    <row r="158" spans="2:18">
      <c r="B158" s="27"/>
      <c r="C158" s="45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</row>
    <row r="159" spans="2:18">
      <c r="B159" s="27"/>
      <c r="C159" s="45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</row>
    <row r="160" spans="2:18">
      <c r="B160" s="27"/>
      <c r="C160" s="45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2:18">
      <c r="B161" s="27"/>
      <c r="C161" s="45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</row>
    <row r="162" spans="2:18">
      <c r="B162" s="27"/>
      <c r="C162" s="45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</row>
    <row r="163" spans="2:18">
      <c r="B163" s="27"/>
      <c r="C163" s="45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</row>
    <row r="164" spans="2:18">
      <c r="B164" s="27"/>
      <c r="C164" s="45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</row>
    <row r="165" spans="2:18">
      <c r="B165" s="27"/>
      <c r="C165" s="45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</row>
    <row r="166" spans="2:18">
      <c r="B166" s="27"/>
      <c r="C166" s="45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2:18">
      <c r="B167" s="27"/>
      <c r="C167" s="45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</row>
    <row r="168" spans="2:18">
      <c r="B168" s="27"/>
      <c r="C168" s="45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</row>
    <row r="169" spans="2:18">
      <c r="B169" s="27"/>
      <c r="C169" s="45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</row>
    <row r="170" spans="2:18">
      <c r="B170" s="27"/>
      <c r="C170" s="45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</row>
    <row r="171" spans="2:18">
      <c r="B171" s="27"/>
      <c r="C171" s="45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18">
      <c r="B172" s="27"/>
      <c r="C172" s="45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</row>
    <row r="173" spans="2:18">
      <c r="B173" s="27"/>
      <c r="C173" s="45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</row>
    <row r="174" spans="2:18">
      <c r="B174" s="27"/>
      <c r="C174" s="45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</row>
    <row r="175" spans="2:18">
      <c r="B175" s="27"/>
      <c r="C175" s="45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18">
      <c r="B176" s="27"/>
      <c r="C176" s="45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</row>
    <row r="177" spans="2:18">
      <c r="B177" s="27"/>
      <c r="C177" s="45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</row>
    <row r="178" spans="2:18">
      <c r="B178" s="27"/>
      <c r="C178" s="45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</row>
    <row r="180" spans="2:18">
      <c r="B180" s="25"/>
    </row>
    <row r="181" spans="2:18">
      <c r="B181" s="27"/>
      <c r="C181" s="45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</row>
    <row r="182" spans="2:18">
      <c r="B182" s="27"/>
      <c r="C182" s="45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</row>
    <row r="183" spans="2:18">
      <c r="B183" s="27"/>
      <c r="C183" s="45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>
      <c r="B184" s="27"/>
      <c r="C184" s="45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</row>
    <row r="185" spans="2:18">
      <c r="B185" s="27"/>
      <c r="C185" s="45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</row>
    <row r="186" spans="2:18">
      <c r="B186" s="27"/>
      <c r="C186" s="45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</row>
    <row r="187" spans="2:18">
      <c r="B187" s="27"/>
      <c r="C187" s="45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>
      <c r="B188" s="27"/>
      <c r="C188" s="45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</row>
    <row r="189" spans="2:18">
      <c r="B189" s="27"/>
      <c r="C189" s="45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</row>
    <row r="190" spans="2:18">
      <c r="B190" s="27"/>
      <c r="C190" s="45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</row>
    <row r="191" spans="2:18">
      <c r="B191" s="27"/>
      <c r="C191" s="45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>
      <c r="B192" s="27"/>
      <c r="C192" s="45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</row>
    <row r="193" spans="2:18">
      <c r="B193" s="27"/>
      <c r="C193" s="45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</row>
    <row r="194" spans="2:18">
      <c r="B194" s="27"/>
      <c r="C194" s="45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</row>
    <row r="195" spans="2:18">
      <c r="B195" s="27"/>
      <c r="C195" s="45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>
      <c r="B196" s="27"/>
      <c r="C196" s="45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</row>
    <row r="197" spans="2:18">
      <c r="B197" s="27"/>
      <c r="C197" s="45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</row>
    <row r="198" spans="2:18">
      <c r="B198" s="27"/>
      <c r="C198" s="45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</row>
    <row r="199" spans="2:18">
      <c r="B199" s="27"/>
      <c r="C199" s="45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>
      <c r="B200" s="27"/>
      <c r="C200" s="45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</row>
    <row r="201" spans="2:18">
      <c r="B201" s="27"/>
      <c r="C201" s="45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</row>
    <row r="202" spans="2:18">
      <c r="B202" s="27"/>
      <c r="C202" s="45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</row>
    <row r="203" spans="2:18">
      <c r="B203" s="27"/>
      <c r="C203" s="45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>
      <c r="B204" s="27"/>
      <c r="C204" s="45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</row>
    <row r="205" spans="2:18">
      <c r="B205" s="27"/>
      <c r="C205" s="45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</row>
    <row r="206" spans="2:18">
      <c r="B206" s="27"/>
      <c r="C206" s="45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</row>
    <row r="207" spans="2:18">
      <c r="B207" s="27"/>
      <c r="C207" s="45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>
      <c r="B208" s="27"/>
      <c r="C208" s="45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</row>
    <row r="209" spans="2:18">
      <c r="B209" s="27"/>
      <c r="C209" s="45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</row>
    <row r="211" spans="2:18">
      <c r="B211" s="25"/>
    </row>
    <row r="212" spans="2:18">
      <c r="B212" s="27"/>
      <c r="C212" s="45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</row>
    <row r="213" spans="2:18">
      <c r="B213" s="27"/>
      <c r="C213" s="45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</row>
    <row r="214" spans="2:18">
      <c r="B214" s="27"/>
      <c r="C214" s="45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</row>
    <row r="215" spans="2:18">
      <c r="B215" s="27"/>
      <c r="C215" s="45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>
      <c r="B216" s="27"/>
      <c r="C216" s="45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</row>
    <row r="217" spans="2:18">
      <c r="B217" s="27"/>
      <c r="C217" s="45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</row>
    <row r="218" spans="2:18">
      <c r="B218" s="27"/>
      <c r="C218" s="45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</row>
    <row r="219" spans="2:18">
      <c r="B219" s="27"/>
      <c r="C219" s="45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>
      <c r="B220" s="27"/>
      <c r="C220" s="45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</row>
    <row r="221" spans="2:18">
      <c r="B221" s="27"/>
      <c r="C221" s="45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</row>
    <row r="222" spans="2:18">
      <c r="B222" s="27"/>
      <c r="C222" s="45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</row>
    <row r="223" spans="2:18">
      <c r="B223" s="27"/>
      <c r="C223" s="45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>
      <c r="B224" s="27"/>
      <c r="C224" s="45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</row>
    <row r="225" spans="2:18">
      <c r="B225" s="27"/>
      <c r="C225" s="45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</row>
    <row r="226" spans="2:18">
      <c r="B226" s="27"/>
      <c r="C226" s="45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</row>
    <row r="227" spans="2:18">
      <c r="B227" s="27"/>
      <c r="C227" s="45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>
      <c r="B228" s="27"/>
      <c r="C228" s="45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</row>
    <row r="229" spans="2:18">
      <c r="B229" s="27"/>
      <c r="C229" s="45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</row>
    <row r="230" spans="2:18">
      <c r="B230" s="27"/>
      <c r="C230" s="45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</row>
    <row r="231" spans="2:18">
      <c r="B231" s="27"/>
      <c r="C231" s="45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>
      <c r="B232" s="27"/>
      <c r="C232" s="45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</row>
    <row r="233" spans="2:18">
      <c r="B233" s="27"/>
      <c r="C233" s="45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</row>
    <row r="234" spans="2:18">
      <c r="B234" s="27"/>
      <c r="C234" s="45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</row>
    <row r="235" spans="2:18">
      <c r="B235" s="27"/>
      <c r="C235" s="45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>
      <c r="B236" s="27"/>
      <c r="C236" s="45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</row>
    <row r="237" spans="2:18">
      <c r="B237" s="27"/>
      <c r="C237" s="45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</row>
    <row r="238" spans="2:18">
      <c r="B238" s="27"/>
      <c r="C238" s="45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</row>
    <row r="239" spans="2:18">
      <c r="B239" s="27"/>
      <c r="C239" s="45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>
      <c r="B240" s="27"/>
      <c r="C240" s="45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</row>
    <row r="242" spans="2:18">
      <c r="B242" s="25"/>
    </row>
    <row r="243" spans="2:18">
      <c r="B243" s="27"/>
      <c r="C243" s="45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>
      <c r="B244" s="27"/>
      <c r="C244" s="45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</row>
    <row r="245" spans="2:18">
      <c r="B245" s="27"/>
      <c r="C245" s="45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</row>
    <row r="246" spans="2:18">
      <c r="B246" s="27"/>
      <c r="C246" s="45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</row>
    <row r="247" spans="2:18">
      <c r="B247" s="27"/>
      <c r="C247" s="45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>
      <c r="B248" s="27"/>
      <c r="C248" s="45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</row>
    <row r="249" spans="2:18">
      <c r="B249" s="27"/>
      <c r="C249" s="45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</row>
    <row r="250" spans="2:18">
      <c r="B250" s="27"/>
      <c r="C250" s="45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</row>
    <row r="251" spans="2:18">
      <c r="B251" s="27"/>
      <c r="C251" s="45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>
      <c r="B252" s="27"/>
      <c r="C252" s="45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</row>
    <row r="253" spans="2:18">
      <c r="B253" s="27"/>
      <c r="C253" s="45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</row>
    <row r="254" spans="2:18">
      <c r="B254" s="27"/>
      <c r="C254" s="45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</row>
    <row r="255" spans="2:18">
      <c r="B255" s="27"/>
      <c r="C255" s="45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>
      <c r="B256" s="27"/>
      <c r="C256" s="45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</row>
    <row r="257" spans="2:18">
      <c r="B257" s="27"/>
      <c r="C257" s="45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</row>
    <row r="258" spans="2:18">
      <c r="B258" s="27"/>
      <c r="C258" s="45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</row>
    <row r="259" spans="2:18">
      <c r="B259" s="27"/>
      <c r="C259" s="45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>
      <c r="B260" s="27"/>
      <c r="C260" s="45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</row>
    <row r="261" spans="2:18">
      <c r="B261" s="27"/>
      <c r="C261" s="45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</row>
    <row r="262" spans="2:18">
      <c r="B262" s="27"/>
      <c r="C262" s="45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</row>
    <row r="263" spans="2:18">
      <c r="B263" s="27"/>
      <c r="C263" s="45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>
      <c r="B264" s="27"/>
      <c r="C264" s="45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</row>
    <row r="265" spans="2:18">
      <c r="B265" s="27"/>
      <c r="C265" s="45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</row>
    <row r="266" spans="2:18">
      <c r="B266" s="27"/>
      <c r="C266" s="45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</row>
    <row r="267" spans="2:18">
      <c r="B267" s="27"/>
      <c r="C267" s="45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>
      <c r="B268" s="27"/>
      <c r="C268" s="45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</row>
    <row r="269" spans="2:18">
      <c r="B269" s="27"/>
      <c r="C269" s="45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</row>
    <row r="270" spans="2:18">
      <c r="B270" s="27"/>
      <c r="C270" s="45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</row>
    <row r="271" spans="2:18">
      <c r="B271" s="27"/>
      <c r="C271" s="45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3" spans="2:18">
      <c r="B273" s="25"/>
    </row>
    <row r="274" spans="2:18">
      <c r="B274" s="27"/>
      <c r="C274" s="45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</row>
    <row r="275" spans="2:18">
      <c r="B275" s="27"/>
      <c r="C275" s="45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</row>
    <row r="276" spans="2:18">
      <c r="B276" s="27"/>
      <c r="C276" s="45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</row>
    <row r="277" spans="2:18">
      <c r="B277" s="27"/>
      <c r="C277" s="45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</row>
    <row r="278" spans="2:18">
      <c r="B278" s="27"/>
      <c r="C278" s="45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</row>
    <row r="279" spans="2:18">
      <c r="B279" s="27"/>
      <c r="C279" s="45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>
      <c r="B280" s="27"/>
      <c r="C280" s="45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</row>
    <row r="281" spans="2:18">
      <c r="B281" s="27"/>
      <c r="C281" s="45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</row>
    <row r="282" spans="2:18">
      <c r="B282" s="27"/>
      <c r="C282" s="45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</row>
    <row r="283" spans="2:18">
      <c r="B283" s="27"/>
      <c r="C283" s="45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>
      <c r="B284" s="27"/>
      <c r="C284" s="45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</row>
    <row r="285" spans="2:18">
      <c r="B285" s="27"/>
      <c r="C285" s="45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</row>
    <row r="286" spans="2:18">
      <c r="B286" s="27"/>
      <c r="C286" s="45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</row>
    <row r="287" spans="2:18">
      <c r="B287" s="27"/>
      <c r="C287" s="45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>
      <c r="B288" s="27"/>
      <c r="C288" s="45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</row>
    <row r="289" spans="2:18">
      <c r="B289" s="27"/>
      <c r="C289" s="45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</row>
    <row r="290" spans="2:18">
      <c r="B290" s="27"/>
      <c r="C290" s="45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</row>
    <row r="291" spans="2:18">
      <c r="B291" s="27"/>
      <c r="C291" s="45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</row>
    <row r="292" spans="2:18">
      <c r="B292" s="27"/>
      <c r="C292" s="45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</row>
    <row r="293" spans="2:18">
      <c r="B293" s="27"/>
      <c r="C293" s="45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</row>
    <row r="294" spans="2:18">
      <c r="B294" s="27"/>
      <c r="C294" s="45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</row>
    <row r="295" spans="2:18">
      <c r="B295" s="27"/>
      <c r="C295" s="45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>
      <c r="B296" s="27"/>
      <c r="C296" s="45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</row>
    <row r="297" spans="2:18">
      <c r="B297" s="27"/>
      <c r="C297" s="45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</row>
    <row r="298" spans="2:18">
      <c r="B298" s="27"/>
      <c r="C298" s="45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</row>
    <row r="299" spans="2:18">
      <c r="B299" s="27"/>
      <c r="C299" s="45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>
      <c r="B300" s="27"/>
      <c r="C300" s="45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 spans="2:18">
      <c r="B301" s="27"/>
      <c r="C301" s="45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</row>
    <row r="302" spans="2:18">
      <c r="B302" s="27"/>
      <c r="C302" s="45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</row>
    <row r="304" spans="2:18">
      <c r="B304" s="25"/>
    </row>
    <row r="305" spans="2:18">
      <c r="B305" s="27"/>
      <c r="C305" s="45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</row>
    <row r="306" spans="2:18">
      <c r="B306" s="27"/>
      <c r="C306" s="45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</row>
    <row r="307" spans="2:18">
      <c r="B307" s="27"/>
      <c r="C307" s="45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>
      <c r="B308" s="27"/>
      <c r="C308" s="45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</row>
    <row r="309" spans="2:18">
      <c r="B309" s="27"/>
      <c r="C309" s="45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</row>
    <row r="310" spans="2:18">
      <c r="B310" s="27"/>
      <c r="C310" s="45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</row>
    <row r="311" spans="2:18">
      <c r="B311" s="27"/>
      <c r="C311" s="45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>
      <c r="B312" s="27"/>
      <c r="C312" s="45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</row>
    <row r="313" spans="2:18">
      <c r="B313" s="27"/>
      <c r="C313" s="45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</row>
    <row r="314" spans="2:18">
      <c r="B314" s="27"/>
      <c r="C314" s="45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</row>
    <row r="315" spans="2:18">
      <c r="B315" s="27"/>
      <c r="C315" s="45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>
      <c r="B316" s="27"/>
      <c r="C316" s="45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2:18">
      <c r="B317" s="27"/>
      <c r="C317" s="45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</row>
    <row r="318" spans="2:18">
      <c r="B318" s="27"/>
      <c r="C318" s="45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</row>
    <row r="319" spans="2:18">
      <c r="B319" s="27"/>
      <c r="C319" s="45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>
      <c r="B320" s="27"/>
      <c r="C320" s="45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</row>
    <row r="321" spans="2:18">
      <c r="B321" s="27"/>
      <c r="C321" s="45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</row>
    <row r="322" spans="2:18">
      <c r="B322" s="27"/>
      <c r="C322" s="45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</row>
    <row r="323" spans="2:18">
      <c r="B323" s="27"/>
      <c r="C323" s="45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>
      <c r="B324" s="27"/>
      <c r="C324" s="45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</row>
    <row r="325" spans="2:18">
      <c r="B325" s="27"/>
      <c r="C325" s="45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</row>
    <row r="326" spans="2:18">
      <c r="B326" s="27"/>
      <c r="C326" s="45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</row>
    <row r="327" spans="2:18">
      <c r="B327" s="27"/>
      <c r="C327" s="45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>
      <c r="B328" s="27"/>
      <c r="C328" s="45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</row>
    <row r="329" spans="2:18">
      <c r="B329" s="27"/>
      <c r="C329" s="45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</row>
    <row r="330" spans="2:18">
      <c r="B330" s="27"/>
      <c r="C330" s="45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</row>
    <row r="331" spans="2:18">
      <c r="B331" s="27"/>
      <c r="C331" s="45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</row>
    <row r="332" spans="2:18">
      <c r="B332" s="27"/>
      <c r="C332" s="45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</row>
    <row r="333" spans="2:18">
      <c r="B333" s="27"/>
      <c r="C333" s="45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</row>
    <row r="335" spans="2:18">
      <c r="B335" s="25"/>
    </row>
    <row r="336" spans="2:18">
      <c r="B336" s="27"/>
      <c r="C336" s="45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</row>
    <row r="337" spans="2:18">
      <c r="B337" s="27"/>
      <c r="C337" s="45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</row>
    <row r="338" spans="2:18">
      <c r="B338" s="27"/>
      <c r="C338" s="45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</row>
    <row r="339" spans="2:18">
      <c r="B339" s="27"/>
      <c r="C339" s="45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>
      <c r="B340" s="27"/>
      <c r="C340" s="45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</row>
    <row r="341" spans="2:18">
      <c r="B341" s="27"/>
      <c r="C341" s="45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</row>
    <row r="342" spans="2:18">
      <c r="B342" s="27"/>
      <c r="C342" s="45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</row>
    <row r="343" spans="2:18">
      <c r="B343" s="27"/>
      <c r="C343" s="45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>
      <c r="B344" s="27"/>
      <c r="C344" s="45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</row>
    <row r="345" spans="2:18">
      <c r="B345" s="27"/>
      <c r="C345" s="45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</row>
    <row r="346" spans="2:18">
      <c r="B346" s="27"/>
      <c r="C346" s="45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</row>
    <row r="347" spans="2:18">
      <c r="B347" s="27"/>
      <c r="C347" s="45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>
      <c r="B348" s="27"/>
      <c r="C348" s="45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</row>
    <row r="349" spans="2:18">
      <c r="B349" s="27"/>
      <c r="C349" s="45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</row>
    <row r="350" spans="2:18">
      <c r="B350" s="27"/>
      <c r="C350" s="45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</row>
    <row r="351" spans="2:18">
      <c r="B351" s="27"/>
      <c r="C351" s="45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>
      <c r="B352" s="27"/>
      <c r="C352" s="45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</row>
    <row r="353" spans="2:18">
      <c r="B353" s="27"/>
      <c r="C353" s="45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</row>
    <row r="354" spans="2:18">
      <c r="B354" s="27"/>
      <c r="C354" s="45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</row>
    <row r="355" spans="2:18">
      <c r="B355" s="27"/>
      <c r="C355" s="45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>
      <c r="B356" s="27"/>
      <c r="C356" s="45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</row>
    <row r="357" spans="2:18">
      <c r="B357" s="27"/>
      <c r="C357" s="45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</row>
    <row r="358" spans="2:18">
      <c r="B358" s="27"/>
      <c r="C358" s="45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</row>
    <row r="359" spans="2:18">
      <c r="B359" s="27"/>
      <c r="C359" s="45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>
      <c r="B360" s="27"/>
      <c r="C360" s="45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</row>
    <row r="361" spans="2:18">
      <c r="B361" s="27"/>
      <c r="C361" s="45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2:18">
      <c r="B362" s="27"/>
      <c r="C362" s="45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</row>
    <row r="363" spans="2:18">
      <c r="B363" s="27"/>
      <c r="C363" s="45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>
      <c r="B364" s="27"/>
      <c r="C364" s="45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</row>
    <row r="366" spans="2:18">
      <c r="B366" s="25"/>
    </row>
    <row r="367" spans="2:18">
      <c r="B367" s="27"/>
      <c r="C367" s="45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>
      <c r="B368" s="27"/>
      <c r="C368" s="45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</row>
    <row r="369" spans="2:18">
      <c r="B369" s="27"/>
      <c r="C369" s="45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</row>
    <row r="370" spans="2:18">
      <c r="B370" s="27"/>
      <c r="C370" s="45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</row>
    <row r="371" spans="2:18">
      <c r="B371" s="27"/>
      <c r="C371" s="45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>
      <c r="B372" s="27"/>
      <c r="C372" s="45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</row>
    <row r="373" spans="2:18">
      <c r="B373" s="27"/>
      <c r="C373" s="45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</row>
    <row r="374" spans="2:18">
      <c r="B374" s="27"/>
      <c r="C374" s="45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</row>
    <row r="375" spans="2:18">
      <c r="B375" s="27"/>
      <c r="C375" s="45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>
      <c r="B376" s="27"/>
      <c r="C376" s="45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</row>
    <row r="377" spans="2:18">
      <c r="B377" s="27"/>
      <c r="C377" s="45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</row>
    <row r="378" spans="2:18">
      <c r="B378" s="27"/>
      <c r="C378" s="45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</row>
    <row r="379" spans="2:18">
      <c r="B379" s="27"/>
      <c r="C379" s="45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>
      <c r="B380" s="27"/>
      <c r="C380" s="45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</row>
    <row r="381" spans="2:18">
      <c r="B381" s="27"/>
      <c r="C381" s="45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</row>
    <row r="382" spans="2:18">
      <c r="B382" s="27"/>
      <c r="C382" s="45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</row>
    <row r="383" spans="2:18">
      <c r="B383" s="27"/>
      <c r="C383" s="45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>
      <c r="B384" s="27"/>
      <c r="C384" s="45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</row>
    <row r="385" spans="2:18">
      <c r="B385" s="27"/>
      <c r="C385" s="45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</row>
    <row r="386" spans="2:18">
      <c r="B386" s="27"/>
      <c r="C386" s="45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</row>
    <row r="387" spans="2:18">
      <c r="B387" s="27"/>
      <c r="C387" s="45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>
      <c r="B388" s="27"/>
      <c r="C388" s="45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</row>
    <row r="389" spans="2:18">
      <c r="B389" s="27"/>
      <c r="C389" s="45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</row>
    <row r="390" spans="2:18">
      <c r="B390" s="27"/>
      <c r="C390" s="45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</row>
    <row r="391" spans="2:18">
      <c r="B391" s="27"/>
      <c r="C391" s="45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>
      <c r="B392" s="27"/>
      <c r="C392" s="45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</row>
    <row r="393" spans="2:18">
      <c r="B393" s="27"/>
      <c r="C393" s="45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</row>
    <row r="394" spans="2:18">
      <c r="B394" s="27"/>
      <c r="C394" s="45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</row>
    <row r="395" spans="2:18">
      <c r="B395" s="27"/>
      <c r="C395" s="45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7" spans="2:18">
      <c r="B397" s="25"/>
    </row>
    <row r="398" spans="2:18">
      <c r="B398" s="27"/>
      <c r="C398" s="45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</row>
    <row r="399" spans="2:18">
      <c r="B399" s="27"/>
      <c r="C399" s="45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</row>
    <row r="400" spans="2:18">
      <c r="B400" s="27"/>
      <c r="C400" s="45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</row>
    <row r="401" spans="2:18">
      <c r="B401" s="27"/>
      <c r="C401" s="45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</row>
    <row r="402" spans="2:18">
      <c r="B402" s="27"/>
      <c r="C402" s="45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</row>
    <row r="403" spans="2:18">
      <c r="B403" s="27"/>
      <c r="C403" s="45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>
      <c r="B404" s="27"/>
      <c r="C404" s="45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</row>
    <row r="405" spans="2:18">
      <c r="B405" s="27"/>
      <c r="C405" s="45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</row>
    <row r="406" spans="2:18">
      <c r="B406" s="27"/>
      <c r="C406" s="45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</row>
    <row r="407" spans="2:18">
      <c r="B407" s="27"/>
      <c r="C407" s="45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>
      <c r="B408" s="27"/>
      <c r="C408" s="45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</row>
    <row r="409" spans="2:18">
      <c r="B409" s="27"/>
      <c r="C409" s="45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</row>
    <row r="410" spans="2:18">
      <c r="B410" s="27"/>
      <c r="C410" s="45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</row>
    <row r="411" spans="2:18">
      <c r="B411" s="27"/>
      <c r="C411" s="45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>
      <c r="B412" s="27"/>
      <c r="C412" s="45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</row>
    <row r="413" spans="2:18">
      <c r="B413" s="27"/>
      <c r="C413" s="45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</row>
    <row r="414" spans="2:18">
      <c r="B414" s="27"/>
      <c r="C414" s="45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</row>
    <row r="415" spans="2:18">
      <c r="B415" s="27"/>
      <c r="C415" s="45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</row>
    <row r="416" spans="2:18">
      <c r="B416" s="27"/>
      <c r="C416" s="45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</row>
    <row r="417" spans="2:18">
      <c r="B417" s="27"/>
      <c r="C417" s="45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</row>
    <row r="418" spans="2:18">
      <c r="B418" s="27"/>
      <c r="C418" s="45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</row>
    <row r="419" spans="2:18">
      <c r="B419" s="27"/>
      <c r="C419" s="45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>
      <c r="B420" s="27"/>
      <c r="C420" s="45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</row>
    <row r="421" spans="2:18">
      <c r="B421" s="27"/>
      <c r="C421" s="45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</row>
    <row r="422" spans="2:18">
      <c r="B422" s="27"/>
      <c r="C422" s="45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</row>
    <row r="423" spans="2:18">
      <c r="B423" s="27"/>
      <c r="C423" s="45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>
      <c r="B424" s="27"/>
      <c r="C424" s="45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</row>
    <row r="425" spans="2:18">
      <c r="B425" s="27"/>
      <c r="C425" s="45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</row>
    <row r="426" spans="2:18">
      <c r="B426" s="27"/>
      <c r="C426" s="45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3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18" sqref="A18"/>
    </sheetView>
  </sheetViews>
  <sheetFormatPr defaultRowHeight="12.75"/>
  <cols>
    <col min="1" max="1" width="30.1640625" style="8" customWidth="1"/>
    <col min="2" max="2" width="10.6640625" style="8" customWidth="1"/>
    <col min="3" max="3" width="7.1640625" style="8" customWidth="1"/>
    <col min="4" max="4" width="7.83203125" style="8" customWidth="1"/>
    <col min="5" max="5" width="10.5" style="8" customWidth="1"/>
    <col min="6" max="7" width="9.33203125" style="8"/>
    <col min="8" max="8" width="10.1640625" style="8" customWidth="1"/>
    <col min="9" max="11" width="9.33203125" style="8"/>
    <col min="12" max="13" width="11" style="8" customWidth="1"/>
    <col min="14" max="14" width="9.33203125" style="8"/>
    <col min="15" max="15" width="12.6640625" style="8" customWidth="1"/>
    <col min="16" max="16" width="12.5" style="8" customWidth="1"/>
    <col min="17" max="17" width="12.6640625" style="8" customWidth="1"/>
    <col min="18" max="18" width="9.33203125" style="8"/>
    <col min="19" max="19" width="12.6640625" style="8" customWidth="1"/>
    <col min="20" max="16384" width="9.33203125" style="8"/>
  </cols>
  <sheetData>
    <row r="1" spans="1:19" ht="20.25">
      <c r="A1" s="32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52.5">
      <c r="A2" s="18" t="s">
        <v>5</v>
      </c>
      <c r="B2" s="19" t="s">
        <v>3</v>
      </c>
      <c r="C2" s="19" t="s">
        <v>93</v>
      </c>
      <c r="D2" s="20" t="s">
        <v>247</v>
      </c>
      <c r="E2" s="20" t="s">
        <v>248</v>
      </c>
      <c r="F2" s="19" t="s">
        <v>249</v>
      </c>
      <c r="G2" s="19" t="s">
        <v>250</v>
      </c>
      <c r="H2" s="19" t="s">
        <v>251</v>
      </c>
      <c r="I2" s="21" t="s">
        <v>252</v>
      </c>
      <c r="J2" s="21" t="s">
        <v>7</v>
      </c>
      <c r="K2" s="21" t="s">
        <v>253</v>
      </c>
      <c r="L2" s="21" t="s">
        <v>254</v>
      </c>
      <c r="M2" s="21" t="s">
        <v>255</v>
      </c>
      <c r="N2" s="62" t="s">
        <v>256</v>
      </c>
      <c r="O2" s="21" t="s">
        <v>257</v>
      </c>
      <c r="P2" s="21" t="s">
        <v>258</v>
      </c>
      <c r="Q2" s="21" t="s">
        <v>259</v>
      </c>
      <c r="R2" s="21" t="s">
        <v>260</v>
      </c>
      <c r="S2" s="21" t="s">
        <v>55</v>
      </c>
    </row>
    <row r="3" spans="1:19">
      <c r="A3" s="9" t="s">
        <v>192</v>
      </c>
      <c r="B3" s="9" t="s">
        <v>4</v>
      </c>
      <c r="C3" s="9">
        <v>1</v>
      </c>
      <c r="D3" s="40">
        <v>88.84</v>
      </c>
      <c r="E3" s="10">
        <v>541.72</v>
      </c>
      <c r="F3" s="11">
        <v>6.0977037370553804</v>
      </c>
      <c r="G3" s="10">
        <v>115.08010691292189</v>
      </c>
      <c r="H3" s="10">
        <v>0</v>
      </c>
      <c r="I3" s="11">
        <v>18.580625981289309</v>
      </c>
      <c r="J3" s="11">
        <v>4.78132438</v>
      </c>
      <c r="K3" s="11">
        <v>21.364400186372549</v>
      </c>
      <c r="L3" s="11">
        <v>8.0729249999999997</v>
      </c>
      <c r="M3" s="11"/>
      <c r="N3" s="12"/>
      <c r="O3" s="11">
        <v>10</v>
      </c>
      <c r="P3" s="11"/>
      <c r="Q3" s="11">
        <v>47.813243800000002</v>
      </c>
      <c r="R3" s="11"/>
      <c r="S3" s="11">
        <v>1.5363542460560935</v>
      </c>
    </row>
    <row r="4" spans="1:19">
      <c r="A4" s="9" t="s">
        <v>196</v>
      </c>
      <c r="B4" s="9" t="s">
        <v>4</v>
      </c>
      <c r="C4" s="9">
        <v>1</v>
      </c>
      <c r="D4" s="40">
        <v>621.89</v>
      </c>
      <c r="E4" s="10">
        <v>3792.03</v>
      </c>
      <c r="F4" s="11">
        <v>6.0975896058788539</v>
      </c>
      <c r="G4" s="10">
        <v>477.2404433708972</v>
      </c>
      <c r="H4" s="10">
        <v>0</v>
      </c>
      <c r="I4" s="11">
        <v>27.870938971933967</v>
      </c>
      <c r="J4" s="11">
        <v>22.31320590333333</v>
      </c>
      <c r="K4" s="11">
        <v>11.908501703311009</v>
      </c>
      <c r="L4" s="11">
        <v>8.0729249999999997</v>
      </c>
      <c r="M4" s="11"/>
      <c r="N4" s="12"/>
      <c r="O4" s="11"/>
      <c r="P4" s="11">
        <v>0.75</v>
      </c>
      <c r="Q4" s="11">
        <v>466.41750000000002</v>
      </c>
      <c r="R4" s="11"/>
      <c r="S4" s="11">
        <v>1.1829970376787975</v>
      </c>
    </row>
    <row r="5" spans="1:19">
      <c r="A5" s="9" t="s">
        <v>194</v>
      </c>
      <c r="B5" s="9" t="s">
        <v>4</v>
      </c>
      <c r="C5" s="9">
        <v>1</v>
      </c>
      <c r="D5" s="40">
        <v>224.72000000000003</v>
      </c>
      <c r="E5" s="10">
        <v>1370.24</v>
      </c>
      <c r="F5" s="11">
        <v>6.0975436098255598</v>
      </c>
      <c r="G5" s="10">
        <v>138.43012860580274</v>
      </c>
      <c r="H5" s="10">
        <v>0</v>
      </c>
      <c r="I5" s="11">
        <v>11.612891238305819</v>
      </c>
      <c r="J5" s="11">
        <v>19.350908864000001</v>
      </c>
      <c r="K5" s="11">
        <v>29.948612159976463</v>
      </c>
      <c r="L5" s="11">
        <v>53.819499999999998</v>
      </c>
      <c r="M5" s="11">
        <v>26.909749999999999</v>
      </c>
      <c r="N5" s="12">
        <v>18.927</v>
      </c>
      <c r="O5" s="11"/>
      <c r="P5" s="11">
        <v>1.5</v>
      </c>
      <c r="Q5" s="11">
        <v>337.0800000000001</v>
      </c>
      <c r="R5" s="11">
        <v>1415.8410000000001</v>
      </c>
      <c r="S5" s="11">
        <v>1.0816723932965542</v>
      </c>
    </row>
    <row r="6" spans="1:19">
      <c r="A6" s="9" t="s">
        <v>197</v>
      </c>
      <c r="B6" s="9" t="s">
        <v>4</v>
      </c>
      <c r="C6" s="9">
        <v>1</v>
      </c>
      <c r="D6" s="40">
        <v>2324.94</v>
      </c>
      <c r="E6" s="10">
        <v>14176.6</v>
      </c>
      <c r="F6" s="11">
        <v>6.0976197235197471</v>
      </c>
      <c r="G6" s="10">
        <v>323.52030056020584</v>
      </c>
      <c r="H6" s="10">
        <v>174.70016230176793</v>
      </c>
      <c r="I6" s="11">
        <v>11.612891238305819</v>
      </c>
      <c r="J6" s="11">
        <v>200.203373328</v>
      </c>
      <c r="K6" s="11">
        <v>29.948612159976463</v>
      </c>
      <c r="L6" s="11">
        <v>5.3819499999999998</v>
      </c>
      <c r="M6" s="11"/>
      <c r="N6" s="12"/>
      <c r="O6" s="11"/>
      <c r="P6" s="11">
        <v>1.5</v>
      </c>
      <c r="Q6" s="11">
        <v>3487.41</v>
      </c>
      <c r="R6" s="11"/>
      <c r="S6" s="11">
        <v>0.76247843716351804</v>
      </c>
    </row>
    <row r="7" spans="1:19">
      <c r="A7" s="9" t="s">
        <v>195</v>
      </c>
      <c r="B7" s="9" t="s">
        <v>4</v>
      </c>
      <c r="C7" s="9">
        <v>1</v>
      </c>
      <c r="D7" s="40">
        <v>711.36</v>
      </c>
      <c r="E7" s="10">
        <v>4337.6099999999997</v>
      </c>
      <c r="F7" s="11">
        <v>6.0976298920377863</v>
      </c>
      <c r="G7" s="10">
        <v>366.18034019268106</v>
      </c>
      <c r="H7" s="10">
        <v>0</v>
      </c>
      <c r="I7" s="11">
        <v>11.612891238305819</v>
      </c>
      <c r="J7" s="11">
        <v>61.256063232000002</v>
      </c>
      <c r="K7" s="11">
        <v>29.948612159976463</v>
      </c>
      <c r="L7" s="11">
        <v>5.3819499999999998</v>
      </c>
      <c r="M7" s="11"/>
      <c r="N7" s="12"/>
      <c r="O7" s="11"/>
      <c r="P7" s="11">
        <v>1.5</v>
      </c>
      <c r="Q7" s="11">
        <v>1067.0400000000002</v>
      </c>
      <c r="R7" s="11"/>
      <c r="S7" s="11">
        <v>1.0138862215362128</v>
      </c>
    </row>
    <row r="8" spans="1:19">
      <c r="A8" s="9" t="s">
        <v>193</v>
      </c>
      <c r="B8" s="9" t="s">
        <v>4</v>
      </c>
      <c r="C8" s="9">
        <v>1</v>
      </c>
      <c r="D8" s="40">
        <v>209.04</v>
      </c>
      <c r="E8" s="10">
        <v>1274.6500000000001</v>
      </c>
      <c r="F8" s="11">
        <v>6.0976368159203984</v>
      </c>
      <c r="G8" s="10">
        <v>189.13017570768957</v>
      </c>
      <c r="H8" s="10">
        <v>0</v>
      </c>
      <c r="I8" s="11">
        <v>11.612891238305819</v>
      </c>
      <c r="J8" s="11">
        <v>18.000685247999996</v>
      </c>
      <c r="K8" s="11">
        <v>29.948612159976463</v>
      </c>
      <c r="L8" s="11">
        <v>53.819499999999998</v>
      </c>
      <c r="M8" s="11">
        <v>26.909749999999999</v>
      </c>
      <c r="N8" s="12">
        <v>18.927</v>
      </c>
      <c r="O8" s="11"/>
      <c r="P8" s="11">
        <v>1.5</v>
      </c>
      <c r="Q8" s="11">
        <v>313.56</v>
      </c>
      <c r="R8" s="11">
        <v>353.96025000000003</v>
      </c>
      <c r="S8" s="11">
        <v>1.2749230150810791</v>
      </c>
    </row>
    <row r="9" spans="1:19">
      <c r="A9" s="34" t="s">
        <v>156</v>
      </c>
      <c r="B9" s="35"/>
      <c r="C9" s="35"/>
      <c r="D9" s="41">
        <f>SUMIF($B3:$B8,"yes",D3:D8)</f>
        <v>4180.7900000000009</v>
      </c>
      <c r="E9" s="41">
        <f>SUMIF($B3:$B8,"yes",E3:E8)</f>
        <v>25492.850000000002</v>
      </c>
      <c r="F9" s="35"/>
      <c r="G9" s="41">
        <f>SUMIF($B3:$B8,"yes",G3:G8)</f>
        <v>1609.5814953501986</v>
      </c>
      <c r="H9" s="41">
        <f>SUMIF($B3:$B8,"yes",H3:H8)</f>
        <v>174.70016230176793</v>
      </c>
      <c r="I9" s="35"/>
      <c r="J9" s="41">
        <f>SUMIF($B3:$B8,"yes",J3:J8)</f>
        <v>325.90556095533327</v>
      </c>
      <c r="Q9" s="41">
        <f>SUMIF($B3:$B8,"yes",Q3:Q8)</f>
        <v>5719.3207438000009</v>
      </c>
      <c r="R9" s="41">
        <f>SUMIF($B3:$B8,"yes",R3:R8)</f>
        <v>1769.8012500000002</v>
      </c>
    </row>
    <row r="10" spans="1:19">
      <c r="G10" s="31"/>
    </row>
    <row r="11" spans="1:19">
      <c r="A11" s="34" t="s">
        <v>149</v>
      </c>
      <c r="I11" s="8">
        <v>1</v>
      </c>
      <c r="K11" s="8">
        <v>2</v>
      </c>
      <c r="L11" s="8">
        <v>4</v>
      </c>
      <c r="M11" s="8">
        <v>4</v>
      </c>
      <c r="N11" s="8">
        <v>4</v>
      </c>
      <c r="O11" s="8">
        <v>3</v>
      </c>
      <c r="P11" s="8">
        <v>3</v>
      </c>
      <c r="Q11" s="8">
        <v>3</v>
      </c>
      <c r="R11" s="8">
        <v>4</v>
      </c>
      <c r="S11" s="8">
        <v>4</v>
      </c>
    </row>
    <row r="13" spans="1:19">
      <c r="A13" s="34" t="s">
        <v>152</v>
      </c>
    </row>
    <row r="14" spans="1:19">
      <c r="A14" s="36" t="s">
        <v>157</v>
      </c>
    </row>
    <row r="15" spans="1:19">
      <c r="A15" s="36" t="s">
        <v>429</v>
      </c>
    </row>
    <row r="16" spans="1:19">
      <c r="A16" s="36" t="s">
        <v>186</v>
      </c>
    </row>
    <row r="17" spans="1:1">
      <c r="A17" s="36" t="s">
        <v>432</v>
      </c>
    </row>
    <row r="18" spans="1:1">
      <c r="A18" s="36"/>
    </row>
    <row r="19" spans="1:1">
      <c r="A19" s="36"/>
    </row>
    <row r="20" spans="1:1">
      <c r="A20" s="36"/>
    </row>
    <row r="21" spans="1:1">
      <c r="A21" s="36"/>
    </row>
    <row r="22" spans="1:1">
      <c r="A22" s="36"/>
    </row>
    <row r="23" spans="1:1">
      <c r="A23" s="36"/>
    </row>
    <row r="24" spans="1:1">
      <c r="A24" s="36"/>
    </row>
    <row r="25" spans="1:1">
      <c r="A25" s="36"/>
    </row>
    <row r="26" spans="1:1">
      <c r="A26" s="36"/>
    </row>
    <row r="27" spans="1:1">
      <c r="A27" s="36"/>
    </row>
    <row r="28" spans="1:1">
      <c r="A28" s="36"/>
    </row>
    <row r="29" spans="1:1">
      <c r="A29" s="36"/>
    </row>
    <row r="30" spans="1:1">
      <c r="A30" s="36"/>
    </row>
    <row r="31" spans="1:1">
      <c r="A31" s="36"/>
    </row>
    <row r="32" spans="1:1">
      <c r="A32" s="36"/>
    </row>
    <row r="33" spans="1:1">
      <c r="A33" s="36"/>
    </row>
    <row r="34" spans="1:1">
      <c r="A34" s="36"/>
    </row>
    <row r="35" spans="1:1">
      <c r="A35" s="36"/>
    </row>
    <row r="36" spans="1:1">
      <c r="A36" s="36"/>
    </row>
    <row r="37" spans="1:1">
      <c r="A37" s="36"/>
    </row>
    <row r="38" spans="1:1">
      <c r="A38" s="36"/>
    </row>
    <row r="39" spans="1:1">
      <c r="A39" s="36"/>
    </row>
    <row r="40" spans="1:1">
      <c r="A40" s="36"/>
    </row>
    <row r="41" spans="1:1">
      <c r="A41" s="36"/>
    </row>
    <row r="42" spans="1:1">
      <c r="A42" s="36"/>
    </row>
    <row r="43" spans="1:1">
      <c r="A43" s="36"/>
    </row>
    <row r="44" spans="1:1">
      <c r="A44" s="36"/>
    </row>
    <row r="45" spans="1:1">
      <c r="A45" s="36"/>
    </row>
    <row r="46" spans="1:1">
      <c r="A46" s="36"/>
    </row>
    <row r="47" spans="1:1">
      <c r="A47" s="36"/>
    </row>
    <row r="48" spans="1:1">
      <c r="A48" s="36"/>
    </row>
    <row r="49" spans="1:1">
      <c r="A49" s="36"/>
    </row>
    <row r="50" spans="1:1">
      <c r="A50" s="36"/>
    </row>
    <row r="51" spans="1:1">
      <c r="A51" s="36"/>
    </row>
    <row r="52" spans="1:1">
      <c r="A52" s="36"/>
    </row>
    <row r="53" spans="1:1">
      <c r="A53" s="36"/>
    </row>
    <row r="54" spans="1:1">
      <c r="A54" s="36"/>
    </row>
    <row r="55" spans="1:1">
      <c r="A55" s="36"/>
    </row>
    <row r="56" spans="1:1">
      <c r="A56" s="36"/>
    </row>
    <row r="57" spans="1:1">
      <c r="A57" s="36"/>
    </row>
    <row r="58" spans="1:1">
      <c r="A58" s="36"/>
    </row>
    <row r="59" spans="1:1">
      <c r="A59" s="36"/>
    </row>
    <row r="60" spans="1:1">
      <c r="A60" s="36"/>
    </row>
    <row r="61" spans="1:1">
      <c r="A61" s="36"/>
    </row>
    <row r="62" spans="1:1">
      <c r="A62" s="36"/>
    </row>
    <row r="63" spans="1:1">
      <c r="A63" s="36"/>
    </row>
  </sheetData>
  <phoneticPr fontId="15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82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0.5"/>
  <cols>
    <col min="1" max="1" width="2.5" style="52" customWidth="1"/>
    <col min="2" max="2" width="30.1640625" style="33" customWidth="1"/>
    <col min="3" max="18" width="17" style="7" customWidth="1"/>
    <col min="19" max="16384" width="9.33203125" style="7"/>
  </cols>
  <sheetData>
    <row r="1" spans="1:18" ht="20.25">
      <c r="A1" s="32" t="s">
        <v>150</v>
      </c>
      <c r="B1" s="22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</row>
    <row r="2" spans="1:18" s="33" customFormat="1" ht="11.25">
      <c r="A2" s="88"/>
      <c r="B2" s="88"/>
      <c r="C2" s="59" t="s">
        <v>99</v>
      </c>
      <c r="D2" s="59" t="s">
        <v>100</v>
      </c>
      <c r="E2" s="59" t="s">
        <v>101</v>
      </c>
      <c r="F2" s="59" t="s">
        <v>102</v>
      </c>
      <c r="G2" s="59" t="s">
        <v>103</v>
      </c>
      <c r="H2" s="59" t="s">
        <v>104</v>
      </c>
      <c r="I2" s="59" t="s">
        <v>105</v>
      </c>
      <c r="J2" s="59" t="s">
        <v>106</v>
      </c>
      <c r="K2" s="59" t="s">
        <v>107</v>
      </c>
      <c r="L2" s="59" t="s">
        <v>108</v>
      </c>
      <c r="M2" s="59" t="s">
        <v>243</v>
      </c>
      <c r="N2" s="59" t="s">
        <v>109</v>
      </c>
      <c r="O2" s="59" t="s">
        <v>110</v>
      </c>
      <c r="P2" s="59" t="s">
        <v>111</v>
      </c>
      <c r="Q2" s="59" t="s">
        <v>112</v>
      </c>
      <c r="R2" s="59" t="s">
        <v>113</v>
      </c>
    </row>
    <row r="3" spans="1:18" ht="11.25">
      <c r="A3" s="61" t="s">
        <v>8</v>
      </c>
      <c r="B3" s="76"/>
    </row>
    <row r="4" spans="1:18" ht="11.25">
      <c r="A4" s="69"/>
      <c r="B4" s="77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354</v>
      </c>
      <c r="H4" s="1" t="s">
        <v>15</v>
      </c>
      <c r="I4" s="1" t="s">
        <v>16</v>
      </c>
      <c r="J4" s="1" t="s">
        <v>17</v>
      </c>
      <c r="K4" s="1" t="s">
        <v>18</v>
      </c>
      <c r="L4" s="1" t="s">
        <v>19</v>
      </c>
      <c r="M4" s="1" t="s">
        <v>20</v>
      </c>
      <c r="N4" s="1" t="s">
        <v>21</v>
      </c>
      <c r="O4" s="1" t="s">
        <v>22</v>
      </c>
      <c r="P4" s="1" t="s">
        <v>23</v>
      </c>
      <c r="Q4" s="1">
        <v>7</v>
      </c>
      <c r="R4" s="1">
        <v>8</v>
      </c>
    </row>
    <row r="5" spans="1:18" ht="11.25">
      <c r="A5" s="69"/>
      <c r="B5" s="77" t="s">
        <v>24</v>
      </c>
      <c r="C5" s="1" t="s">
        <v>25</v>
      </c>
      <c r="D5" s="1" t="s">
        <v>25</v>
      </c>
      <c r="E5" s="1" t="s">
        <v>25</v>
      </c>
      <c r="F5" s="1" t="s">
        <v>25</v>
      </c>
      <c r="G5" s="1" t="s">
        <v>25</v>
      </c>
      <c r="H5" s="1" t="s">
        <v>25</v>
      </c>
      <c r="I5" s="1" t="s">
        <v>25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1" t="s">
        <v>25</v>
      </c>
    </row>
    <row r="6" spans="1:18" ht="11.25">
      <c r="A6" s="69"/>
      <c r="B6" s="77"/>
      <c r="C6" s="72"/>
      <c r="D6" s="73"/>
      <c r="E6" s="73"/>
      <c r="F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</row>
    <row r="7" spans="1:18" ht="11.25">
      <c r="A7" s="61" t="s">
        <v>37</v>
      </c>
      <c r="B7" s="76"/>
      <c r="C7" s="60"/>
      <c r="D7" s="60"/>
      <c r="E7" s="60"/>
      <c r="F7" s="60"/>
      <c r="G7" s="60"/>
      <c r="H7" s="74"/>
      <c r="I7" s="60"/>
      <c r="J7" s="60"/>
      <c r="K7" s="60"/>
      <c r="L7" s="60"/>
      <c r="M7" s="60"/>
      <c r="N7" s="60"/>
      <c r="O7" s="60"/>
      <c r="P7" s="60"/>
      <c r="Q7" s="60"/>
      <c r="R7" s="60"/>
    </row>
    <row r="8" spans="1:18" ht="11.25">
      <c r="A8" s="69"/>
      <c r="B8" s="61" t="s">
        <v>38</v>
      </c>
    </row>
    <row r="9" spans="1:18" ht="11.25">
      <c r="A9" s="69"/>
      <c r="B9" s="77" t="s">
        <v>39</v>
      </c>
      <c r="C9" s="57" t="s">
        <v>188</v>
      </c>
      <c r="D9" s="57" t="s">
        <v>188</v>
      </c>
      <c r="E9" s="57" t="s">
        <v>188</v>
      </c>
      <c r="F9" s="57" t="s">
        <v>188</v>
      </c>
      <c r="G9" s="57" t="s">
        <v>188</v>
      </c>
      <c r="H9" s="57" t="s">
        <v>188</v>
      </c>
      <c r="I9" s="57" t="s">
        <v>188</v>
      </c>
      <c r="J9" s="57" t="s">
        <v>188</v>
      </c>
      <c r="K9" s="57" t="s">
        <v>188</v>
      </c>
      <c r="L9" s="57" t="s">
        <v>188</v>
      </c>
      <c r="M9" s="57" t="s">
        <v>188</v>
      </c>
      <c r="N9" s="57" t="s">
        <v>188</v>
      </c>
      <c r="O9" s="57" t="s">
        <v>188</v>
      </c>
      <c r="P9" s="57" t="s">
        <v>188</v>
      </c>
      <c r="Q9" s="57" t="s">
        <v>188</v>
      </c>
      <c r="R9" s="57" t="s">
        <v>188</v>
      </c>
    </row>
    <row r="10" spans="1:18" ht="11.25">
      <c r="A10" s="69"/>
      <c r="B10" s="77" t="s">
        <v>199</v>
      </c>
      <c r="C10" s="4">
        <v>0.76569678407350683</v>
      </c>
      <c r="D10" s="4">
        <v>0.76569678407350683</v>
      </c>
      <c r="E10" s="4">
        <v>0.76569678407350683</v>
      </c>
      <c r="F10" s="4">
        <v>0.78247261345852892</v>
      </c>
      <c r="G10" s="4">
        <v>0.76569678407350683</v>
      </c>
      <c r="H10" s="4">
        <v>0.76569678407350683</v>
      </c>
      <c r="I10" s="4">
        <v>0.78616352201257855</v>
      </c>
      <c r="J10" s="4">
        <v>0.98911968348170143</v>
      </c>
      <c r="K10" s="4">
        <v>0.95693779904306231</v>
      </c>
      <c r="L10" s="4">
        <v>1.0060362173038229</v>
      </c>
      <c r="M10" s="4">
        <v>1.1286681715575622</v>
      </c>
      <c r="N10" s="4">
        <v>1.0940919037199124</v>
      </c>
      <c r="O10" s="4">
        <v>1.2150668286755772</v>
      </c>
      <c r="P10" s="4">
        <v>1.2150668286755772</v>
      </c>
      <c r="Q10" s="4">
        <v>1.2953367875647668</v>
      </c>
      <c r="R10" s="4">
        <v>1.4084507042253522</v>
      </c>
    </row>
    <row r="11" spans="1:18" ht="11.25">
      <c r="A11" s="69"/>
      <c r="B11" s="61" t="s">
        <v>41</v>
      </c>
    </row>
    <row r="12" spans="1:18" ht="11.25">
      <c r="A12" s="69"/>
      <c r="B12" s="78" t="s">
        <v>39</v>
      </c>
      <c r="C12" s="57" t="s">
        <v>244</v>
      </c>
      <c r="D12" s="57" t="s">
        <v>244</v>
      </c>
      <c r="E12" s="57" t="s">
        <v>244</v>
      </c>
      <c r="F12" s="57" t="s">
        <v>244</v>
      </c>
      <c r="G12" s="57" t="s">
        <v>244</v>
      </c>
      <c r="H12" s="57" t="s">
        <v>244</v>
      </c>
      <c r="I12" s="57" t="s">
        <v>244</v>
      </c>
      <c r="J12" s="57" t="s">
        <v>244</v>
      </c>
      <c r="K12" s="57" t="s">
        <v>244</v>
      </c>
      <c r="L12" s="57" t="s">
        <v>244</v>
      </c>
      <c r="M12" s="57" t="s">
        <v>244</v>
      </c>
      <c r="N12" s="57" t="s">
        <v>244</v>
      </c>
      <c r="O12" s="57" t="s">
        <v>244</v>
      </c>
      <c r="P12" s="57" t="s">
        <v>244</v>
      </c>
      <c r="Q12" s="57" t="s">
        <v>244</v>
      </c>
      <c r="R12" s="57" t="s">
        <v>244</v>
      </c>
    </row>
    <row r="13" spans="1:18" ht="11.25">
      <c r="A13" s="69"/>
      <c r="B13" s="77" t="s">
        <v>199</v>
      </c>
      <c r="C13" s="4">
        <v>1.7574692442882252</v>
      </c>
      <c r="D13" s="4">
        <v>1.7574692442882252</v>
      </c>
      <c r="E13" s="4">
        <v>1.7574692442882252</v>
      </c>
      <c r="F13" s="4">
        <v>1.7574692442882252</v>
      </c>
      <c r="G13" s="4">
        <v>1.7574692442882252</v>
      </c>
      <c r="H13" s="4">
        <v>1.7574692442882252</v>
      </c>
      <c r="I13" s="4">
        <v>1.7574692442882252</v>
      </c>
      <c r="J13" s="4">
        <v>2.0449897750511248</v>
      </c>
      <c r="K13" s="4">
        <v>1.9762845849802371</v>
      </c>
      <c r="L13" s="4">
        <v>2.0703933747412009</v>
      </c>
      <c r="M13" s="4">
        <v>2.5</v>
      </c>
      <c r="N13" s="4">
        <v>2.3696682464454977</v>
      </c>
      <c r="O13" s="4">
        <v>2.9850746268656714</v>
      </c>
      <c r="P13" s="4">
        <v>2.9850746268656714</v>
      </c>
      <c r="Q13" s="4">
        <v>2.9325513196480935</v>
      </c>
      <c r="R13" s="4">
        <v>2.9850746268656714</v>
      </c>
    </row>
    <row r="14" spans="1:18" ht="11.25">
      <c r="A14" s="69"/>
      <c r="B14" s="61" t="s">
        <v>43</v>
      </c>
    </row>
    <row r="15" spans="1:18" ht="11.25">
      <c r="A15" s="69"/>
      <c r="B15" s="77" t="s">
        <v>200</v>
      </c>
      <c r="C15" s="1">
        <v>5.835</v>
      </c>
      <c r="D15" s="1">
        <v>5.835</v>
      </c>
      <c r="E15" s="1">
        <v>5.835</v>
      </c>
      <c r="F15" s="1">
        <v>5.835</v>
      </c>
      <c r="G15" s="1">
        <v>5.835</v>
      </c>
      <c r="H15" s="1">
        <v>5.835</v>
      </c>
      <c r="I15" s="1">
        <v>5.835</v>
      </c>
      <c r="J15" s="1">
        <v>5.835</v>
      </c>
      <c r="K15" s="1">
        <v>5.835</v>
      </c>
      <c r="L15" s="1">
        <v>5.835</v>
      </c>
      <c r="M15" s="1">
        <v>3.5249999999999999</v>
      </c>
      <c r="N15" s="1">
        <v>3.5249999999999999</v>
      </c>
      <c r="O15" s="1">
        <v>3.5249999999999999</v>
      </c>
      <c r="P15" s="1">
        <v>3.5249999999999999</v>
      </c>
      <c r="Q15" s="1">
        <v>3.5249999999999999</v>
      </c>
      <c r="R15" s="1">
        <v>3.5249999999999999</v>
      </c>
    </row>
    <row r="16" spans="1:18" ht="11.25">
      <c r="A16" s="69"/>
      <c r="B16" s="77" t="s">
        <v>44</v>
      </c>
      <c r="C16" s="1">
        <v>0.54</v>
      </c>
      <c r="D16" s="1">
        <v>0.54</v>
      </c>
      <c r="E16" s="1">
        <v>0.54</v>
      </c>
      <c r="F16" s="1">
        <v>0.54</v>
      </c>
      <c r="G16" s="1">
        <v>0.54</v>
      </c>
      <c r="H16" s="1">
        <v>0.54</v>
      </c>
      <c r="I16" s="1">
        <v>0.54</v>
      </c>
      <c r="J16" s="1">
        <v>0.54</v>
      </c>
      <c r="K16" s="1">
        <v>0.54</v>
      </c>
      <c r="L16" s="1">
        <v>0.54</v>
      </c>
      <c r="M16" s="1">
        <v>0.40699999999999997</v>
      </c>
      <c r="N16" s="1">
        <v>0.40699999999999997</v>
      </c>
      <c r="O16" s="1">
        <v>0.40699999999999997</v>
      </c>
      <c r="P16" s="1">
        <v>0.40699999999999997</v>
      </c>
      <c r="Q16" s="1">
        <v>0.40699999999999997</v>
      </c>
      <c r="R16" s="1">
        <v>0.40699999999999997</v>
      </c>
    </row>
    <row r="17" spans="1:18" ht="11.25">
      <c r="A17" s="69"/>
      <c r="B17" s="77" t="s">
        <v>45</v>
      </c>
      <c r="C17" s="1">
        <v>0.38400000000000001</v>
      </c>
      <c r="D17" s="1">
        <v>0.38400000000000001</v>
      </c>
      <c r="E17" s="1">
        <v>0.38400000000000001</v>
      </c>
      <c r="F17" s="1">
        <v>0.38400000000000001</v>
      </c>
      <c r="G17" s="1">
        <v>0.38400000000000001</v>
      </c>
      <c r="H17" s="1">
        <v>0.38400000000000001</v>
      </c>
      <c r="I17" s="1">
        <v>0.38400000000000001</v>
      </c>
      <c r="J17" s="1">
        <v>0.38400000000000001</v>
      </c>
      <c r="K17" s="1">
        <v>0.38400000000000001</v>
      </c>
      <c r="L17" s="1">
        <v>0.38400000000000001</v>
      </c>
      <c r="M17" s="1">
        <v>0.316</v>
      </c>
      <c r="N17" s="1">
        <v>0.316</v>
      </c>
      <c r="O17" s="1">
        <v>0.316</v>
      </c>
      <c r="P17" s="1">
        <v>0.316</v>
      </c>
      <c r="Q17" s="1">
        <v>0.316</v>
      </c>
      <c r="R17" s="1">
        <v>0.316</v>
      </c>
    </row>
    <row r="18" spans="1:18" ht="11.25">
      <c r="A18" s="69"/>
      <c r="B18" s="61" t="s">
        <v>46</v>
      </c>
    </row>
    <row r="19" spans="1:18" ht="11.25">
      <c r="A19" s="69"/>
      <c r="B19" s="77" t="s">
        <v>200</v>
      </c>
      <c r="C19" s="1" t="s">
        <v>198</v>
      </c>
      <c r="D19" s="1" t="s">
        <v>198</v>
      </c>
      <c r="E19" s="1" t="s">
        <v>198</v>
      </c>
      <c r="F19" s="1" t="s">
        <v>198</v>
      </c>
      <c r="G19" s="1" t="s">
        <v>198</v>
      </c>
      <c r="H19" s="1" t="s">
        <v>198</v>
      </c>
      <c r="I19" s="1" t="s">
        <v>198</v>
      </c>
      <c r="J19" s="1" t="s">
        <v>198</v>
      </c>
      <c r="K19" s="1" t="s">
        <v>198</v>
      </c>
      <c r="L19" s="1" t="s">
        <v>198</v>
      </c>
      <c r="M19" s="1" t="s">
        <v>198</v>
      </c>
      <c r="N19" s="1" t="s">
        <v>198</v>
      </c>
      <c r="O19" s="1" t="s">
        <v>198</v>
      </c>
      <c r="P19" s="1" t="s">
        <v>198</v>
      </c>
      <c r="Q19" s="1" t="s">
        <v>198</v>
      </c>
      <c r="R19" s="1" t="s">
        <v>198</v>
      </c>
    </row>
    <row r="20" spans="1:18" ht="11.25">
      <c r="A20" s="69"/>
      <c r="B20" s="77" t="s">
        <v>44</v>
      </c>
      <c r="C20" s="1" t="s">
        <v>198</v>
      </c>
      <c r="D20" s="1" t="s">
        <v>198</v>
      </c>
      <c r="E20" s="1" t="s">
        <v>198</v>
      </c>
      <c r="F20" s="1" t="s">
        <v>198</v>
      </c>
      <c r="G20" s="1" t="s">
        <v>198</v>
      </c>
      <c r="H20" s="1" t="s">
        <v>198</v>
      </c>
      <c r="I20" s="1" t="s">
        <v>198</v>
      </c>
      <c r="J20" s="1" t="s">
        <v>198</v>
      </c>
      <c r="K20" s="1" t="s">
        <v>198</v>
      </c>
      <c r="L20" s="1" t="s">
        <v>198</v>
      </c>
      <c r="M20" s="1" t="s">
        <v>198</v>
      </c>
      <c r="N20" s="1" t="s">
        <v>198</v>
      </c>
      <c r="O20" s="1" t="s">
        <v>198</v>
      </c>
      <c r="P20" s="1" t="s">
        <v>198</v>
      </c>
      <c r="Q20" s="1" t="s">
        <v>198</v>
      </c>
      <c r="R20" s="1" t="s">
        <v>198</v>
      </c>
    </row>
    <row r="21" spans="1:18" ht="11.25">
      <c r="A21" s="69"/>
      <c r="B21" s="77" t="s">
        <v>45</v>
      </c>
      <c r="C21" s="1" t="s">
        <v>198</v>
      </c>
      <c r="D21" s="1" t="s">
        <v>198</v>
      </c>
      <c r="E21" s="1" t="s">
        <v>198</v>
      </c>
      <c r="F21" s="1" t="s">
        <v>198</v>
      </c>
      <c r="G21" s="1" t="s">
        <v>198</v>
      </c>
      <c r="H21" s="1" t="s">
        <v>198</v>
      </c>
      <c r="I21" s="1" t="s">
        <v>198</v>
      </c>
      <c r="J21" s="1" t="s">
        <v>198</v>
      </c>
      <c r="K21" s="1" t="s">
        <v>198</v>
      </c>
      <c r="L21" s="1" t="s">
        <v>198</v>
      </c>
      <c r="M21" s="1" t="s">
        <v>198</v>
      </c>
      <c r="N21" s="1" t="s">
        <v>198</v>
      </c>
      <c r="O21" s="1" t="s">
        <v>198</v>
      </c>
      <c r="P21" s="1" t="s">
        <v>198</v>
      </c>
      <c r="Q21" s="1" t="s">
        <v>198</v>
      </c>
      <c r="R21" s="1" t="s">
        <v>198</v>
      </c>
    </row>
    <row r="22" spans="1:18" ht="11.25">
      <c r="A22" s="69"/>
      <c r="B22" s="61" t="s">
        <v>47</v>
      </c>
    </row>
    <row r="23" spans="1:18" ht="11.25">
      <c r="A23" s="69"/>
      <c r="B23" s="77" t="s">
        <v>48</v>
      </c>
      <c r="C23" s="57" t="s">
        <v>49</v>
      </c>
      <c r="D23" s="57" t="s">
        <v>49</v>
      </c>
      <c r="E23" s="57" t="s">
        <v>49</v>
      </c>
      <c r="F23" s="57" t="s">
        <v>49</v>
      </c>
      <c r="G23" s="57" t="s">
        <v>49</v>
      </c>
      <c r="H23" s="57" t="s">
        <v>49</v>
      </c>
      <c r="I23" s="57" t="s">
        <v>49</v>
      </c>
      <c r="J23" s="57" t="s">
        <v>49</v>
      </c>
      <c r="K23" s="57" t="s">
        <v>49</v>
      </c>
      <c r="L23" s="57" t="s">
        <v>49</v>
      </c>
      <c r="M23" s="57" t="s">
        <v>49</v>
      </c>
      <c r="N23" s="57" t="s">
        <v>49</v>
      </c>
      <c r="O23" s="57" t="s">
        <v>49</v>
      </c>
      <c r="P23" s="57" t="s">
        <v>49</v>
      </c>
      <c r="Q23" s="57" t="s">
        <v>49</v>
      </c>
      <c r="R23" s="57" t="s">
        <v>49</v>
      </c>
    </row>
    <row r="24" spans="1:18" ht="11.25">
      <c r="A24" s="69"/>
      <c r="B24" s="78" t="s">
        <v>50</v>
      </c>
      <c r="C24" s="57" t="s">
        <v>187</v>
      </c>
      <c r="D24" s="57" t="s">
        <v>187</v>
      </c>
      <c r="E24" s="57" t="s">
        <v>187</v>
      </c>
      <c r="F24" s="57" t="s">
        <v>187</v>
      </c>
      <c r="G24" s="57" t="s">
        <v>187</v>
      </c>
      <c r="H24" s="57" t="s">
        <v>187</v>
      </c>
      <c r="I24" s="57" t="s">
        <v>187</v>
      </c>
      <c r="J24" s="57" t="s">
        <v>187</v>
      </c>
      <c r="K24" s="57" t="s">
        <v>187</v>
      </c>
      <c r="L24" s="57" t="s">
        <v>187</v>
      </c>
      <c r="M24" s="57" t="s">
        <v>187</v>
      </c>
      <c r="N24" s="57" t="s">
        <v>187</v>
      </c>
      <c r="O24" s="57" t="s">
        <v>187</v>
      </c>
      <c r="P24" s="57" t="s">
        <v>187</v>
      </c>
      <c r="Q24" s="57" t="s">
        <v>187</v>
      </c>
      <c r="R24" s="57" t="s">
        <v>187</v>
      </c>
    </row>
    <row r="25" spans="1:18" ht="11.25">
      <c r="A25" s="69"/>
      <c r="B25" s="77" t="s">
        <v>199</v>
      </c>
      <c r="C25" s="4">
        <v>0.32051282051282048</v>
      </c>
      <c r="D25" s="4">
        <v>0.32051282051282048</v>
      </c>
      <c r="E25" s="4">
        <v>0.32051282051282048</v>
      </c>
      <c r="F25" s="4">
        <v>0.32051282051282048</v>
      </c>
      <c r="G25" s="4">
        <v>0.32051282051282048</v>
      </c>
      <c r="H25" s="4">
        <v>0.32051282051282048</v>
      </c>
      <c r="I25" s="4">
        <v>0.32051282051282048</v>
      </c>
      <c r="J25" s="4">
        <v>0.32051282051282048</v>
      </c>
      <c r="K25" s="4">
        <v>0.32051282051282048</v>
      </c>
      <c r="L25" s="4">
        <v>0.32051282051282048</v>
      </c>
      <c r="M25" s="4">
        <v>0.32051282051282048</v>
      </c>
      <c r="N25" s="4">
        <v>0.32051282051282048</v>
      </c>
      <c r="O25" s="4">
        <v>0.32051282051282048</v>
      </c>
      <c r="P25" s="4">
        <v>0.32051282051282048</v>
      </c>
      <c r="Q25" s="4">
        <v>0.32051282051282048</v>
      </c>
      <c r="R25" s="4">
        <v>0.32051282051282048</v>
      </c>
    </row>
    <row r="26" spans="1:18" ht="11.25">
      <c r="A26" s="61" t="s">
        <v>56</v>
      </c>
      <c r="B26" s="76"/>
    </row>
    <row r="27" spans="1:18" ht="11.25">
      <c r="A27" s="69"/>
      <c r="B27" s="61" t="s">
        <v>61</v>
      </c>
    </row>
    <row r="28" spans="1:18" ht="11.25">
      <c r="A28" s="69"/>
      <c r="B28" s="77" t="s">
        <v>201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1.25">
      <c r="A29" s="69"/>
      <c r="B29" s="77" t="s">
        <v>265</v>
      </c>
      <c r="C29" s="4">
        <v>12.642629999999999</v>
      </c>
      <c r="D29" s="4">
        <v>16.33802</v>
      </c>
      <c r="E29" s="4">
        <v>12.12589</v>
      </c>
      <c r="F29" s="4">
        <v>18.50996</v>
      </c>
      <c r="G29" s="4">
        <v>9.5875400000000006</v>
      </c>
      <c r="H29" s="4">
        <v>13.444319999999999</v>
      </c>
      <c r="I29" s="4">
        <v>9.7004300000000008</v>
      </c>
      <c r="J29" s="4">
        <v>20.778729999999999</v>
      </c>
      <c r="K29" s="4">
        <v>15.771379999999999</v>
      </c>
      <c r="L29" s="4">
        <v>12.56021</v>
      </c>
      <c r="M29" s="4">
        <v>26.450099999999999</v>
      </c>
      <c r="N29" s="4">
        <v>19.444369999999999</v>
      </c>
      <c r="O29" s="4">
        <v>29.085130000000003</v>
      </c>
      <c r="P29" s="4">
        <v>22.275970000000001</v>
      </c>
      <c r="Q29" s="4">
        <v>29.519740000000002</v>
      </c>
      <c r="R29" s="4">
        <v>27.921230000000001</v>
      </c>
    </row>
    <row r="30" spans="1:18" ht="11.25">
      <c r="A30" s="69"/>
      <c r="B30" s="77" t="s">
        <v>266</v>
      </c>
      <c r="C30" s="4">
        <v>63.67539</v>
      </c>
      <c r="D30" s="4">
        <v>95.043559999999999</v>
      </c>
      <c r="E30" s="4">
        <v>75.540130000000005</v>
      </c>
      <c r="F30" s="4">
        <v>109.17278</v>
      </c>
      <c r="G30" s="4">
        <v>56.973370000000003</v>
      </c>
      <c r="H30" s="4">
        <v>81.282390000000007</v>
      </c>
      <c r="I30" s="4">
        <v>56.797510000000003</v>
      </c>
      <c r="J30" s="4">
        <v>120.57866</v>
      </c>
      <c r="K30" s="4">
        <v>88.206009999999992</v>
      </c>
      <c r="L30" s="4">
        <v>73.027070000000009</v>
      </c>
      <c r="M30" s="4">
        <v>149.751</v>
      </c>
      <c r="N30" s="4">
        <v>115.49334</v>
      </c>
      <c r="O30" s="4">
        <v>165.67568</v>
      </c>
      <c r="P30" s="4">
        <v>120.27008000000001</v>
      </c>
      <c r="Q30" s="4">
        <v>176.84641000000002</v>
      </c>
      <c r="R30" s="4">
        <v>149.78868</v>
      </c>
    </row>
    <row r="31" spans="1:18" ht="11.25">
      <c r="A31" s="69"/>
      <c r="B31" s="77" t="s">
        <v>267</v>
      </c>
      <c r="C31" s="4">
        <v>61.36007</v>
      </c>
      <c r="D31" s="4">
        <v>63.072180000000003</v>
      </c>
      <c r="E31" s="4">
        <v>64.687330000000003</v>
      </c>
      <c r="F31" s="4">
        <v>63.542279999999998</v>
      </c>
      <c r="G31" s="4">
        <v>47.901890000000002</v>
      </c>
      <c r="H31" s="4">
        <v>63.829790000000003</v>
      </c>
      <c r="I31" s="4">
        <v>37.479030000000002</v>
      </c>
      <c r="J31" s="4">
        <v>57.344970000000004</v>
      </c>
      <c r="K31" s="4">
        <v>58.930669999999999</v>
      </c>
      <c r="L31" s="4">
        <v>45.733690000000003</v>
      </c>
      <c r="M31" s="4">
        <v>57.935940000000002</v>
      </c>
      <c r="N31" s="4">
        <v>55.23574</v>
      </c>
      <c r="O31" s="4">
        <v>58.760220000000004</v>
      </c>
      <c r="P31" s="4">
        <v>46.331710000000001</v>
      </c>
      <c r="Q31" s="4">
        <v>41.41234</v>
      </c>
      <c r="R31" s="4">
        <v>50.746860000000005</v>
      </c>
    </row>
    <row r="32" spans="1:18" ht="11.25">
      <c r="A32" s="69"/>
      <c r="B32" s="77" t="s">
        <v>268</v>
      </c>
      <c r="C32" s="4">
        <v>178.77822</v>
      </c>
      <c r="D32" s="4">
        <v>282.75292999999999</v>
      </c>
      <c r="E32" s="4">
        <v>257.21319</v>
      </c>
      <c r="F32" s="4">
        <v>329.05615999999998</v>
      </c>
      <c r="G32" s="4">
        <v>215.04304999999999</v>
      </c>
      <c r="H32" s="4">
        <v>302.35052000000002</v>
      </c>
      <c r="I32" s="4">
        <v>192.94383999999999</v>
      </c>
      <c r="J32" s="4">
        <v>347.81317000000001</v>
      </c>
      <c r="K32" s="4">
        <v>352.16372999999999</v>
      </c>
      <c r="L32" s="4">
        <v>269.10662000000002</v>
      </c>
      <c r="M32" s="4">
        <v>411.29793000000001</v>
      </c>
      <c r="N32" s="4">
        <v>399.24683000000005</v>
      </c>
      <c r="O32" s="4">
        <v>448.34053999999998</v>
      </c>
      <c r="P32" s="4">
        <v>324.16807</v>
      </c>
      <c r="Q32" s="4">
        <v>464.46341999999999</v>
      </c>
      <c r="R32" s="4">
        <v>400.22023999999999</v>
      </c>
    </row>
    <row r="33" spans="1:18" ht="11.25">
      <c r="A33" s="69"/>
      <c r="B33" s="77" t="s">
        <v>269</v>
      </c>
      <c r="C33" s="4">
        <v>59.710320000000003</v>
      </c>
      <c r="D33" s="4">
        <v>98.474119999999999</v>
      </c>
      <c r="E33" s="4">
        <v>87.347809999999996</v>
      </c>
      <c r="F33" s="4">
        <v>115.35886000000001</v>
      </c>
      <c r="G33" s="4">
        <v>64.267960000000002</v>
      </c>
      <c r="H33" s="4">
        <v>103.05717999999999</v>
      </c>
      <c r="I33" s="4">
        <v>55.385760000000005</v>
      </c>
      <c r="J33" s="4">
        <v>122.35956</v>
      </c>
      <c r="K33" s="4">
        <v>109.34416</v>
      </c>
      <c r="L33" s="4">
        <v>68.859890000000007</v>
      </c>
      <c r="M33" s="4">
        <v>150.67273</v>
      </c>
      <c r="N33" s="4">
        <v>104.77373</v>
      </c>
      <c r="O33" s="4">
        <v>166.15873999999999</v>
      </c>
      <c r="P33" s="4">
        <v>119.08210000000001</v>
      </c>
      <c r="Q33" s="4">
        <v>170.79395000000002</v>
      </c>
      <c r="R33" s="4">
        <v>149.87613000000002</v>
      </c>
    </row>
    <row r="34" spans="1:18" ht="11.25">
      <c r="A34" s="69"/>
      <c r="B34" s="77" t="s">
        <v>270</v>
      </c>
      <c r="C34" s="4">
        <v>47.683370000000004</v>
      </c>
      <c r="D34" s="4">
        <v>55.191410000000005</v>
      </c>
      <c r="E34" s="4">
        <v>53.023670000000003</v>
      </c>
      <c r="F34" s="4">
        <v>52.057550000000006</v>
      </c>
      <c r="G34" s="4">
        <v>39.351570000000002</v>
      </c>
      <c r="H34" s="4">
        <v>46.953180000000003</v>
      </c>
      <c r="I34" s="4">
        <v>33.040900000000001</v>
      </c>
      <c r="J34" s="4">
        <v>50.231089999999995</v>
      </c>
      <c r="K34" s="4">
        <v>42.632019999999997</v>
      </c>
      <c r="L34" s="4">
        <v>35.44312</v>
      </c>
      <c r="M34" s="4">
        <v>40.56653</v>
      </c>
      <c r="N34" s="4">
        <v>40.164949999999997</v>
      </c>
      <c r="O34" s="4">
        <v>42.722279999999998</v>
      </c>
      <c r="P34" s="4">
        <v>43.146839999999997</v>
      </c>
      <c r="Q34" s="4">
        <v>42.888669999999998</v>
      </c>
      <c r="R34" s="4">
        <v>54.355319999999999</v>
      </c>
    </row>
    <row r="35" spans="1:18" ht="11.25">
      <c r="A35" s="69"/>
      <c r="B35" s="77" t="s">
        <v>202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1.25">
      <c r="A36" s="69"/>
      <c r="B36" s="77" t="s">
        <v>271</v>
      </c>
      <c r="C36" s="4">
        <v>13.40497</v>
      </c>
      <c r="D36" s="4">
        <v>17.877040000000001</v>
      </c>
      <c r="E36" s="4">
        <v>14.599080000000001</v>
      </c>
      <c r="F36" s="4">
        <v>20.916270000000001</v>
      </c>
      <c r="G36" s="4">
        <v>12.366680000000001</v>
      </c>
      <c r="H36" s="4">
        <v>17.44445</v>
      </c>
      <c r="I36" s="4">
        <v>14.449490000000001</v>
      </c>
      <c r="J36" s="4">
        <v>22.9404</v>
      </c>
      <c r="K36" s="4">
        <v>19.65943</v>
      </c>
      <c r="L36" s="4">
        <v>18.485029999999998</v>
      </c>
      <c r="M36" s="4">
        <v>28.146139999999999</v>
      </c>
      <c r="N36" s="4">
        <v>24.328209999999999</v>
      </c>
      <c r="O36" s="4">
        <v>30.984919999999999</v>
      </c>
      <c r="P36" s="4">
        <v>29.591790000000003</v>
      </c>
      <c r="Q36" s="4">
        <v>32.299529999999997</v>
      </c>
      <c r="R36" s="4">
        <v>42.276969999999999</v>
      </c>
    </row>
    <row r="37" spans="1:18" ht="11.25">
      <c r="A37" s="69"/>
      <c r="B37" s="77" t="s">
        <v>272</v>
      </c>
      <c r="C37" s="4">
        <v>66.835160000000002</v>
      </c>
      <c r="D37" s="4">
        <v>101.75434</v>
      </c>
      <c r="E37" s="4">
        <v>84.244740000000007</v>
      </c>
      <c r="F37" s="4">
        <v>117.68301</v>
      </c>
      <c r="G37" s="4">
        <v>71.426810000000003</v>
      </c>
      <c r="H37" s="4">
        <v>98.59384</v>
      </c>
      <c r="I37" s="4">
        <v>83.799779999999998</v>
      </c>
      <c r="J37" s="4">
        <v>130.24863000000002</v>
      </c>
      <c r="K37" s="4">
        <v>111.16741</v>
      </c>
      <c r="L37" s="4">
        <v>106.04235000000001</v>
      </c>
      <c r="M37" s="4">
        <v>160.12523999999999</v>
      </c>
      <c r="N37" s="4">
        <v>137.81196</v>
      </c>
      <c r="O37" s="4">
        <v>176.35201000000001</v>
      </c>
      <c r="P37" s="4">
        <v>168.05096</v>
      </c>
      <c r="Q37" s="4">
        <v>184.23031</v>
      </c>
      <c r="R37" s="4">
        <v>242.52007999999998</v>
      </c>
    </row>
    <row r="38" spans="1:18" ht="11.25">
      <c r="A38" s="69"/>
      <c r="B38" s="77" t="s">
        <v>273</v>
      </c>
      <c r="C38" s="4">
        <v>95.66592</v>
      </c>
      <c r="D38" s="4">
        <v>129.81603000000001</v>
      </c>
      <c r="E38" s="4">
        <v>112.32985000000001</v>
      </c>
      <c r="F38" s="4">
        <v>141.08179000000001</v>
      </c>
      <c r="G38" s="4">
        <v>86.311580000000006</v>
      </c>
      <c r="H38" s="4">
        <v>119.82174000000001</v>
      </c>
      <c r="I38" s="4">
        <v>85.503520000000009</v>
      </c>
      <c r="J38" s="4">
        <v>141.73222000000001</v>
      </c>
      <c r="K38" s="4">
        <v>124.91033</v>
      </c>
      <c r="L38" s="4">
        <v>110.20712</v>
      </c>
      <c r="M38" s="4">
        <v>167.27878000000001</v>
      </c>
      <c r="N38" s="4">
        <v>139.80609000000001</v>
      </c>
      <c r="O38" s="4">
        <v>183.35123000000002</v>
      </c>
      <c r="P38" s="4">
        <v>172.30638000000002</v>
      </c>
      <c r="Q38" s="4">
        <v>192.09286</v>
      </c>
      <c r="R38" s="4">
        <v>301.09115000000003</v>
      </c>
    </row>
    <row r="39" spans="1:18" ht="11.25">
      <c r="A39" s="69"/>
      <c r="B39" s="77" t="s">
        <v>274</v>
      </c>
      <c r="C39" s="4">
        <v>221.32716000000002</v>
      </c>
      <c r="D39" s="4">
        <v>361.34753999999998</v>
      </c>
      <c r="E39" s="4">
        <v>303.91242</v>
      </c>
      <c r="F39" s="4">
        <v>411.16976</v>
      </c>
      <c r="G39" s="4">
        <v>260.28901000000002</v>
      </c>
      <c r="H39" s="4">
        <v>349.32891000000001</v>
      </c>
      <c r="I39" s="4">
        <v>302.50731000000002</v>
      </c>
      <c r="J39" s="4">
        <v>457.53683000000001</v>
      </c>
      <c r="K39" s="4">
        <v>391.91998999999998</v>
      </c>
      <c r="L39" s="4">
        <v>381.67464000000001</v>
      </c>
      <c r="M39" s="4">
        <v>547.67184999999995</v>
      </c>
      <c r="N39" s="4">
        <v>470.80761999999999</v>
      </c>
      <c r="O39" s="4">
        <v>599.27531999999997</v>
      </c>
      <c r="P39" s="4">
        <v>571.14420999999993</v>
      </c>
      <c r="Q39" s="4">
        <v>626.70902999999998</v>
      </c>
      <c r="R39" s="4">
        <v>816.53803000000005</v>
      </c>
    </row>
    <row r="40" spans="1:18" ht="11.25">
      <c r="A40" s="69"/>
      <c r="B40" s="77" t="s">
        <v>275</v>
      </c>
      <c r="C40" s="4">
        <v>72.412940000000006</v>
      </c>
      <c r="D40" s="4">
        <v>121.73058999999999</v>
      </c>
      <c r="E40" s="4">
        <v>100.7715</v>
      </c>
      <c r="F40" s="4">
        <v>139.06486999999998</v>
      </c>
      <c r="G40" s="4">
        <v>85.752279999999999</v>
      </c>
      <c r="H40" s="4">
        <v>116.34121</v>
      </c>
      <c r="I40" s="4">
        <v>100.48010000000001</v>
      </c>
      <c r="J40" s="4">
        <v>154.86208999999999</v>
      </c>
      <c r="K40" s="4">
        <v>130.82986</v>
      </c>
      <c r="L40" s="4">
        <v>127.58547</v>
      </c>
      <c r="M40" s="4">
        <v>190.35014000000001</v>
      </c>
      <c r="N40" s="4">
        <v>162.69498000000002</v>
      </c>
      <c r="O40" s="4">
        <v>209.74781000000002</v>
      </c>
      <c r="P40" s="4">
        <v>199.04017000000002</v>
      </c>
      <c r="Q40" s="4">
        <v>219.11489000000003</v>
      </c>
      <c r="R40" s="4">
        <v>287.83952000000005</v>
      </c>
    </row>
    <row r="41" spans="1:18" ht="11.25">
      <c r="A41" s="69"/>
      <c r="B41" s="77" t="s">
        <v>276</v>
      </c>
      <c r="C41" s="4">
        <v>60.366140000000001</v>
      </c>
      <c r="D41" s="4">
        <v>67.940889999999996</v>
      </c>
      <c r="E41" s="4">
        <v>65.837460000000007</v>
      </c>
      <c r="F41" s="4">
        <v>68.091340000000002</v>
      </c>
      <c r="G41" s="4">
        <v>57.685929999999999</v>
      </c>
      <c r="H41" s="4">
        <v>64.222210000000004</v>
      </c>
      <c r="I41" s="4">
        <v>53.077100000000002</v>
      </c>
      <c r="J41" s="4">
        <v>67.299250000000001</v>
      </c>
      <c r="K41" s="4">
        <v>58.593859999999999</v>
      </c>
      <c r="L41" s="4">
        <v>58.570419999999999</v>
      </c>
      <c r="M41" s="4">
        <v>67.356940000000009</v>
      </c>
      <c r="N41" s="4">
        <v>58.641410000000008</v>
      </c>
      <c r="O41" s="4">
        <v>72.115859999999998</v>
      </c>
      <c r="P41" s="4">
        <v>68.443089999999998</v>
      </c>
      <c r="Q41" s="4">
        <v>75.257039999999989</v>
      </c>
      <c r="R41" s="4">
        <v>98.878929999999997</v>
      </c>
    </row>
    <row r="42" spans="1:18" ht="11.25">
      <c r="A42" s="69"/>
      <c r="B42" s="61" t="s">
        <v>62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ht="11.25">
      <c r="A43" s="69"/>
      <c r="B43" s="77" t="s">
        <v>63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ht="11.25">
      <c r="A44" s="69"/>
      <c r="B44" s="77" t="s">
        <v>265</v>
      </c>
      <c r="C44" s="4">
        <v>3.67</v>
      </c>
      <c r="D44" s="4">
        <v>3.67</v>
      </c>
      <c r="E44" s="4">
        <v>3.67</v>
      </c>
      <c r="F44" s="4">
        <v>3.67</v>
      </c>
      <c r="G44" s="4">
        <v>3.67</v>
      </c>
      <c r="H44" s="4">
        <v>3.67</v>
      </c>
      <c r="I44" s="4">
        <v>3.67</v>
      </c>
      <c r="J44" s="4">
        <v>3.5</v>
      </c>
      <c r="K44" s="4">
        <v>3.67</v>
      </c>
      <c r="L44" s="4">
        <v>3.67</v>
      </c>
      <c r="M44" s="4">
        <v>3.5</v>
      </c>
      <c r="N44" s="4">
        <v>3.5</v>
      </c>
      <c r="O44" s="4">
        <v>3.5</v>
      </c>
      <c r="P44" s="4">
        <v>3.5</v>
      </c>
      <c r="Q44" s="4">
        <v>3.5</v>
      </c>
      <c r="R44" s="4">
        <v>3.5</v>
      </c>
    </row>
    <row r="45" spans="1:18" ht="11.25">
      <c r="A45" s="69"/>
      <c r="B45" s="77" t="s">
        <v>266</v>
      </c>
      <c r="C45" s="4">
        <v>3.3</v>
      </c>
      <c r="D45" s="4">
        <v>3.23</v>
      </c>
      <c r="E45" s="4">
        <v>3.23</v>
      </c>
      <c r="F45" s="4">
        <v>3.23</v>
      </c>
      <c r="G45" s="4">
        <v>3.3</v>
      </c>
      <c r="H45" s="4">
        <v>3.23</v>
      </c>
      <c r="I45" s="4">
        <v>3.3</v>
      </c>
      <c r="J45" s="4">
        <v>3.23</v>
      </c>
      <c r="K45" s="4">
        <v>3.23</v>
      </c>
      <c r="L45" s="4">
        <v>3.23</v>
      </c>
      <c r="M45" s="4">
        <v>3.23</v>
      </c>
      <c r="N45" s="4">
        <v>3.23</v>
      </c>
      <c r="O45" s="4">
        <v>3.23</v>
      </c>
      <c r="P45" s="4">
        <v>3.23</v>
      </c>
      <c r="Q45" s="4">
        <v>3.23</v>
      </c>
      <c r="R45" s="4">
        <v>3.23</v>
      </c>
    </row>
    <row r="46" spans="1:18" ht="11.25">
      <c r="A46" s="69"/>
      <c r="B46" s="77" t="s">
        <v>267</v>
      </c>
      <c r="C46" s="4">
        <v>3.3</v>
      </c>
      <c r="D46" s="4">
        <v>3.3</v>
      </c>
      <c r="E46" s="4">
        <v>3.3</v>
      </c>
      <c r="F46" s="4">
        <v>3.3</v>
      </c>
      <c r="G46" s="4">
        <v>3.3</v>
      </c>
      <c r="H46" s="4">
        <v>3.3</v>
      </c>
      <c r="I46" s="4">
        <v>3.5</v>
      </c>
      <c r="J46" s="4">
        <v>3.3</v>
      </c>
      <c r="K46" s="4">
        <v>3.3</v>
      </c>
      <c r="L46" s="4">
        <v>3.3</v>
      </c>
      <c r="M46" s="4">
        <v>3.3</v>
      </c>
      <c r="N46" s="4">
        <v>3.3</v>
      </c>
      <c r="O46" s="4">
        <v>3.3</v>
      </c>
      <c r="P46" s="4">
        <v>3.3</v>
      </c>
      <c r="Q46" s="4">
        <v>3.3</v>
      </c>
      <c r="R46" s="4">
        <v>3.3</v>
      </c>
    </row>
    <row r="47" spans="1:18" ht="11.25">
      <c r="A47" s="69"/>
      <c r="B47" s="77" t="s">
        <v>268</v>
      </c>
      <c r="C47" s="4">
        <v>3.23</v>
      </c>
      <c r="D47" s="4">
        <v>3.13</v>
      </c>
      <c r="E47" s="4">
        <v>3.13</v>
      </c>
      <c r="F47" s="4">
        <v>3.13</v>
      </c>
      <c r="G47" s="4">
        <v>3.23</v>
      </c>
      <c r="H47" s="4">
        <v>3.13</v>
      </c>
      <c r="I47" s="4">
        <v>3.23</v>
      </c>
      <c r="J47" s="4">
        <v>3.13</v>
      </c>
      <c r="K47" s="4">
        <v>3.13</v>
      </c>
      <c r="L47" s="4">
        <v>3.13</v>
      </c>
      <c r="M47" s="4">
        <v>3.13</v>
      </c>
      <c r="N47" s="4">
        <v>3.13</v>
      </c>
      <c r="O47" s="4">
        <v>3.13</v>
      </c>
      <c r="P47" s="4">
        <v>3.13</v>
      </c>
      <c r="Q47" s="4">
        <v>3.13</v>
      </c>
      <c r="R47" s="4">
        <v>3.13</v>
      </c>
    </row>
    <row r="48" spans="1:18" ht="11.25">
      <c r="A48" s="69"/>
      <c r="B48" s="77" t="s">
        <v>269</v>
      </c>
      <c r="C48" s="4">
        <v>3.3</v>
      </c>
      <c r="D48" s="4">
        <v>3.23</v>
      </c>
      <c r="E48" s="4">
        <v>3.23</v>
      </c>
      <c r="F48" s="4">
        <v>3.23</v>
      </c>
      <c r="G48" s="4">
        <v>3.3</v>
      </c>
      <c r="H48" s="4">
        <v>3.23</v>
      </c>
      <c r="I48" s="4">
        <v>3.3</v>
      </c>
      <c r="J48" s="4">
        <v>3.23</v>
      </c>
      <c r="K48" s="4">
        <v>3.23</v>
      </c>
      <c r="L48" s="4">
        <v>3.3</v>
      </c>
      <c r="M48" s="4">
        <v>3.23</v>
      </c>
      <c r="N48" s="4">
        <v>3.23</v>
      </c>
      <c r="O48" s="4">
        <v>3.23</v>
      </c>
      <c r="P48" s="4">
        <v>3.23</v>
      </c>
      <c r="Q48" s="4">
        <v>3.23</v>
      </c>
      <c r="R48" s="4">
        <v>3.23</v>
      </c>
    </row>
    <row r="49" spans="1:18" ht="11.25">
      <c r="A49" s="69"/>
      <c r="B49" s="77" t="s">
        <v>270</v>
      </c>
      <c r="C49" s="4">
        <v>3.3</v>
      </c>
      <c r="D49" s="4">
        <v>3.3</v>
      </c>
      <c r="E49" s="4">
        <v>3.3</v>
      </c>
      <c r="F49" s="4">
        <v>3.3</v>
      </c>
      <c r="G49" s="4">
        <v>3.5</v>
      </c>
      <c r="H49" s="4">
        <v>3.3</v>
      </c>
      <c r="I49" s="4">
        <v>3.5</v>
      </c>
      <c r="J49" s="4">
        <v>3.3</v>
      </c>
      <c r="K49" s="4">
        <v>3.3</v>
      </c>
      <c r="L49" s="4">
        <v>3.5</v>
      </c>
      <c r="M49" s="4">
        <v>3.3</v>
      </c>
      <c r="N49" s="4">
        <v>3.3</v>
      </c>
      <c r="O49" s="4">
        <v>3.3</v>
      </c>
      <c r="P49" s="4">
        <v>3.3</v>
      </c>
      <c r="Q49" s="4">
        <v>3.3</v>
      </c>
      <c r="R49" s="4">
        <v>3.3</v>
      </c>
    </row>
    <row r="50" spans="1:18" ht="11.25">
      <c r="A50" s="69"/>
      <c r="B50" s="77" t="s">
        <v>64</v>
      </c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1:18" ht="11.25">
      <c r="A51" s="69"/>
      <c r="B51" s="77" t="s">
        <v>271</v>
      </c>
      <c r="C51" s="80">
        <v>0.78</v>
      </c>
      <c r="D51" s="80">
        <v>0.78</v>
      </c>
      <c r="E51" s="80">
        <v>0.78</v>
      </c>
      <c r="F51" s="80">
        <v>0.78</v>
      </c>
      <c r="G51" s="80">
        <v>0.78</v>
      </c>
      <c r="H51" s="80">
        <v>0.78</v>
      </c>
      <c r="I51" s="80">
        <v>0.78</v>
      </c>
      <c r="J51" s="80">
        <v>0.78</v>
      </c>
      <c r="K51" s="80">
        <v>0.78</v>
      </c>
      <c r="L51" s="80">
        <v>0.78</v>
      </c>
      <c r="M51" s="80">
        <v>0.78</v>
      </c>
      <c r="N51" s="80">
        <v>0.78</v>
      </c>
      <c r="O51" s="80">
        <v>0.78</v>
      </c>
      <c r="P51" s="80">
        <v>0.78</v>
      </c>
      <c r="Q51" s="80">
        <v>0.78</v>
      </c>
      <c r="R51" s="80">
        <v>0.78</v>
      </c>
    </row>
    <row r="52" spans="1:18" ht="11.25">
      <c r="A52" s="69"/>
      <c r="B52" s="77" t="s">
        <v>272</v>
      </c>
      <c r="C52" s="80">
        <v>0.78</v>
      </c>
      <c r="D52" s="80">
        <v>0.78</v>
      </c>
      <c r="E52" s="80">
        <v>0.78</v>
      </c>
      <c r="F52" s="80">
        <v>0.78</v>
      </c>
      <c r="G52" s="80">
        <v>0.78</v>
      </c>
      <c r="H52" s="80">
        <v>0.78</v>
      </c>
      <c r="I52" s="80">
        <v>0.78</v>
      </c>
      <c r="J52" s="80">
        <v>0.78</v>
      </c>
      <c r="K52" s="80">
        <v>0.78</v>
      </c>
      <c r="L52" s="80">
        <v>0.78</v>
      </c>
      <c r="M52" s="80">
        <v>0.78</v>
      </c>
      <c r="N52" s="80">
        <v>0.78</v>
      </c>
      <c r="O52" s="80">
        <v>0.78</v>
      </c>
      <c r="P52" s="80">
        <v>0.78</v>
      </c>
      <c r="Q52" s="80">
        <v>0.78</v>
      </c>
      <c r="R52" s="80">
        <v>0.78</v>
      </c>
    </row>
    <row r="53" spans="1:18" ht="11.25">
      <c r="A53" s="69"/>
      <c r="B53" s="77" t="s">
        <v>273</v>
      </c>
      <c r="C53" s="80">
        <v>0.78</v>
      </c>
      <c r="D53" s="80">
        <v>0.78</v>
      </c>
      <c r="E53" s="80">
        <v>0.78</v>
      </c>
      <c r="F53" s="80">
        <v>0.78</v>
      </c>
      <c r="G53" s="80">
        <v>0.78</v>
      </c>
      <c r="H53" s="80">
        <v>0.78</v>
      </c>
      <c r="I53" s="80">
        <v>0.78</v>
      </c>
      <c r="J53" s="80">
        <v>0.78</v>
      </c>
      <c r="K53" s="80">
        <v>0.78</v>
      </c>
      <c r="L53" s="80">
        <v>0.78</v>
      </c>
      <c r="M53" s="80">
        <v>0.78</v>
      </c>
      <c r="N53" s="80">
        <v>0.78</v>
      </c>
      <c r="O53" s="80">
        <v>0.78</v>
      </c>
      <c r="P53" s="80">
        <v>0.78</v>
      </c>
      <c r="Q53" s="80">
        <v>0.78</v>
      </c>
      <c r="R53" s="80">
        <v>0.78</v>
      </c>
    </row>
    <row r="54" spans="1:18" ht="11.25">
      <c r="A54" s="69"/>
      <c r="B54" s="77" t="s">
        <v>274</v>
      </c>
      <c r="C54" s="80">
        <v>0.78</v>
      </c>
      <c r="D54" s="80">
        <v>0.78</v>
      </c>
      <c r="E54" s="80">
        <v>0.78</v>
      </c>
      <c r="F54" s="80">
        <v>0.78</v>
      </c>
      <c r="G54" s="80">
        <v>0.78</v>
      </c>
      <c r="H54" s="80">
        <v>0.78</v>
      </c>
      <c r="I54" s="80">
        <v>0.78</v>
      </c>
      <c r="J54" s="80">
        <v>0.78</v>
      </c>
      <c r="K54" s="80">
        <v>0.78</v>
      </c>
      <c r="L54" s="80">
        <v>0.78</v>
      </c>
      <c r="M54" s="80">
        <v>0.78</v>
      </c>
      <c r="N54" s="80">
        <v>0.78</v>
      </c>
      <c r="O54" s="80">
        <v>0.78</v>
      </c>
      <c r="P54" s="80">
        <v>0.78</v>
      </c>
      <c r="Q54" s="80">
        <v>0.78</v>
      </c>
      <c r="R54" s="80">
        <v>0.78</v>
      </c>
    </row>
    <row r="55" spans="1:18" ht="11.25">
      <c r="A55" s="69"/>
      <c r="B55" s="77" t="s">
        <v>275</v>
      </c>
      <c r="C55" s="80">
        <v>0.78</v>
      </c>
      <c r="D55" s="80">
        <v>0.78</v>
      </c>
      <c r="E55" s="80">
        <v>0.78</v>
      </c>
      <c r="F55" s="80">
        <v>0.78</v>
      </c>
      <c r="G55" s="80">
        <v>0.78</v>
      </c>
      <c r="H55" s="80">
        <v>0.78</v>
      </c>
      <c r="I55" s="80">
        <v>0.78</v>
      </c>
      <c r="J55" s="80">
        <v>0.78</v>
      </c>
      <c r="K55" s="80">
        <v>0.78</v>
      </c>
      <c r="L55" s="80">
        <v>0.78</v>
      </c>
      <c r="M55" s="80">
        <v>0.78</v>
      </c>
      <c r="N55" s="80">
        <v>0.78</v>
      </c>
      <c r="O55" s="80">
        <v>0.78</v>
      </c>
      <c r="P55" s="80">
        <v>0.78</v>
      </c>
      <c r="Q55" s="80">
        <v>0.78</v>
      </c>
      <c r="R55" s="80">
        <v>0.78</v>
      </c>
    </row>
    <row r="56" spans="1:18" ht="11.25">
      <c r="A56" s="69"/>
      <c r="B56" s="77" t="s">
        <v>276</v>
      </c>
      <c r="C56" s="80">
        <v>0.78</v>
      </c>
      <c r="D56" s="80">
        <v>0.78</v>
      </c>
      <c r="E56" s="80">
        <v>0.78</v>
      </c>
      <c r="F56" s="80">
        <v>0.78</v>
      </c>
      <c r="G56" s="80">
        <v>0.78</v>
      </c>
      <c r="H56" s="80">
        <v>0.78</v>
      </c>
      <c r="I56" s="80">
        <v>0.78</v>
      </c>
      <c r="J56" s="80">
        <v>0.78</v>
      </c>
      <c r="K56" s="80">
        <v>0.78</v>
      </c>
      <c r="L56" s="80">
        <v>0.78</v>
      </c>
      <c r="M56" s="80">
        <v>0.78</v>
      </c>
      <c r="N56" s="80">
        <v>0.78</v>
      </c>
      <c r="O56" s="80">
        <v>0.78</v>
      </c>
      <c r="P56" s="80">
        <v>0.78</v>
      </c>
      <c r="Q56" s="80">
        <v>0.78</v>
      </c>
      <c r="R56" s="80">
        <v>0.78</v>
      </c>
    </row>
    <row r="57" spans="1:18" ht="11.25">
      <c r="A57" s="69"/>
      <c r="B57" s="61" t="s">
        <v>245</v>
      </c>
      <c r="C57" s="1"/>
      <c r="D57" s="1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</row>
    <row r="58" spans="1:18" ht="11.25">
      <c r="A58" s="81"/>
      <c r="B58" s="77" t="s">
        <v>278</v>
      </c>
      <c r="C58" s="58" t="s">
        <v>246</v>
      </c>
      <c r="D58" s="1" t="s">
        <v>246</v>
      </c>
      <c r="E58" s="66" t="s">
        <v>246</v>
      </c>
      <c r="F58" s="58" t="s">
        <v>246</v>
      </c>
      <c r="G58" s="66" t="s">
        <v>246</v>
      </c>
      <c r="H58" s="66" t="s">
        <v>246</v>
      </c>
      <c r="I58" s="66" t="s">
        <v>246</v>
      </c>
      <c r="J58" s="58" t="s">
        <v>246</v>
      </c>
      <c r="K58" s="66" t="s">
        <v>246</v>
      </c>
      <c r="L58" s="66" t="s">
        <v>246</v>
      </c>
      <c r="M58" s="66" t="s">
        <v>246</v>
      </c>
      <c r="N58" s="66" t="s">
        <v>434</v>
      </c>
      <c r="O58" s="66" t="s">
        <v>246</v>
      </c>
      <c r="P58" s="66" t="s">
        <v>434</v>
      </c>
      <c r="Q58" s="66" t="s">
        <v>246</v>
      </c>
      <c r="R58" s="66" t="s">
        <v>246</v>
      </c>
    </row>
    <row r="59" spans="1:18" ht="11.25">
      <c r="A59" s="81"/>
      <c r="B59" s="77" t="s">
        <v>279</v>
      </c>
      <c r="C59" s="58" t="s">
        <v>246</v>
      </c>
      <c r="D59" s="1" t="s">
        <v>246</v>
      </c>
      <c r="E59" s="66" t="s">
        <v>434</v>
      </c>
      <c r="F59" s="58" t="s">
        <v>246</v>
      </c>
      <c r="G59" s="66" t="s">
        <v>434</v>
      </c>
      <c r="H59" s="66" t="s">
        <v>434</v>
      </c>
      <c r="I59" s="66" t="s">
        <v>434</v>
      </c>
      <c r="J59" s="58" t="s">
        <v>246</v>
      </c>
      <c r="K59" s="66" t="s">
        <v>434</v>
      </c>
      <c r="L59" s="66" t="s">
        <v>434</v>
      </c>
      <c r="M59" s="66" t="s">
        <v>434</v>
      </c>
      <c r="N59" s="66" t="s">
        <v>434</v>
      </c>
      <c r="O59" s="66" t="s">
        <v>434</v>
      </c>
      <c r="P59" s="66" t="s">
        <v>434</v>
      </c>
      <c r="Q59" s="66" t="s">
        <v>434</v>
      </c>
      <c r="R59" s="66" t="s">
        <v>434</v>
      </c>
    </row>
    <row r="60" spans="1:18" ht="11.25">
      <c r="A60" s="81"/>
      <c r="B60" s="77" t="s">
        <v>280</v>
      </c>
      <c r="C60" s="58" t="s">
        <v>246</v>
      </c>
      <c r="D60" s="1" t="s">
        <v>246</v>
      </c>
      <c r="E60" s="66" t="s">
        <v>434</v>
      </c>
      <c r="F60" s="58" t="s">
        <v>246</v>
      </c>
      <c r="G60" s="66" t="s">
        <v>434</v>
      </c>
      <c r="H60" s="66" t="s">
        <v>434</v>
      </c>
      <c r="I60" s="66" t="s">
        <v>434</v>
      </c>
      <c r="J60" s="58" t="s">
        <v>246</v>
      </c>
      <c r="K60" s="66" t="s">
        <v>434</v>
      </c>
      <c r="L60" s="66" t="s">
        <v>434</v>
      </c>
      <c r="M60" s="66" t="s">
        <v>434</v>
      </c>
      <c r="N60" s="66" t="s">
        <v>434</v>
      </c>
      <c r="O60" s="66" t="s">
        <v>434</v>
      </c>
      <c r="P60" s="66" t="s">
        <v>434</v>
      </c>
      <c r="Q60" s="66" t="s">
        <v>434</v>
      </c>
      <c r="R60" s="66" t="s">
        <v>434</v>
      </c>
    </row>
    <row r="61" spans="1:18" ht="11.25">
      <c r="A61" s="81"/>
      <c r="B61" s="77" t="s">
        <v>281</v>
      </c>
      <c r="C61" s="58" t="s">
        <v>246</v>
      </c>
      <c r="D61" s="1" t="s">
        <v>246</v>
      </c>
      <c r="E61" s="66" t="s">
        <v>434</v>
      </c>
      <c r="F61" s="58" t="s">
        <v>246</v>
      </c>
      <c r="G61" s="66" t="s">
        <v>434</v>
      </c>
      <c r="H61" s="66" t="s">
        <v>434</v>
      </c>
      <c r="I61" s="66" t="s">
        <v>434</v>
      </c>
      <c r="J61" s="58" t="s">
        <v>246</v>
      </c>
      <c r="K61" s="66" t="s">
        <v>434</v>
      </c>
      <c r="L61" s="66" t="s">
        <v>434</v>
      </c>
      <c r="M61" s="66" t="s">
        <v>434</v>
      </c>
      <c r="N61" s="66" t="s">
        <v>434</v>
      </c>
      <c r="O61" s="66" t="s">
        <v>434</v>
      </c>
      <c r="P61" s="66" t="s">
        <v>434</v>
      </c>
      <c r="Q61" s="66" t="s">
        <v>434</v>
      </c>
      <c r="R61" s="66" t="s">
        <v>434</v>
      </c>
    </row>
    <row r="62" spans="1:18" ht="11.25">
      <c r="A62" s="81"/>
      <c r="B62" s="77" t="s">
        <v>282</v>
      </c>
      <c r="C62" s="58" t="s">
        <v>246</v>
      </c>
      <c r="D62" s="1" t="s">
        <v>246</v>
      </c>
      <c r="E62" s="66" t="s">
        <v>434</v>
      </c>
      <c r="F62" s="58" t="s">
        <v>246</v>
      </c>
      <c r="G62" s="66" t="s">
        <v>434</v>
      </c>
      <c r="H62" s="66" t="s">
        <v>434</v>
      </c>
      <c r="I62" s="66" t="s">
        <v>434</v>
      </c>
      <c r="J62" s="58" t="s">
        <v>246</v>
      </c>
      <c r="K62" s="66" t="s">
        <v>434</v>
      </c>
      <c r="L62" s="66" t="s">
        <v>434</v>
      </c>
      <c r="M62" s="66" t="s">
        <v>434</v>
      </c>
      <c r="N62" s="66" t="s">
        <v>434</v>
      </c>
      <c r="O62" s="66" t="s">
        <v>434</v>
      </c>
      <c r="P62" s="66" t="s">
        <v>434</v>
      </c>
      <c r="Q62" s="66" t="s">
        <v>434</v>
      </c>
      <c r="R62" s="66" t="s">
        <v>434</v>
      </c>
    </row>
    <row r="63" spans="1:18" ht="11.25">
      <c r="A63" s="81"/>
      <c r="B63" s="77" t="s">
        <v>283</v>
      </c>
      <c r="C63" s="58" t="s">
        <v>246</v>
      </c>
      <c r="D63" s="1" t="s">
        <v>246</v>
      </c>
      <c r="E63" s="66" t="s">
        <v>434</v>
      </c>
      <c r="F63" s="58" t="s">
        <v>246</v>
      </c>
      <c r="G63" s="66" t="s">
        <v>434</v>
      </c>
      <c r="H63" s="66" t="s">
        <v>434</v>
      </c>
      <c r="I63" s="66" t="s">
        <v>434</v>
      </c>
      <c r="J63" s="58" t="s">
        <v>246</v>
      </c>
      <c r="K63" s="66" t="s">
        <v>434</v>
      </c>
      <c r="L63" s="66" t="s">
        <v>434</v>
      </c>
      <c r="M63" s="66" t="s">
        <v>434</v>
      </c>
      <c r="N63" s="66" t="s">
        <v>434</v>
      </c>
      <c r="O63" s="66" t="s">
        <v>434</v>
      </c>
      <c r="P63" s="66" t="s">
        <v>434</v>
      </c>
      <c r="Q63" s="66" t="s">
        <v>434</v>
      </c>
      <c r="R63" s="66" t="s">
        <v>434</v>
      </c>
    </row>
    <row r="64" spans="1:18" ht="11.25">
      <c r="A64" s="69"/>
      <c r="B64" s="61" t="s">
        <v>203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1.25">
      <c r="A65" s="69"/>
      <c r="B65" s="77" t="s">
        <v>277</v>
      </c>
      <c r="C65" s="4">
        <v>0.35</v>
      </c>
      <c r="D65" s="4">
        <v>0.35</v>
      </c>
      <c r="E65" s="4">
        <v>0.35</v>
      </c>
      <c r="F65" s="4">
        <v>0.35</v>
      </c>
      <c r="G65" s="4">
        <v>0.35</v>
      </c>
      <c r="H65" s="4">
        <v>0.35</v>
      </c>
      <c r="I65" s="4">
        <v>0.35</v>
      </c>
      <c r="J65" s="4">
        <v>0.35</v>
      </c>
      <c r="K65" s="4">
        <v>0.35</v>
      </c>
      <c r="L65" s="4">
        <v>0.35</v>
      </c>
      <c r="M65" s="4">
        <v>0.35</v>
      </c>
      <c r="N65" s="4">
        <v>0.35</v>
      </c>
      <c r="O65" s="4">
        <v>0.35</v>
      </c>
      <c r="P65" s="4">
        <v>0.35</v>
      </c>
      <c r="Q65" s="4">
        <v>0.35</v>
      </c>
      <c r="R65" s="4">
        <v>0.35</v>
      </c>
    </row>
    <row r="66" spans="1:18" ht="11.25">
      <c r="A66" s="69"/>
      <c r="B66" s="77" t="s">
        <v>355</v>
      </c>
      <c r="C66" s="4">
        <v>0.34</v>
      </c>
      <c r="D66" s="4">
        <v>0.34</v>
      </c>
      <c r="E66" s="4">
        <v>0.34</v>
      </c>
      <c r="F66" s="4">
        <v>0.34</v>
      </c>
      <c r="G66" s="4">
        <v>0.34</v>
      </c>
      <c r="H66" s="4">
        <v>0.34</v>
      </c>
      <c r="I66" s="4">
        <v>0.34</v>
      </c>
      <c r="J66" s="4">
        <v>0.34</v>
      </c>
      <c r="K66" s="4">
        <v>0.34</v>
      </c>
      <c r="L66" s="4">
        <v>0.34</v>
      </c>
      <c r="M66" s="4">
        <v>0.34</v>
      </c>
      <c r="N66" s="4">
        <v>0.34</v>
      </c>
      <c r="O66" s="4">
        <v>0.34</v>
      </c>
      <c r="P66" s="4">
        <v>0.34</v>
      </c>
      <c r="Q66" s="4">
        <v>0.34</v>
      </c>
      <c r="R66" s="4">
        <v>0.34</v>
      </c>
    </row>
    <row r="67" spans="1:18" ht="11.25">
      <c r="A67" s="69"/>
      <c r="B67" s="77" t="s">
        <v>356</v>
      </c>
      <c r="C67" s="4">
        <v>1.08</v>
      </c>
      <c r="D67" s="4">
        <v>1.08</v>
      </c>
      <c r="E67" s="4">
        <v>1.08</v>
      </c>
      <c r="F67" s="4">
        <v>1.08</v>
      </c>
      <c r="G67" s="4">
        <v>1.08</v>
      </c>
      <c r="H67" s="4">
        <v>1.08</v>
      </c>
      <c r="I67" s="4">
        <v>1.08</v>
      </c>
      <c r="J67" s="4">
        <v>1.08</v>
      </c>
      <c r="K67" s="4">
        <v>1.08</v>
      </c>
      <c r="L67" s="4">
        <v>1.08</v>
      </c>
      <c r="M67" s="4">
        <v>1.08</v>
      </c>
      <c r="N67" s="4">
        <v>1.08</v>
      </c>
      <c r="O67" s="4">
        <v>1.08</v>
      </c>
      <c r="P67" s="4">
        <v>1.08</v>
      </c>
      <c r="Q67" s="4">
        <v>1.08</v>
      </c>
      <c r="R67" s="4">
        <v>1.08</v>
      </c>
    </row>
    <row r="68" spans="1:18" ht="11.25">
      <c r="A68" s="69"/>
      <c r="B68" s="77" t="s">
        <v>278</v>
      </c>
      <c r="C68" s="4">
        <v>0.54</v>
      </c>
      <c r="D68" s="4">
        <v>0.71</v>
      </c>
      <c r="E68" s="4">
        <v>0.61</v>
      </c>
      <c r="F68" s="4">
        <v>0.86</v>
      </c>
      <c r="G68" s="4">
        <v>0.5</v>
      </c>
      <c r="H68" s="4">
        <v>0.76</v>
      </c>
      <c r="I68" s="4">
        <v>0.57999999999999996</v>
      </c>
      <c r="J68" s="4">
        <v>0.91</v>
      </c>
      <c r="K68" s="4">
        <v>0.95</v>
      </c>
      <c r="L68" s="4">
        <v>0.74</v>
      </c>
      <c r="M68" s="4">
        <v>1.1299999999999999</v>
      </c>
      <c r="N68" s="4">
        <v>1.17</v>
      </c>
      <c r="O68" s="4">
        <v>1.25</v>
      </c>
      <c r="P68" s="4">
        <v>1.35</v>
      </c>
      <c r="Q68" s="4">
        <v>1.34</v>
      </c>
      <c r="R68" s="4">
        <v>1.69</v>
      </c>
    </row>
    <row r="69" spans="1:18" ht="11.25">
      <c r="A69" s="69"/>
      <c r="B69" s="77" t="s">
        <v>279</v>
      </c>
      <c r="C69" s="4">
        <v>2.56</v>
      </c>
      <c r="D69" s="4">
        <v>3.83</v>
      </c>
      <c r="E69" s="4">
        <v>3.34</v>
      </c>
      <c r="F69" s="4">
        <v>4.57</v>
      </c>
      <c r="G69" s="4">
        <v>2.74</v>
      </c>
      <c r="H69" s="4">
        <v>4.04</v>
      </c>
      <c r="I69" s="4">
        <v>3.18</v>
      </c>
      <c r="J69" s="4">
        <v>4.8600000000000003</v>
      </c>
      <c r="K69" s="4">
        <v>5.09</v>
      </c>
      <c r="L69" s="4">
        <v>4.01</v>
      </c>
      <c r="M69" s="4">
        <v>6.03</v>
      </c>
      <c r="N69" s="4">
        <v>6.26</v>
      </c>
      <c r="O69" s="4">
        <v>6.67</v>
      </c>
      <c r="P69" s="4">
        <v>7.16</v>
      </c>
      <c r="Q69" s="4">
        <v>7.12</v>
      </c>
      <c r="R69" s="4">
        <v>9.0500000000000007</v>
      </c>
    </row>
    <row r="70" spans="1:18" ht="11.25">
      <c r="A70" s="69"/>
      <c r="B70" s="77" t="s">
        <v>280</v>
      </c>
      <c r="C70" s="4">
        <v>2.4700000000000002</v>
      </c>
      <c r="D70" s="4">
        <v>2.54</v>
      </c>
      <c r="E70" s="4">
        <v>2.6</v>
      </c>
      <c r="F70" s="4">
        <v>2.56</v>
      </c>
      <c r="G70" s="4">
        <v>2.14</v>
      </c>
      <c r="H70" s="4">
        <v>2.57</v>
      </c>
      <c r="I70" s="4">
        <v>1.92</v>
      </c>
      <c r="J70" s="4">
        <v>2.31</v>
      </c>
      <c r="K70" s="4">
        <v>2.56</v>
      </c>
      <c r="L70" s="4">
        <v>2.08</v>
      </c>
      <c r="M70" s="4">
        <v>2.33</v>
      </c>
      <c r="N70" s="4">
        <v>2.4</v>
      </c>
      <c r="O70" s="4">
        <v>2.37</v>
      </c>
      <c r="P70" s="4">
        <v>2.44</v>
      </c>
      <c r="Q70" s="4">
        <v>2.42</v>
      </c>
      <c r="R70" s="4">
        <v>3.07</v>
      </c>
    </row>
    <row r="71" spans="1:18" ht="11.25">
      <c r="A71" s="69"/>
      <c r="B71" s="77" t="s">
        <v>281</v>
      </c>
      <c r="C71" s="4">
        <v>7.2</v>
      </c>
      <c r="D71" s="4">
        <v>11.39</v>
      </c>
      <c r="E71" s="4">
        <v>10.36</v>
      </c>
      <c r="F71" s="4">
        <v>13.25</v>
      </c>
      <c r="G71" s="4">
        <v>8.66</v>
      </c>
      <c r="H71" s="4">
        <v>12.18</v>
      </c>
      <c r="I71" s="4">
        <v>9.82</v>
      </c>
      <c r="J71" s="4">
        <v>14.01</v>
      </c>
      <c r="K71" s="4">
        <v>15.08</v>
      </c>
      <c r="L71" s="4">
        <v>12.06</v>
      </c>
      <c r="M71" s="4">
        <v>16.559999999999999</v>
      </c>
      <c r="N71" s="4">
        <v>17.5</v>
      </c>
      <c r="O71" s="4">
        <v>18.05</v>
      </c>
      <c r="P71" s="4">
        <v>19.579999999999998</v>
      </c>
      <c r="Q71" s="4">
        <v>19.32</v>
      </c>
      <c r="R71" s="4">
        <v>24.18</v>
      </c>
    </row>
    <row r="72" spans="1:18" ht="11.25">
      <c r="A72" s="69"/>
      <c r="B72" s="77" t="s">
        <v>282</v>
      </c>
      <c r="C72" s="4">
        <v>2.4</v>
      </c>
      <c r="D72" s="4">
        <v>3.97</v>
      </c>
      <c r="E72" s="4">
        <v>3.52</v>
      </c>
      <c r="F72" s="4">
        <v>4.6500000000000004</v>
      </c>
      <c r="G72" s="4">
        <v>2.91</v>
      </c>
      <c r="H72" s="4">
        <v>4.17</v>
      </c>
      <c r="I72" s="4">
        <v>3.35</v>
      </c>
      <c r="J72" s="4">
        <v>4.93</v>
      </c>
      <c r="K72" s="4">
        <v>5.18</v>
      </c>
      <c r="L72" s="4">
        <v>4.16</v>
      </c>
      <c r="M72" s="4">
        <v>6.07</v>
      </c>
      <c r="N72" s="4">
        <v>6.33</v>
      </c>
      <c r="O72" s="4">
        <v>6.69</v>
      </c>
      <c r="P72" s="4">
        <v>7.19</v>
      </c>
      <c r="Q72" s="4">
        <v>7.15</v>
      </c>
      <c r="R72" s="4">
        <v>9.0500000000000007</v>
      </c>
    </row>
    <row r="73" spans="1:18" ht="11.25">
      <c r="A73" s="69"/>
      <c r="B73" s="77" t="s">
        <v>283</v>
      </c>
      <c r="C73" s="4">
        <v>2.39</v>
      </c>
      <c r="D73" s="4">
        <v>2.5499999999999998</v>
      </c>
      <c r="E73" s="4">
        <v>2.65</v>
      </c>
      <c r="F73" s="4">
        <v>2.58</v>
      </c>
      <c r="G73" s="4">
        <v>2.2599999999999998</v>
      </c>
      <c r="H73" s="4">
        <v>2.62</v>
      </c>
      <c r="I73" s="4">
        <v>2</v>
      </c>
      <c r="J73" s="4">
        <v>2.39</v>
      </c>
      <c r="K73" s="4">
        <v>2.58</v>
      </c>
      <c r="L73" s="4">
        <v>2.14</v>
      </c>
      <c r="M73" s="4">
        <v>2.2799999999999998</v>
      </c>
      <c r="N73" s="4">
        <v>2.4300000000000002</v>
      </c>
      <c r="O73" s="4">
        <v>2.4300000000000002</v>
      </c>
      <c r="P73" s="4">
        <v>2.61</v>
      </c>
      <c r="Q73" s="4">
        <v>2.59</v>
      </c>
      <c r="R73" s="4">
        <v>3.28</v>
      </c>
    </row>
    <row r="74" spans="1:18" ht="11.25">
      <c r="A74" s="61" t="s">
        <v>74</v>
      </c>
      <c r="B74" s="76"/>
    </row>
    <row r="75" spans="1:18" ht="11.25">
      <c r="A75" s="69"/>
      <c r="B75" s="61" t="s">
        <v>75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1.25">
      <c r="A76" s="69"/>
      <c r="B76" s="77" t="s">
        <v>204</v>
      </c>
      <c r="C76" s="56">
        <v>8.0314379343714257E-2</v>
      </c>
      <c r="D76" s="56">
        <v>0.108218715696154</v>
      </c>
      <c r="E76" s="56">
        <v>7.6746749605470815E-2</v>
      </c>
      <c r="F76" s="56">
        <v>9.8640121226311467E-2</v>
      </c>
      <c r="G76" s="56">
        <v>0.12261733129451531</v>
      </c>
      <c r="H76" s="56">
        <v>9.2953464548205203E-2</v>
      </c>
      <c r="I76" s="56">
        <v>0.14396657204140184</v>
      </c>
      <c r="J76" s="56">
        <v>6.9346879283671767E-2</v>
      </c>
      <c r="K76" s="56">
        <v>3.7024968737908726E-2</v>
      </c>
      <c r="L76" s="56">
        <v>7.0762726136147772E-2</v>
      </c>
      <c r="M76" s="56">
        <v>9.6828435427487758E-2</v>
      </c>
      <c r="N76" s="56">
        <v>3.7024766525777651E-2</v>
      </c>
      <c r="O76" s="56">
        <v>5.427887409372309E-2</v>
      </c>
      <c r="P76" s="56">
        <v>6.9651104195693356E-2</v>
      </c>
      <c r="Q76" s="56">
        <v>5.3979145881158402E-2</v>
      </c>
      <c r="R76" s="56">
        <v>8.7790606032011415E-2</v>
      </c>
    </row>
    <row r="77" spans="1:18" ht="11.25">
      <c r="A77" s="69"/>
      <c r="B77" s="77" t="s">
        <v>205</v>
      </c>
      <c r="C77" s="4">
        <v>43.67</v>
      </c>
      <c r="D77" s="4">
        <v>58.15</v>
      </c>
      <c r="E77" s="4">
        <v>38.770000000000003</v>
      </c>
      <c r="F77" s="4">
        <v>49.82</v>
      </c>
      <c r="G77" s="4">
        <v>56.69</v>
      </c>
      <c r="H77" s="4">
        <v>45.19</v>
      </c>
      <c r="I77" s="4">
        <v>63.41</v>
      </c>
      <c r="J77" s="4">
        <v>33.979999999999997</v>
      </c>
      <c r="K77" s="4">
        <v>17.55</v>
      </c>
      <c r="L77" s="4">
        <v>31.93</v>
      </c>
      <c r="M77" s="4">
        <v>47.43</v>
      </c>
      <c r="N77" s="4">
        <v>17.579999999999998</v>
      </c>
      <c r="O77" s="4">
        <v>26.76</v>
      </c>
      <c r="P77" s="4">
        <v>33.28</v>
      </c>
      <c r="Q77" s="4">
        <v>26</v>
      </c>
      <c r="R77" s="4">
        <v>43.89</v>
      </c>
    </row>
    <row r="78" spans="1:18" ht="11.25">
      <c r="A78" s="69"/>
      <c r="B78" s="61" t="s">
        <v>76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1.25">
      <c r="A79" s="69"/>
      <c r="B79" s="77" t="s">
        <v>206</v>
      </c>
      <c r="C79" s="56">
        <v>1.1440234857849197E-2</v>
      </c>
      <c r="D79" s="56">
        <v>8.0773222919037577E-3</v>
      </c>
      <c r="E79" s="56">
        <v>8.2707512300198259E-3</v>
      </c>
      <c r="F79" s="56">
        <v>9.7113672151980333E-3</v>
      </c>
      <c r="G79" s="56">
        <v>8.5493687302728213E-3</v>
      </c>
      <c r="H79" s="56">
        <v>7.7404758132059671E-3</v>
      </c>
      <c r="I79" s="56">
        <v>8.5040173543362036E-3</v>
      </c>
      <c r="J79" s="56">
        <v>9.7097843527938921E-3</v>
      </c>
      <c r="K79" s="56">
        <v>6.9278431816466677E-3</v>
      </c>
      <c r="L79" s="56">
        <v>8.3838501273399615E-3</v>
      </c>
      <c r="M79" s="56">
        <v>8.3830607170434172E-3</v>
      </c>
      <c r="N79" s="56">
        <v>6.9562925344300204E-3</v>
      </c>
      <c r="O79" s="56">
        <v>7.8651611616109771E-3</v>
      </c>
      <c r="P79" s="56">
        <v>8.2072966531180121E-3</v>
      </c>
      <c r="Q79" s="56">
        <v>7.8675806171046008E-3</v>
      </c>
      <c r="R79" s="56">
        <v>4.1345392726631425E-3</v>
      </c>
    </row>
    <row r="80" spans="1:18" ht="11.25">
      <c r="A80" s="69"/>
      <c r="B80" s="77" t="s">
        <v>205</v>
      </c>
      <c r="C80" s="4">
        <v>0.89</v>
      </c>
      <c r="D80" s="4">
        <v>2.39</v>
      </c>
      <c r="E80" s="4">
        <v>2.42</v>
      </c>
      <c r="F80" s="4">
        <v>5.04</v>
      </c>
      <c r="G80" s="4">
        <v>2.62</v>
      </c>
      <c r="H80" s="4">
        <v>3.27</v>
      </c>
      <c r="I80" s="4">
        <v>5.13</v>
      </c>
      <c r="J80" s="4">
        <v>7.9</v>
      </c>
      <c r="K80" s="4">
        <v>4.3899999999999997</v>
      </c>
      <c r="L80" s="4">
        <v>6.97</v>
      </c>
      <c r="M80" s="4">
        <v>8.49</v>
      </c>
      <c r="N80" s="4">
        <v>5.68</v>
      </c>
      <c r="O80" s="4">
        <v>9.7100000000000009</v>
      </c>
      <c r="P80" s="4">
        <v>8.8000000000000007</v>
      </c>
      <c r="Q80" s="4">
        <v>12.01</v>
      </c>
      <c r="R80" s="4">
        <v>9.64</v>
      </c>
    </row>
    <row r="81" spans="1:18" ht="11.25">
      <c r="A81" s="69"/>
      <c r="B81" s="61" t="s">
        <v>77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1.25">
      <c r="A82" s="69"/>
      <c r="B82" s="77" t="s">
        <v>207</v>
      </c>
      <c r="C82" s="4">
        <v>44.56</v>
      </c>
      <c r="D82" s="4">
        <v>60.55</v>
      </c>
      <c r="E82" s="4">
        <v>41.2</v>
      </c>
      <c r="F82" s="4">
        <v>54.87</v>
      </c>
      <c r="G82" s="4">
        <v>59.31</v>
      </c>
      <c r="H82" s="4">
        <v>48.46</v>
      </c>
      <c r="I82" s="4">
        <v>68.540000000000006</v>
      </c>
      <c r="J82" s="4">
        <v>41.89</v>
      </c>
      <c r="K82" s="4">
        <v>21.94</v>
      </c>
      <c r="L82" s="4">
        <v>38.9</v>
      </c>
      <c r="M82" s="4">
        <v>55.92</v>
      </c>
      <c r="N82" s="4">
        <v>23.27</v>
      </c>
      <c r="O82" s="4">
        <v>36.47</v>
      </c>
      <c r="P82" s="4">
        <v>42.09</v>
      </c>
      <c r="Q82" s="4">
        <v>38.01</v>
      </c>
      <c r="R82" s="4">
        <v>53.53</v>
      </c>
    </row>
    <row r="83" spans="1:18" ht="11.25">
      <c r="A83" s="61" t="s">
        <v>78</v>
      </c>
      <c r="B83" s="76"/>
    </row>
    <row r="84" spans="1:18" ht="11.25">
      <c r="A84" s="69"/>
      <c r="B84" s="61" t="s">
        <v>79</v>
      </c>
    </row>
    <row r="85" spans="1:18" ht="11.25">
      <c r="A85" s="69"/>
      <c r="B85" s="77" t="s">
        <v>71</v>
      </c>
      <c r="C85" s="55">
        <v>0</v>
      </c>
      <c r="D85" s="55">
        <v>0</v>
      </c>
      <c r="E85" s="55">
        <v>0</v>
      </c>
      <c r="F85" s="55">
        <v>0</v>
      </c>
      <c r="G85" s="55">
        <v>0</v>
      </c>
      <c r="H85" s="55">
        <v>0</v>
      </c>
      <c r="I85" s="55">
        <v>0</v>
      </c>
      <c r="J85" s="55">
        <v>0</v>
      </c>
      <c r="K85" s="55">
        <v>0</v>
      </c>
      <c r="L85" s="55">
        <v>0</v>
      </c>
      <c r="M85" s="55">
        <v>0</v>
      </c>
      <c r="N85" s="55">
        <v>0</v>
      </c>
      <c r="O85" s="55">
        <v>0</v>
      </c>
      <c r="P85" s="55">
        <v>0</v>
      </c>
      <c r="Q85" s="55">
        <v>0</v>
      </c>
      <c r="R85" s="55">
        <v>0</v>
      </c>
    </row>
    <row r="86" spans="1:18" ht="11.25">
      <c r="A86" s="69"/>
      <c r="B86" s="77" t="s">
        <v>72</v>
      </c>
      <c r="C86" s="55">
        <v>163205.55555555556</v>
      </c>
      <c r="D86" s="55">
        <v>141097.22222222222</v>
      </c>
      <c r="E86" s="55">
        <v>174644.44444444444</v>
      </c>
      <c r="F86" s="55">
        <v>81013.888888888891</v>
      </c>
      <c r="G86" s="55">
        <v>14691.666666666666</v>
      </c>
      <c r="H86" s="55">
        <v>134747.22222222222</v>
      </c>
      <c r="I86" s="55">
        <v>3883.3333333333335</v>
      </c>
      <c r="J86" s="55">
        <v>59577.777777777781</v>
      </c>
      <c r="K86" s="55">
        <v>53900</v>
      </c>
      <c r="L86" s="55">
        <v>6530.5555555555557</v>
      </c>
      <c r="M86" s="55">
        <v>35375</v>
      </c>
      <c r="N86" s="55">
        <v>30666.666666666668</v>
      </c>
      <c r="O86" s="55">
        <v>29780.555555555555</v>
      </c>
      <c r="P86" s="55">
        <v>17427.777777777777</v>
      </c>
      <c r="Q86" s="55">
        <v>8394.4444444444453</v>
      </c>
      <c r="R86" s="55">
        <v>3155.5555555555557</v>
      </c>
    </row>
    <row r="87" spans="1:18" ht="11.25">
      <c r="A87" s="69"/>
      <c r="B87" s="77" t="s">
        <v>80</v>
      </c>
      <c r="C87" s="55">
        <v>420180.55555555556</v>
      </c>
      <c r="D87" s="55">
        <v>420180.55555555556</v>
      </c>
      <c r="E87" s="55">
        <v>420180.55555555556</v>
      </c>
      <c r="F87" s="55">
        <v>420180.55555555556</v>
      </c>
      <c r="G87" s="55">
        <v>420180.55555555556</v>
      </c>
      <c r="H87" s="55">
        <v>420180.55555555556</v>
      </c>
      <c r="I87" s="55">
        <v>420180.55555555556</v>
      </c>
      <c r="J87" s="55">
        <v>420180.55555555556</v>
      </c>
      <c r="K87" s="55">
        <v>420180.55555555556</v>
      </c>
      <c r="L87" s="55">
        <v>420180.55555555556</v>
      </c>
      <c r="M87" s="55">
        <v>420180.55555555556</v>
      </c>
      <c r="N87" s="55">
        <v>420180.55555555556</v>
      </c>
      <c r="O87" s="55">
        <v>420180.55555555556</v>
      </c>
      <c r="P87" s="55">
        <v>420180.55555555556</v>
      </c>
      <c r="Q87" s="55">
        <v>420180.55555555556</v>
      </c>
      <c r="R87" s="55">
        <v>420180.55555555556</v>
      </c>
    </row>
    <row r="88" spans="1:18" ht="11.25">
      <c r="A88" s="69"/>
      <c r="B88" s="77" t="s">
        <v>81</v>
      </c>
      <c r="C88" s="55">
        <v>71716.666666666672</v>
      </c>
      <c r="D88" s="55">
        <v>71591.666666666672</v>
      </c>
      <c r="E88" s="55">
        <v>71569.444444444438</v>
      </c>
      <c r="F88" s="55">
        <v>71688.888888888876</v>
      </c>
      <c r="G88" s="55">
        <v>71677.777777777781</v>
      </c>
      <c r="H88" s="55">
        <v>71608.333333333343</v>
      </c>
      <c r="I88" s="55">
        <v>71527.777777777781</v>
      </c>
      <c r="J88" s="55">
        <v>71602.777777777766</v>
      </c>
      <c r="K88" s="55">
        <v>71591.666666666672</v>
      </c>
      <c r="L88" s="55">
        <v>71483.333333333328</v>
      </c>
      <c r="M88" s="55">
        <v>71505.555555555562</v>
      </c>
      <c r="N88" s="55">
        <v>71516.666666666657</v>
      </c>
      <c r="O88" s="55">
        <v>71561.111111111109</v>
      </c>
      <c r="P88" s="55">
        <v>71475</v>
      </c>
      <c r="Q88" s="55">
        <v>71455.555555555562</v>
      </c>
      <c r="R88" s="55">
        <v>71027.777777777781</v>
      </c>
    </row>
    <row r="89" spans="1:18" ht="11.25">
      <c r="A89" s="69"/>
      <c r="B89" s="77" t="s">
        <v>82</v>
      </c>
      <c r="C89" s="55">
        <v>218247.22222222222</v>
      </c>
      <c r="D89" s="55">
        <v>218247.22222222222</v>
      </c>
      <c r="E89" s="55">
        <v>218247.22222222222</v>
      </c>
      <c r="F89" s="55">
        <v>218247.22222222222</v>
      </c>
      <c r="G89" s="55">
        <v>218247.22222222222</v>
      </c>
      <c r="H89" s="55">
        <v>218247.22222222222</v>
      </c>
      <c r="I89" s="55">
        <v>218247.22222222222</v>
      </c>
      <c r="J89" s="55">
        <v>218247.22222222222</v>
      </c>
      <c r="K89" s="55">
        <v>218247.22222222222</v>
      </c>
      <c r="L89" s="55">
        <v>218247.22222222222</v>
      </c>
      <c r="M89" s="55">
        <v>218247.22222222222</v>
      </c>
      <c r="N89" s="55">
        <v>218247.22222222222</v>
      </c>
      <c r="O89" s="55">
        <v>218247.22222222222</v>
      </c>
      <c r="P89" s="55">
        <v>218247.22222222222</v>
      </c>
      <c r="Q89" s="55">
        <v>218247.22222222222</v>
      </c>
      <c r="R89" s="55">
        <v>218247.22222222222</v>
      </c>
    </row>
    <row r="90" spans="1:18" ht="11.25">
      <c r="A90" s="69"/>
      <c r="B90" s="77" t="s">
        <v>83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  <c r="H90" s="55">
        <v>0</v>
      </c>
      <c r="I90" s="55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  <c r="Q90" s="55">
        <v>0</v>
      </c>
      <c r="R90" s="55">
        <v>0</v>
      </c>
    </row>
    <row r="91" spans="1:18" ht="11.25">
      <c r="A91" s="69"/>
      <c r="B91" s="77" t="s">
        <v>84</v>
      </c>
      <c r="C91" s="55">
        <v>146100.00000000003</v>
      </c>
      <c r="D91" s="55">
        <v>243825</v>
      </c>
      <c r="E91" s="55">
        <v>206225</v>
      </c>
      <c r="F91" s="55">
        <v>286225.00000000006</v>
      </c>
      <c r="G91" s="55">
        <v>162302.77777777778</v>
      </c>
      <c r="H91" s="55">
        <v>264847.22222222225</v>
      </c>
      <c r="I91" s="55">
        <v>172900</v>
      </c>
      <c r="J91" s="55">
        <v>312733.33333333331</v>
      </c>
      <c r="K91" s="55">
        <v>332922.22222222225</v>
      </c>
      <c r="L91" s="55">
        <v>263350</v>
      </c>
      <c r="M91" s="55">
        <v>377508.33333333331</v>
      </c>
      <c r="N91" s="55">
        <v>395816.66666666669</v>
      </c>
      <c r="O91" s="55">
        <v>416144.44444444444</v>
      </c>
      <c r="P91" s="55">
        <v>449491.66666666669</v>
      </c>
      <c r="Q91" s="55">
        <v>456475</v>
      </c>
      <c r="R91" s="55">
        <v>587575</v>
      </c>
    </row>
    <row r="92" spans="1:18" ht="11.25">
      <c r="A92" s="69"/>
      <c r="B92" s="77" t="s">
        <v>85</v>
      </c>
      <c r="C92" s="55">
        <v>0</v>
      </c>
      <c r="D92" s="55">
        <v>0</v>
      </c>
      <c r="E92" s="55">
        <v>0</v>
      </c>
      <c r="F92" s="55">
        <v>0</v>
      </c>
      <c r="G92" s="55">
        <v>0</v>
      </c>
      <c r="H92" s="55">
        <v>0</v>
      </c>
      <c r="I92" s="55">
        <v>0</v>
      </c>
      <c r="J92" s="55">
        <v>0</v>
      </c>
      <c r="K92" s="55">
        <v>0</v>
      </c>
      <c r="L92" s="55">
        <v>0</v>
      </c>
      <c r="M92" s="55">
        <v>0</v>
      </c>
      <c r="N92" s="55">
        <v>0</v>
      </c>
      <c r="O92" s="55">
        <v>0</v>
      </c>
      <c r="P92" s="55">
        <v>0</v>
      </c>
      <c r="Q92" s="55">
        <v>0</v>
      </c>
      <c r="R92" s="55">
        <v>0</v>
      </c>
    </row>
    <row r="93" spans="1:18" ht="11.25">
      <c r="A93" s="69"/>
      <c r="B93" s="77" t="s">
        <v>86</v>
      </c>
      <c r="C93" s="55">
        <v>0</v>
      </c>
      <c r="D93" s="55">
        <v>0</v>
      </c>
      <c r="E93" s="55">
        <v>0</v>
      </c>
      <c r="F93" s="55">
        <v>0</v>
      </c>
      <c r="G93" s="55">
        <v>0</v>
      </c>
      <c r="H93" s="55">
        <v>0</v>
      </c>
      <c r="I93" s="55">
        <v>0</v>
      </c>
      <c r="J93" s="55">
        <v>0</v>
      </c>
      <c r="K93" s="55">
        <v>0</v>
      </c>
      <c r="L93" s="55">
        <v>0</v>
      </c>
      <c r="M93" s="55">
        <v>0</v>
      </c>
      <c r="N93" s="55">
        <v>0</v>
      </c>
      <c r="O93" s="55">
        <v>0</v>
      </c>
      <c r="P93" s="55">
        <v>0</v>
      </c>
      <c r="Q93" s="55">
        <v>0</v>
      </c>
      <c r="R93" s="55">
        <v>0</v>
      </c>
    </row>
    <row r="94" spans="1:18" ht="11.25">
      <c r="A94" s="69"/>
      <c r="B94" s="77" t="s">
        <v>87</v>
      </c>
      <c r="C94" s="55">
        <v>0</v>
      </c>
      <c r="D94" s="55">
        <v>0</v>
      </c>
      <c r="E94" s="55">
        <v>0</v>
      </c>
      <c r="F94" s="55">
        <v>0</v>
      </c>
      <c r="G94" s="55">
        <v>0</v>
      </c>
      <c r="H94" s="55">
        <v>0</v>
      </c>
      <c r="I94" s="55">
        <v>0</v>
      </c>
      <c r="J94" s="55">
        <v>0</v>
      </c>
      <c r="K94" s="55">
        <v>0</v>
      </c>
      <c r="L94" s="55">
        <v>0</v>
      </c>
      <c r="M94" s="55">
        <v>0</v>
      </c>
      <c r="N94" s="55">
        <v>0</v>
      </c>
      <c r="O94" s="55">
        <v>0</v>
      </c>
      <c r="P94" s="55">
        <v>0</v>
      </c>
      <c r="Q94" s="55">
        <v>0</v>
      </c>
      <c r="R94" s="55">
        <v>0</v>
      </c>
    </row>
    <row r="95" spans="1:18" ht="11.25">
      <c r="A95" s="69"/>
      <c r="B95" s="77" t="s">
        <v>66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  <c r="H95" s="55">
        <v>0</v>
      </c>
      <c r="I95" s="55">
        <v>0</v>
      </c>
      <c r="J95" s="55">
        <v>0</v>
      </c>
      <c r="K95" s="55">
        <v>0</v>
      </c>
      <c r="L95" s="55">
        <v>0</v>
      </c>
      <c r="M95" s="55">
        <v>0</v>
      </c>
      <c r="N95" s="55">
        <v>0</v>
      </c>
      <c r="O95" s="55">
        <v>0</v>
      </c>
      <c r="P95" s="55">
        <v>0</v>
      </c>
      <c r="Q95" s="55">
        <v>0</v>
      </c>
      <c r="R95" s="55">
        <v>0</v>
      </c>
    </row>
    <row r="96" spans="1:18" ht="11.25">
      <c r="A96" s="69"/>
      <c r="B96" s="77" t="s">
        <v>88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</row>
    <row r="97" spans="1:18" ht="11.25">
      <c r="A97" s="69"/>
      <c r="B97" s="77" t="s">
        <v>89</v>
      </c>
      <c r="C97" s="55">
        <v>1253950</v>
      </c>
      <c r="D97" s="55">
        <v>1151630.5555555555</v>
      </c>
      <c r="E97" s="55">
        <v>1021358.3333333334</v>
      </c>
      <c r="F97" s="55">
        <v>1034400</v>
      </c>
      <c r="G97" s="55">
        <v>1045758.3333333334</v>
      </c>
      <c r="H97" s="55">
        <v>922947.22222222225</v>
      </c>
      <c r="I97" s="55">
        <v>954836.11111111112</v>
      </c>
      <c r="J97" s="55">
        <v>966380.5555555555</v>
      </c>
      <c r="K97" s="55">
        <v>884616.66666666663</v>
      </c>
      <c r="L97" s="55">
        <v>906516.66666666663</v>
      </c>
      <c r="M97" s="55">
        <v>924908.33333333337</v>
      </c>
      <c r="N97" s="55">
        <v>848983.33333333337</v>
      </c>
      <c r="O97" s="55">
        <v>904944.4444444445</v>
      </c>
      <c r="P97" s="55">
        <v>820863.88888888888</v>
      </c>
      <c r="Q97" s="55">
        <v>838761.11111111112</v>
      </c>
      <c r="R97" s="55">
        <v>789866.66666666663</v>
      </c>
    </row>
    <row r="98" spans="1:18" ht="11.25">
      <c r="A98" s="69"/>
      <c r="B98" s="77" t="s">
        <v>90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</row>
    <row r="99" spans="1:18" ht="11.25">
      <c r="A99" s="69"/>
      <c r="B99" s="77" t="s">
        <v>91</v>
      </c>
      <c r="C99" s="55">
        <v>2273400</v>
      </c>
      <c r="D99" s="55">
        <v>2246569.4444444445</v>
      </c>
      <c r="E99" s="55">
        <v>2112222.222222222</v>
      </c>
      <c r="F99" s="55">
        <v>2111752.777777778</v>
      </c>
      <c r="G99" s="55">
        <v>1932855.5555555555</v>
      </c>
      <c r="H99" s="55">
        <v>2032572.2222222222</v>
      </c>
      <c r="I99" s="55">
        <v>1841572.2222222222</v>
      </c>
      <c r="J99" s="55">
        <v>2048719.4444444445</v>
      </c>
      <c r="K99" s="55">
        <v>1981455.5555555555</v>
      </c>
      <c r="L99" s="55">
        <v>1886308.3333333333</v>
      </c>
      <c r="M99" s="55">
        <v>2047719.4444444445</v>
      </c>
      <c r="N99" s="55">
        <v>1985408.3333333333</v>
      </c>
      <c r="O99" s="55">
        <v>2060858.3333333333</v>
      </c>
      <c r="P99" s="55">
        <v>1997683.3333333333</v>
      </c>
      <c r="Q99" s="55">
        <v>2013511.111111111</v>
      </c>
      <c r="R99" s="55">
        <v>2090052.7777777778</v>
      </c>
    </row>
    <row r="100" spans="1:18" ht="11.25">
      <c r="A100" s="69"/>
      <c r="B100" s="61" t="s">
        <v>208</v>
      </c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</row>
    <row r="101" spans="1:18" ht="11.25">
      <c r="A101" s="69"/>
      <c r="B101" s="77" t="s">
        <v>71</v>
      </c>
      <c r="C101" s="55">
        <v>106010</v>
      </c>
      <c r="D101" s="55">
        <v>1019420</v>
      </c>
      <c r="E101" s="55">
        <v>1007170</v>
      </c>
      <c r="F101" s="55">
        <v>1950420</v>
      </c>
      <c r="G101" s="55">
        <v>1058880</v>
      </c>
      <c r="H101" s="55">
        <v>1547300</v>
      </c>
      <c r="I101" s="55">
        <v>2298860</v>
      </c>
      <c r="J101" s="55">
        <v>3179840</v>
      </c>
      <c r="K101" s="55">
        <v>2427540</v>
      </c>
      <c r="L101" s="55">
        <v>3251240</v>
      </c>
      <c r="M101" s="55">
        <v>4010650</v>
      </c>
      <c r="N101" s="55">
        <v>3192180</v>
      </c>
      <c r="O101" s="55">
        <v>4937460</v>
      </c>
      <c r="P101" s="55">
        <v>4259490</v>
      </c>
      <c r="Q101" s="55">
        <v>6153860</v>
      </c>
      <c r="R101" s="55">
        <v>9523350</v>
      </c>
    </row>
    <row r="102" spans="1:18" ht="11.25">
      <c r="A102" s="69"/>
      <c r="B102" s="77" t="s">
        <v>72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</row>
    <row r="103" spans="1:18" ht="11.25">
      <c r="A103" s="69"/>
      <c r="B103" s="77" t="s">
        <v>80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  <c r="H103" s="55">
        <v>0</v>
      </c>
      <c r="I103" s="55">
        <v>0</v>
      </c>
      <c r="J103" s="55">
        <v>0</v>
      </c>
      <c r="K103" s="55">
        <v>0</v>
      </c>
      <c r="L103" s="55">
        <v>0</v>
      </c>
      <c r="M103" s="55">
        <v>0</v>
      </c>
      <c r="N103" s="55">
        <v>0</v>
      </c>
      <c r="O103" s="55">
        <v>0</v>
      </c>
      <c r="P103" s="55">
        <v>0</v>
      </c>
      <c r="Q103" s="55">
        <v>0</v>
      </c>
      <c r="R103" s="55">
        <v>0</v>
      </c>
    </row>
    <row r="104" spans="1:18" ht="11.25">
      <c r="A104" s="69"/>
      <c r="B104" s="77" t="s">
        <v>81</v>
      </c>
      <c r="C104" s="55">
        <v>0</v>
      </c>
      <c r="D104" s="55">
        <v>0</v>
      </c>
      <c r="E104" s="55">
        <v>0</v>
      </c>
      <c r="F104" s="55">
        <v>0</v>
      </c>
      <c r="G104" s="55">
        <v>0</v>
      </c>
      <c r="H104" s="55">
        <v>0</v>
      </c>
      <c r="I104" s="55">
        <v>0</v>
      </c>
      <c r="J104" s="55">
        <v>0</v>
      </c>
      <c r="K104" s="55">
        <v>0</v>
      </c>
      <c r="L104" s="55">
        <v>0</v>
      </c>
      <c r="M104" s="55">
        <v>0</v>
      </c>
      <c r="N104" s="55">
        <v>0</v>
      </c>
      <c r="O104" s="55">
        <v>0</v>
      </c>
      <c r="P104" s="55">
        <v>0</v>
      </c>
      <c r="Q104" s="55">
        <v>0</v>
      </c>
      <c r="R104" s="55">
        <v>0</v>
      </c>
    </row>
    <row r="105" spans="1:18" ht="11.25">
      <c r="A105" s="69"/>
      <c r="B105" s="77" t="s">
        <v>82</v>
      </c>
      <c r="C105" s="55">
        <v>199130</v>
      </c>
      <c r="D105" s="55">
        <v>199130</v>
      </c>
      <c r="E105" s="55">
        <v>199130</v>
      </c>
      <c r="F105" s="55">
        <v>199130</v>
      </c>
      <c r="G105" s="55">
        <v>199130</v>
      </c>
      <c r="H105" s="55">
        <v>199130</v>
      </c>
      <c r="I105" s="55">
        <v>199130</v>
      </c>
      <c r="J105" s="55">
        <v>199130</v>
      </c>
      <c r="K105" s="55">
        <v>199130</v>
      </c>
      <c r="L105" s="55">
        <v>199130</v>
      </c>
      <c r="M105" s="55">
        <v>199130</v>
      </c>
      <c r="N105" s="55">
        <v>199130</v>
      </c>
      <c r="O105" s="55">
        <v>199130</v>
      </c>
      <c r="P105" s="55">
        <v>199130</v>
      </c>
      <c r="Q105" s="55">
        <v>199130</v>
      </c>
      <c r="R105" s="55">
        <v>199130</v>
      </c>
    </row>
    <row r="106" spans="1:18" ht="11.25">
      <c r="A106" s="69"/>
      <c r="B106" s="77" t="s">
        <v>83</v>
      </c>
      <c r="C106" s="55">
        <v>0</v>
      </c>
      <c r="D106" s="55">
        <v>0</v>
      </c>
      <c r="E106" s="55">
        <v>0</v>
      </c>
      <c r="F106" s="55">
        <v>0</v>
      </c>
      <c r="G106" s="55">
        <v>0</v>
      </c>
      <c r="H106" s="55">
        <v>0</v>
      </c>
      <c r="I106" s="55">
        <v>0</v>
      </c>
      <c r="J106" s="55">
        <v>0</v>
      </c>
      <c r="K106" s="55">
        <v>0</v>
      </c>
      <c r="L106" s="55">
        <v>0</v>
      </c>
      <c r="M106" s="55">
        <v>0</v>
      </c>
      <c r="N106" s="55">
        <v>0</v>
      </c>
      <c r="O106" s="55">
        <v>0</v>
      </c>
      <c r="P106" s="55">
        <v>0</v>
      </c>
      <c r="Q106" s="55">
        <v>0</v>
      </c>
      <c r="R106" s="55">
        <v>0</v>
      </c>
    </row>
    <row r="107" spans="1:18" ht="11.25">
      <c r="A107" s="69"/>
      <c r="B107" s="77" t="s">
        <v>84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  <c r="H107" s="55">
        <v>0</v>
      </c>
      <c r="I107" s="55">
        <v>0</v>
      </c>
      <c r="J107" s="55">
        <v>0</v>
      </c>
      <c r="K107" s="55">
        <v>0</v>
      </c>
      <c r="L107" s="55">
        <v>0</v>
      </c>
      <c r="M107" s="55">
        <v>0</v>
      </c>
      <c r="N107" s="55">
        <v>0</v>
      </c>
      <c r="O107" s="55">
        <v>0</v>
      </c>
      <c r="P107" s="55">
        <v>0</v>
      </c>
      <c r="Q107" s="55">
        <v>0</v>
      </c>
      <c r="R107" s="55">
        <v>0</v>
      </c>
    </row>
    <row r="108" spans="1:18" ht="11.25">
      <c r="A108" s="69"/>
      <c r="B108" s="77" t="s">
        <v>85</v>
      </c>
      <c r="C108" s="55">
        <v>0</v>
      </c>
      <c r="D108" s="55">
        <v>0</v>
      </c>
      <c r="E108" s="55">
        <v>0</v>
      </c>
      <c r="F108" s="55">
        <v>0</v>
      </c>
      <c r="G108" s="55">
        <v>0</v>
      </c>
      <c r="H108" s="55">
        <v>0</v>
      </c>
      <c r="I108" s="55">
        <v>0</v>
      </c>
      <c r="J108" s="55">
        <v>0</v>
      </c>
      <c r="K108" s="55">
        <v>0</v>
      </c>
      <c r="L108" s="55">
        <v>0</v>
      </c>
      <c r="M108" s="55">
        <v>0</v>
      </c>
      <c r="N108" s="55">
        <v>0</v>
      </c>
      <c r="O108" s="55">
        <v>0</v>
      </c>
      <c r="P108" s="55">
        <v>0</v>
      </c>
      <c r="Q108" s="55">
        <v>0</v>
      </c>
      <c r="R108" s="55">
        <v>0</v>
      </c>
    </row>
    <row r="109" spans="1:18" ht="11.25">
      <c r="A109" s="69"/>
      <c r="B109" s="77" t="s">
        <v>86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  <c r="H109" s="55">
        <v>0</v>
      </c>
      <c r="I109" s="55">
        <v>0</v>
      </c>
      <c r="J109" s="55">
        <v>0</v>
      </c>
      <c r="K109" s="55">
        <v>0</v>
      </c>
      <c r="L109" s="55">
        <v>0</v>
      </c>
      <c r="M109" s="55">
        <v>0</v>
      </c>
      <c r="N109" s="55">
        <v>0</v>
      </c>
      <c r="O109" s="55">
        <v>0</v>
      </c>
      <c r="P109" s="55">
        <v>0</v>
      </c>
      <c r="Q109" s="55">
        <v>0</v>
      </c>
      <c r="R109" s="55">
        <v>0</v>
      </c>
    </row>
    <row r="110" spans="1:18" ht="11.25">
      <c r="A110" s="69"/>
      <c r="B110" s="77" t="s">
        <v>87</v>
      </c>
      <c r="C110" s="55">
        <v>0</v>
      </c>
      <c r="D110" s="55">
        <v>0</v>
      </c>
      <c r="E110" s="55">
        <v>0</v>
      </c>
      <c r="F110" s="55">
        <v>0</v>
      </c>
      <c r="G110" s="55">
        <v>0</v>
      </c>
      <c r="H110" s="55">
        <v>0</v>
      </c>
      <c r="I110" s="55">
        <v>0</v>
      </c>
      <c r="J110" s="55">
        <v>0</v>
      </c>
      <c r="K110" s="55">
        <v>0</v>
      </c>
      <c r="L110" s="55">
        <v>0</v>
      </c>
      <c r="M110" s="55">
        <v>0</v>
      </c>
      <c r="N110" s="55">
        <v>0</v>
      </c>
      <c r="O110" s="55">
        <v>0</v>
      </c>
      <c r="P110" s="55">
        <v>0</v>
      </c>
      <c r="Q110" s="55">
        <v>0</v>
      </c>
      <c r="R110" s="55">
        <v>0</v>
      </c>
    </row>
    <row r="111" spans="1:18" ht="11.25">
      <c r="A111" s="69"/>
      <c r="B111" s="77" t="s">
        <v>66</v>
      </c>
      <c r="C111" s="55">
        <v>0</v>
      </c>
      <c r="D111" s="55">
        <v>0</v>
      </c>
      <c r="E111" s="55">
        <v>0</v>
      </c>
      <c r="F111" s="55">
        <v>0</v>
      </c>
      <c r="G111" s="55">
        <v>0</v>
      </c>
      <c r="H111" s="55">
        <v>0</v>
      </c>
      <c r="I111" s="55">
        <v>0</v>
      </c>
      <c r="J111" s="55">
        <v>0</v>
      </c>
      <c r="K111" s="55">
        <v>0</v>
      </c>
      <c r="L111" s="55">
        <v>0</v>
      </c>
      <c r="M111" s="55">
        <v>0</v>
      </c>
      <c r="N111" s="55">
        <v>0</v>
      </c>
      <c r="O111" s="55">
        <v>0</v>
      </c>
      <c r="P111" s="55">
        <v>0</v>
      </c>
      <c r="Q111" s="55">
        <v>0</v>
      </c>
      <c r="R111" s="55">
        <v>0</v>
      </c>
    </row>
    <row r="112" spans="1:18" ht="11.25">
      <c r="A112" s="69"/>
      <c r="B112" s="77" t="s">
        <v>88</v>
      </c>
      <c r="C112" s="55">
        <v>18460</v>
      </c>
      <c r="D112" s="55">
        <v>20420</v>
      </c>
      <c r="E112" s="55">
        <v>19290</v>
      </c>
      <c r="F112" s="55">
        <v>22320</v>
      </c>
      <c r="G112" s="55">
        <v>21950</v>
      </c>
      <c r="H112" s="55">
        <v>20660</v>
      </c>
      <c r="I112" s="55">
        <v>23570</v>
      </c>
      <c r="J112" s="55">
        <v>23810</v>
      </c>
      <c r="K112" s="55">
        <v>23530</v>
      </c>
      <c r="L112" s="55">
        <v>24580</v>
      </c>
      <c r="M112" s="55">
        <v>25110</v>
      </c>
      <c r="N112" s="55">
        <v>25050</v>
      </c>
      <c r="O112" s="55">
        <v>26250</v>
      </c>
      <c r="P112" s="55">
        <v>26450</v>
      </c>
      <c r="Q112" s="55">
        <v>28110</v>
      </c>
      <c r="R112" s="55">
        <v>30360</v>
      </c>
    </row>
    <row r="113" spans="1:18" ht="11.25">
      <c r="A113" s="69"/>
      <c r="B113" s="77" t="s">
        <v>89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  <c r="H113" s="55">
        <v>0</v>
      </c>
      <c r="I113" s="55">
        <v>0</v>
      </c>
      <c r="J113" s="55">
        <v>0</v>
      </c>
      <c r="K113" s="55">
        <v>0</v>
      </c>
      <c r="L113" s="55">
        <v>0</v>
      </c>
      <c r="M113" s="55">
        <v>0</v>
      </c>
      <c r="N113" s="55">
        <v>0</v>
      </c>
      <c r="O113" s="55">
        <v>0</v>
      </c>
      <c r="P113" s="55">
        <v>0</v>
      </c>
      <c r="Q113" s="55">
        <v>0</v>
      </c>
      <c r="R113" s="55">
        <v>0</v>
      </c>
    </row>
    <row r="114" spans="1:18" ht="11.25">
      <c r="A114" s="69"/>
      <c r="B114" s="77" t="s">
        <v>90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  <c r="H114" s="55">
        <v>0</v>
      </c>
      <c r="I114" s="55">
        <v>0</v>
      </c>
      <c r="J114" s="55">
        <v>0</v>
      </c>
      <c r="K114" s="55">
        <v>0</v>
      </c>
      <c r="L114" s="55">
        <v>0</v>
      </c>
      <c r="M114" s="55">
        <v>0</v>
      </c>
      <c r="N114" s="55">
        <v>0</v>
      </c>
      <c r="O114" s="55">
        <v>0</v>
      </c>
      <c r="P114" s="55">
        <v>0</v>
      </c>
      <c r="Q114" s="55">
        <v>0</v>
      </c>
      <c r="R114" s="55">
        <v>0</v>
      </c>
    </row>
    <row r="115" spans="1:18" ht="11.25">
      <c r="A115" s="69"/>
      <c r="B115" s="77" t="s">
        <v>91</v>
      </c>
      <c r="C115" s="55">
        <v>323600</v>
      </c>
      <c r="D115" s="55">
        <v>1238970</v>
      </c>
      <c r="E115" s="55">
        <v>1225590</v>
      </c>
      <c r="F115" s="55">
        <v>2171860</v>
      </c>
      <c r="G115" s="55">
        <v>1279960</v>
      </c>
      <c r="H115" s="55">
        <v>1767080</v>
      </c>
      <c r="I115" s="55">
        <v>2521560</v>
      </c>
      <c r="J115" s="55">
        <v>3402780</v>
      </c>
      <c r="K115" s="55">
        <v>2650200</v>
      </c>
      <c r="L115" s="55">
        <v>3474950</v>
      </c>
      <c r="M115" s="55">
        <v>4234890</v>
      </c>
      <c r="N115" s="55">
        <v>3416350</v>
      </c>
      <c r="O115" s="55">
        <v>5162830</v>
      </c>
      <c r="P115" s="55">
        <v>4485070</v>
      </c>
      <c r="Q115" s="55">
        <v>6381090</v>
      </c>
      <c r="R115" s="55">
        <v>9752840</v>
      </c>
    </row>
    <row r="116" spans="1:18" ht="11.25">
      <c r="A116" s="69"/>
      <c r="B116" s="61" t="s">
        <v>209</v>
      </c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</row>
    <row r="117" spans="1:18" ht="11.25">
      <c r="A117" s="69"/>
      <c r="B117" s="77" t="s">
        <v>71</v>
      </c>
      <c r="C117" s="55">
        <v>0</v>
      </c>
      <c r="D117" s="55">
        <v>0</v>
      </c>
      <c r="E117" s="55">
        <v>0</v>
      </c>
      <c r="F117" s="55">
        <v>0</v>
      </c>
      <c r="G117" s="55">
        <v>0</v>
      </c>
      <c r="H117" s="55">
        <v>0</v>
      </c>
      <c r="I117" s="55">
        <v>0</v>
      </c>
      <c r="J117" s="55">
        <v>0</v>
      </c>
      <c r="K117" s="55">
        <v>0</v>
      </c>
      <c r="L117" s="55">
        <v>0</v>
      </c>
      <c r="M117" s="55">
        <v>0</v>
      </c>
      <c r="N117" s="55">
        <v>0</v>
      </c>
      <c r="O117" s="55">
        <v>0</v>
      </c>
      <c r="P117" s="55">
        <v>0</v>
      </c>
      <c r="Q117" s="55">
        <v>0</v>
      </c>
      <c r="R117" s="55">
        <v>0</v>
      </c>
    </row>
    <row r="118" spans="1:18" ht="11.25">
      <c r="A118" s="69"/>
      <c r="B118" s="77" t="s">
        <v>72</v>
      </c>
      <c r="C118" s="55">
        <v>0</v>
      </c>
      <c r="D118" s="55">
        <v>0</v>
      </c>
      <c r="E118" s="55">
        <v>0</v>
      </c>
      <c r="F118" s="55">
        <v>0</v>
      </c>
      <c r="G118" s="55">
        <v>0</v>
      </c>
      <c r="H118" s="55">
        <v>0</v>
      </c>
      <c r="I118" s="55">
        <v>0</v>
      </c>
      <c r="J118" s="55">
        <v>0</v>
      </c>
      <c r="K118" s="55">
        <v>0</v>
      </c>
      <c r="L118" s="55">
        <v>0</v>
      </c>
      <c r="M118" s="55">
        <v>0</v>
      </c>
      <c r="N118" s="55">
        <v>0</v>
      </c>
      <c r="O118" s="55">
        <v>0</v>
      </c>
      <c r="P118" s="55">
        <v>0</v>
      </c>
      <c r="Q118" s="55">
        <v>0</v>
      </c>
      <c r="R118" s="55">
        <v>0</v>
      </c>
    </row>
    <row r="119" spans="1:18" ht="11.25">
      <c r="A119" s="69"/>
      <c r="B119" s="77" t="s">
        <v>80</v>
      </c>
      <c r="C119" s="55">
        <v>0</v>
      </c>
      <c r="D119" s="55">
        <v>0</v>
      </c>
      <c r="E119" s="55">
        <v>0</v>
      </c>
      <c r="F119" s="55">
        <v>0</v>
      </c>
      <c r="G119" s="55">
        <v>0</v>
      </c>
      <c r="H119" s="55">
        <v>0</v>
      </c>
      <c r="I119" s="55">
        <v>0</v>
      </c>
      <c r="J119" s="55">
        <v>0</v>
      </c>
      <c r="K119" s="55">
        <v>0</v>
      </c>
      <c r="L119" s="55">
        <v>0</v>
      </c>
      <c r="M119" s="55">
        <v>0</v>
      </c>
      <c r="N119" s="55">
        <v>0</v>
      </c>
      <c r="O119" s="55">
        <v>0</v>
      </c>
      <c r="P119" s="55">
        <v>0</v>
      </c>
      <c r="Q119" s="55">
        <v>0</v>
      </c>
      <c r="R119" s="55">
        <v>0</v>
      </c>
    </row>
    <row r="120" spans="1:18" ht="11.25">
      <c r="A120" s="69"/>
      <c r="B120" s="77" t="s">
        <v>81</v>
      </c>
      <c r="C120" s="55">
        <v>0</v>
      </c>
      <c r="D120" s="55">
        <v>0</v>
      </c>
      <c r="E120" s="55">
        <v>0</v>
      </c>
      <c r="F120" s="55">
        <v>0</v>
      </c>
      <c r="G120" s="55">
        <v>0</v>
      </c>
      <c r="H120" s="55">
        <v>0</v>
      </c>
      <c r="I120" s="55">
        <v>0</v>
      </c>
      <c r="J120" s="55">
        <v>0</v>
      </c>
      <c r="K120" s="55">
        <v>0</v>
      </c>
      <c r="L120" s="55">
        <v>0</v>
      </c>
      <c r="M120" s="55">
        <v>0</v>
      </c>
      <c r="N120" s="55">
        <v>0</v>
      </c>
      <c r="O120" s="55">
        <v>0</v>
      </c>
      <c r="P120" s="55">
        <v>0</v>
      </c>
      <c r="Q120" s="55">
        <v>0</v>
      </c>
      <c r="R120" s="55">
        <v>0</v>
      </c>
    </row>
    <row r="121" spans="1:18" ht="11.25">
      <c r="A121" s="69"/>
      <c r="B121" s="77" t="s">
        <v>82</v>
      </c>
      <c r="C121" s="55">
        <v>0</v>
      </c>
      <c r="D121" s="55">
        <v>0</v>
      </c>
      <c r="E121" s="55">
        <v>0</v>
      </c>
      <c r="F121" s="55">
        <v>0</v>
      </c>
      <c r="G121" s="55">
        <v>0</v>
      </c>
      <c r="H121" s="55">
        <v>0</v>
      </c>
      <c r="I121" s="55">
        <v>0</v>
      </c>
      <c r="J121" s="55">
        <v>0</v>
      </c>
      <c r="K121" s="55">
        <v>0</v>
      </c>
      <c r="L121" s="55">
        <v>0</v>
      </c>
      <c r="M121" s="55">
        <v>0</v>
      </c>
      <c r="N121" s="55">
        <v>0</v>
      </c>
      <c r="O121" s="55">
        <v>0</v>
      </c>
      <c r="P121" s="55">
        <v>0</v>
      </c>
      <c r="Q121" s="55">
        <v>0</v>
      </c>
      <c r="R121" s="55">
        <v>0</v>
      </c>
    </row>
    <row r="122" spans="1:18" ht="11.25">
      <c r="A122" s="69"/>
      <c r="B122" s="77" t="s">
        <v>83</v>
      </c>
      <c r="C122" s="55">
        <v>0</v>
      </c>
      <c r="D122" s="55">
        <v>0</v>
      </c>
      <c r="E122" s="55">
        <v>0</v>
      </c>
      <c r="F122" s="55">
        <v>0</v>
      </c>
      <c r="G122" s="55">
        <v>0</v>
      </c>
      <c r="H122" s="55">
        <v>0</v>
      </c>
      <c r="I122" s="55">
        <v>0</v>
      </c>
      <c r="J122" s="55">
        <v>0</v>
      </c>
      <c r="K122" s="55">
        <v>0</v>
      </c>
      <c r="L122" s="55">
        <v>0</v>
      </c>
      <c r="M122" s="55">
        <v>0</v>
      </c>
      <c r="N122" s="55">
        <v>0</v>
      </c>
      <c r="O122" s="55">
        <v>0</v>
      </c>
      <c r="P122" s="55">
        <v>0</v>
      </c>
      <c r="Q122" s="55">
        <v>0</v>
      </c>
      <c r="R122" s="55">
        <v>0</v>
      </c>
    </row>
    <row r="123" spans="1:18" ht="11.25">
      <c r="A123" s="69"/>
      <c r="B123" s="77" t="s">
        <v>84</v>
      </c>
      <c r="C123" s="55">
        <v>0</v>
      </c>
      <c r="D123" s="55">
        <v>0</v>
      </c>
      <c r="E123" s="55">
        <v>0</v>
      </c>
      <c r="F123" s="55">
        <v>0</v>
      </c>
      <c r="G123" s="55">
        <v>0</v>
      </c>
      <c r="H123" s="55">
        <v>0</v>
      </c>
      <c r="I123" s="55">
        <v>0</v>
      </c>
      <c r="J123" s="55">
        <v>0</v>
      </c>
      <c r="K123" s="55">
        <v>0</v>
      </c>
      <c r="L123" s="55">
        <v>0</v>
      </c>
      <c r="M123" s="55">
        <v>0</v>
      </c>
      <c r="N123" s="55">
        <v>0</v>
      </c>
      <c r="O123" s="55">
        <v>0</v>
      </c>
      <c r="P123" s="55">
        <v>0</v>
      </c>
      <c r="Q123" s="55">
        <v>0</v>
      </c>
      <c r="R123" s="55">
        <v>0</v>
      </c>
    </row>
    <row r="124" spans="1:18" ht="11.25">
      <c r="A124" s="69"/>
      <c r="B124" s="77" t="s">
        <v>85</v>
      </c>
      <c r="C124" s="55">
        <v>0</v>
      </c>
      <c r="D124" s="55">
        <v>0</v>
      </c>
      <c r="E124" s="55">
        <v>0</v>
      </c>
      <c r="F124" s="55">
        <v>0</v>
      </c>
      <c r="G124" s="55">
        <v>0</v>
      </c>
      <c r="H124" s="55">
        <v>0</v>
      </c>
      <c r="I124" s="55">
        <v>0</v>
      </c>
      <c r="J124" s="55">
        <v>0</v>
      </c>
      <c r="K124" s="55">
        <v>0</v>
      </c>
      <c r="L124" s="55">
        <v>0</v>
      </c>
      <c r="M124" s="55">
        <v>0</v>
      </c>
      <c r="N124" s="55">
        <v>0</v>
      </c>
      <c r="O124" s="55">
        <v>0</v>
      </c>
      <c r="P124" s="55">
        <v>0</v>
      </c>
      <c r="Q124" s="55">
        <v>0</v>
      </c>
      <c r="R124" s="55">
        <v>0</v>
      </c>
    </row>
    <row r="125" spans="1:18" ht="11.25">
      <c r="A125" s="69"/>
      <c r="B125" s="77" t="s">
        <v>86</v>
      </c>
      <c r="C125" s="55">
        <v>0</v>
      </c>
      <c r="D125" s="55">
        <v>0</v>
      </c>
      <c r="E125" s="55">
        <v>0</v>
      </c>
      <c r="F125" s="55">
        <v>0</v>
      </c>
      <c r="G125" s="55">
        <v>0</v>
      </c>
      <c r="H125" s="55">
        <v>0</v>
      </c>
      <c r="I125" s="55">
        <v>0</v>
      </c>
      <c r="J125" s="55">
        <v>0</v>
      </c>
      <c r="K125" s="55">
        <v>0</v>
      </c>
      <c r="L125" s="55">
        <v>0</v>
      </c>
      <c r="M125" s="55">
        <v>0</v>
      </c>
      <c r="N125" s="55">
        <v>0</v>
      </c>
      <c r="O125" s="55">
        <v>0</v>
      </c>
      <c r="P125" s="55">
        <v>0</v>
      </c>
      <c r="Q125" s="55">
        <v>0</v>
      </c>
      <c r="R125" s="55">
        <v>0</v>
      </c>
    </row>
    <row r="126" spans="1:18" ht="11.25">
      <c r="A126" s="69"/>
      <c r="B126" s="77" t="s">
        <v>87</v>
      </c>
      <c r="C126" s="55">
        <v>0</v>
      </c>
      <c r="D126" s="55">
        <v>0</v>
      </c>
      <c r="E126" s="55">
        <v>0</v>
      </c>
      <c r="F126" s="55">
        <v>0</v>
      </c>
      <c r="G126" s="55">
        <v>0</v>
      </c>
      <c r="H126" s="55">
        <v>0</v>
      </c>
      <c r="I126" s="55">
        <v>0</v>
      </c>
      <c r="J126" s="55">
        <v>0</v>
      </c>
      <c r="K126" s="55">
        <v>0</v>
      </c>
      <c r="L126" s="55">
        <v>0</v>
      </c>
      <c r="M126" s="55">
        <v>0</v>
      </c>
      <c r="N126" s="55">
        <v>0</v>
      </c>
      <c r="O126" s="55">
        <v>0</v>
      </c>
      <c r="P126" s="55">
        <v>0</v>
      </c>
      <c r="Q126" s="55">
        <v>0</v>
      </c>
      <c r="R126" s="55">
        <v>0</v>
      </c>
    </row>
    <row r="127" spans="1:18" ht="11.25">
      <c r="A127" s="69"/>
      <c r="B127" s="77" t="s">
        <v>66</v>
      </c>
      <c r="C127" s="55">
        <v>0</v>
      </c>
      <c r="D127" s="55">
        <v>0</v>
      </c>
      <c r="E127" s="55">
        <v>0</v>
      </c>
      <c r="F127" s="55">
        <v>0</v>
      </c>
      <c r="G127" s="55">
        <v>0</v>
      </c>
      <c r="H127" s="55">
        <v>0</v>
      </c>
      <c r="I127" s="55">
        <v>0</v>
      </c>
      <c r="J127" s="55">
        <v>0</v>
      </c>
      <c r="K127" s="55">
        <v>0</v>
      </c>
      <c r="L127" s="55">
        <v>0</v>
      </c>
      <c r="M127" s="55">
        <v>0</v>
      </c>
      <c r="N127" s="55">
        <v>0</v>
      </c>
      <c r="O127" s="55">
        <v>0</v>
      </c>
      <c r="P127" s="55">
        <v>0</v>
      </c>
      <c r="Q127" s="55">
        <v>0</v>
      </c>
      <c r="R127" s="55">
        <v>0</v>
      </c>
    </row>
    <row r="128" spans="1:18" ht="11.25">
      <c r="A128" s="69"/>
      <c r="B128" s="77" t="s">
        <v>88</v>
      </c>
      <c r="C128" s="55">
        <v>0</v>
      </c>
      <c r="D128" s="55">
        <v>0</v>
      </c>
      <c r="E128" s="55">
        <v>0</v>
      </c>
      <c r="F128" s="55">
        <v>0</v>
      </c>
      <c r="G128" s="55">
        <v>0</v>
      </c>
      <c r="H128" s="55">
        <v>0</v>
      </c>
      <c r="I128" s="55">
        <v>0</v>
      </c>
      <c r="J128" s="55">
        <v>0</v>
      </c>
      <c r="K128" s="55">
        <v>0</v>
      </c>
      <c r="L128" s="55">
        <v>0</v>
      </c>
      <c r="M128" s="55">
        <v>0</v>
      </c>
      <c r="N128" s="55">
        <v>0</v>
      </c>
      <c r="O128" s="55">
        <v>0</v>
      </c>
      <c r="P128" s="55">
        <v>0</v>
      </c>
      <c r="Q128" s="55">
        <v>0</v>
      </c>
      <c r="R128" s="55">
        <v>0</v>
      </c>
    </row>
    <row r="129" spans="1:18" ht="11.25">
      <c r="A129" s="69"/>
      <c r="B129" s="77" t="s">
        <v>89</v>
      </c>
      <c r="C129" s="55">
        <v>0</v>
      </c>
      <c r="D129" s="55">
        <v>0</v>
      </c>
      <c r="E129" s="55">
        <v>0</v>
      </c>
      <c r="F129" s="55">
        <v>0</v>
      </c>
      <c r="G129" s="55">
        <v>0</v>
      </c>
      <c r="H129" s="55">
        <v>0</v>
      </c>
      <c r="I129" s="55">
        <v>0</v>
      </c>
      <c r="J129" s="55">
        <v>0</v>
      </c>
      <c r="K129" s="55">
        <v>0</v>
      </c>
      <c r="L129" s="55">
        <v>0</v>
      </c>
      <c r="M129" s="55">
        <v>0</v>
      </c>
      <c r="N129" s="55">
        <v>0</v>
      </c>
      <c r="O129" s="55">
        <v>0</v>
      </c>
      <c r="P129" s="55">
        <v>0</v>
      </c>
      <c r="Q129" s="55">
        <v>0</v>
      </c>
      <c r="R129" s="55">
        <v>0</v>
      </c>
    </row>
    <row r="130" spans="1:18" ht="11.25">
      <c r="A130" s="69"/>
      <c r="B130" s="77" t="s">
        <v>90</v>
      </c>
      <c r="C130" s="55">
        <v>0</v>
      </c>
      <c r="D130" s="55">
        <v>0</v>
      </c>
      <c r="E130" s="55">
        <v>0</v>
      </c>
      <c r="F130" s="55">
        <v>0</v>
      </c>
      <c r="G130" s="55">
        <v>0</v>
      </c>
      <c r="H130" s="55">
        <v>0</v>
      </c>
      <c r="I130" s="55">
        <v>0</v>
      </c>
      <c r="J130" s="55">
        <v>0</v>
      </c>
      <c r="K130" s="55">
        <v>0</v>
      </c>
      <c r="L130" s="55">
        <v>0</v>
      </c>
      <c r="M130" s="55">
        <v>0</v>
      </c>
      <c r="N130" s="55">
        <v>0</v>
      </c>
      <c r="O130" s="55">
        <v>0</v>
      </c>
      <c r="P130" s="55">
        <v>0</v>
      </c>
      <c r="Q130" s="55">
        <v>0</v>
      </c>
      <c r="R130" s="55">
        <v>0</v>
      </c>
    </row>
    <row r="131" spans="1:18" ht="11.25">
      <c r="A131" s="69"/>
      <c r="B131" s="77" t="s">
        <v>91</v>
      </c>
      <c r="C131" s="55">
        <v>0</v>
      </c>
      <c r="D131" s="55">
        <v>0</v>
      </c>
      <c r="E131" s="55">
        <v>0</v>
      </c>
      <c r="F131" s="55">
        <v>0</v>
      </c>
      <c r="G131" s="55">
        <v>0</v>
      </c>
      <c r="H131" s="55">
        <v>0</v>
      </c>
      <c r="I131" s="55">
        <v>0</v>
      </c>
      <c r="J131" s="55">
        <v>0</v>
      </c>
      <c r="K131" s="55">
        <v>0</v>
      </c>
      <c r="L131" s="55">
        <v>0</v>
      </c>
      <c r="M131" s="55">
        <v>0</v>
      </c>
      <c r="N131" s="55">
        <v>0</v>
      </c>
      <c r="O131" s="55">
        <v>0</v>
      </c>
      <c r="P131" s="55">
        <v>0</v>
      </c>
      <c r="Q131" s="55">
        <v>0</v>
      </c>
      <c r="R131" s="55">
        <v>0</v>
      </c>
    </row>
    <row r="132" spans="1:18" ht="11.25">
      <c r="A132" s="69"/>
      <c r="B132" s="61" t="s">
        <v>210</v>
      </c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</row>
    <row r="133" spans="1:18" ht="11.25">
      <c r="A133" s="69"/>
      <c r="B133" s="77" t="s">
        <v>71</v>
      </c>
      <c r="C133" s="55">
        <v>0</v>
      </c>
      <c r="D133" s="55">
        <v>0</v>
      </c>
      <c r="E133" s="55">
        <v>0</v>
      </c>
      <c r="F133" s="55">
        <v>0</v>
      </c>
      <c r="G133" s="55">
        <v>0</v>
      </c>
      <c r="H133" s="55">
        <v>0</v>
      </c>
      <c r="I133" s="55">
        <v>0</v>
      </c>
      <c r="J133" s="55">
        <v>0</v>
      </c>
      <c r="K133" s="55">
        <v>0</v>
      </c>
      <c r="L133" s="55">
        <v>0</v>
      </c>
      <c r="M133" s="55">
        <v>0</v>
      </c>
      <c r="N133" s="55">
        <v>0</v>
      </c>
      <c r="O133" s="55">
        <v>0</v>
      </c>
      <c r="P133" s="55">
        <v>0</v>
      </c>
      <c r="Q133" s="55">
        <v>0</v>
      </c>
      <c r="R133" s="55">
        <v>0</v>
      </c>
    </row>
    <row r="134" spans="1:18" ht="11.25">
      <c r="A134" s="69"/>
      <c r="B134" s="77" t="s">
        <v>72</v>
      </c>
      <c r="C134" s="55">
        <v>0</v>
      </c>
      <c r="D134" s="55">
        <v>0</v>
      </c>
      <c r="E134" s="55">
        <v>0</v>
      </c>
      <c r="F134" s="55">
        <v>0</v>
      </c>
      <c r="G134" s="55">
        <v>0</v>
      </c>
      <c r="H134" s="55">
        <v>0</v>
      </c>
      <c r="I134" s="55">
        <v>0</v>
      </c>
      <c r="J134" s="55">
        <v>0</v>
      </c>
      <c r="K134" s="55">
        <v>0</v>
      </c>
      <c r="L134" s="55">
        <v>0</v>
      </c>
      <c r="M134" s="55">
        <v>0</v>
      </c>
      <c r="N134" s="55">
        <v>0</v>
      </c>
      <c r="O134" s="55">
        <v>0</v>
      </c>
      <c r="P134" s="55">
        <v>0</v>
      </c>
      <c r="Q134" s="55">
        <v>0</v>
      </c>
      <c r="R134" s="55">
        <v>0</v>
      </c>
    </row>
    <row r="135" spans="1:18" ht="11.25">
      <c r="A135" s="69"/>
      <c r="B135" s="77" t="s">
        <v>80</v>
      </c>
      <c r="C135" s="55">
        <v>0</v>
      </c>
      <c r="D135" s="55">
        <v>0</v>
      </c>
      <c r="E135" s="55">
        <v>0</v>
      </c>
      <c r="F135" s="55">
        <v>0</v>
      </c>
      <c r="G135" s="55">
        <v>0</v>
      </c>
      <c r="H135" s="55">
        <v>0</v>
      </c>
      <c r="I135" s="55">
        <v>0</v>
      </c>
      <c r="J135" s="55">
        <v>0</v>
      </c>
      <c r="K135" s="55">
        <v>0</v>
      </c>
      <c r="L135" s="55">
        <v>0</v>
      </c>
      <c r="M135" s="55">
        <v>0</v>
      </c>
      <c r="N135" s="55">
        <v>0</v>
      </c>
      <c r="O135" s="55">
        <v>0</v>
      </c>
      <c r="P135" s="55">
        <v>0</v>
      </c>
      <c r="Q135" s="55">
        <v>0</v>
      </c>
      <c r="R135" s="55">
        <v>0</v>
      </c>
    </row>
    <row r="136" spans="1:18" ht="11.25">
      <c r="A136" s="69"/>
      <c r="B136" s="77" t="s">
        <v>81</v>
      </c>
      <c r="C136" s="55">
        <v>0</v>
      </c>
      <c r="D136" s="55">
        <v>0</v>
      </c>
      <c r="E136" s="55">
        <v>0</v>
      </c>
      <c r="F136" s="55">
        <v>0</v>
      </c>
      <c r="G136" s="55">
        <v>0</v>
      </c>
      <c r="H136" s="55">
        <v>0</v>
      </c>
      <c r="I136" s="55">
        <v>0</v>
      </c>
      <c r="J136" s="55">
        <v>0</v>
      </c>
      <c r="K136" s="55">
        <v>0</v>
      </c>
      <c r="L136" s="55">
        <v>0</v>
      </c>
      <c r="M136" s="55">
        <v>0</v>
      </c>
      <c r="N136" s="55">
        <v>0</v>
      </c>
      <c r="O136" s="55">
        <v>0</v>
      </c>
      <c r="P136" s="55">
        <v>0</v>
      </c>
      <c r="Q136" s="55">
        <v>0</v>
      </c>
      <c r="R136" s="55">
        <v>0</v>
      </c>
    </row>
    <row r="137" spans="1:18" ht="11.25">
      <c r="A137" s="69"/>
      <c r="B137" s="77" t="s">
        <v>82</v>
      </c>
      <c r="C137" s="55">
        <v>0</v>
      </c>
      <c r="D137" s="55">
        <v>0</v>
      </c>
      <c r="E137" s="55">
        <v>0</v>
      </c>
      <c r="F137" s="55">
        <v>0</v>
      </c>
      <c r="G137" s="55">
        <v>0</v>
      </c>
      <c r="H137" s="55">
        <v>0</v>
      </c>
      <c r="I137" s="55">
        <v>0</v>
      </c>
      <c r="J137" s="55">
        <v>0</v>
      </c>
      <c r="K137" s="55">
        <v>0</v>
      </c>
      <c r="L137" s="55">
        <v>0</v>
      </c>
      <c r="M137" s="55">
        <v>0</v>
      </c>
      <c r="N137" s="55">
        <v>0</v>
      </c>
      <c r="O137" s="55">
        <v>0</v>
      </c>
      <c r="P137" s="55">
        <v>0</v>
      </c>
      <c r="Q137" s="55">
        <v>0</v>
      </c>
      <c r="R137" s="55">
        <v>0</v>
      </c>
    </row>
    <row r="138" spans="1:18" ht="11.25">
      <c r="A138" s="69"/>
      <c r="B138" s="77" t="s">
        <v>83</v>
      </c>
      <c r="C138" s="55">
        <v>0</v>
      </c>
      <c r="D138" s="55">
        <v>0</v>
      </c>
      <c r="E138" s="55">
        <v>0</v>
      </c>
      <c r="F138" s="55">
        <v>0</v>
      </c>
      <c r="G138" s="55">
        <v>0</v>
      </c>
      <c r="H138" s="55">
        <v>0</v>
      </c>
      <c r="I138" s="55">
        <v>0</v>
      </c>
      <c r="J138" s="55">
        <v>0</v>
      </c>
      <c r="K138" s="55">
        <v>0</v>
      </c>
      <c r="L138" s="55">
        <v>0</v>
      </c>
      <c r="M138" s="55">
        <v>0</v>
      </c>
      <c r="N138" s="55">
        <v>0</v>
      </c>
      <c r="O138" s="55">
        <v>0</v>
      </c>
      <c r="P138" s="55">
        <v>0</v>
      </c>
      <c r="Q138" s="55">
        <v>0</v>
      </c>
      <c r="R138" s="55">
        <v>0</v>
      </c>
    </row>
    <row r="139" spans="1:18" ht="11.25">
      <c r="A139" s="69"/>
      <c r="B139" s="77" t="s">
        <v>84</v>
      </c>
      <c r="C139" s="55">
        <v>0</v>
      </c>
      <c r="D139" s="55">
        <v>0</v>
      </c>
      <c r="E139" s="55">
        <v>0</v>
      </c>
      <c r="F139" s="55">
        <v>0</v>
      </c>
      <c r="G139" s="55">
        <v>0</v>
      </c>
      <c r="H139" s="55">
        <v>0</v>
      </c>
      <c r="I139" s="55">
        <v>0</v>
      </c>
      <c r="J139" s="55">
        <v>0</v>
      </c>
      <c r="K139" s="55">
        <v>0</v>
      </c>
      <c r="L139" s="55">
        <v>0</v>
      </c>
      <c r="M139" s="55">
        <v>0</v>
      </c>
      <c r="N139" s="55">
        <v>0</v>
      </c>
      <c r="O139" s="55">
        <v>0</v>
      </c>
      <c r="P139" s="55">
        <v>0</v>
      </c>
      <c r="Q139" s="55">
        <v>0</v>
      </c>
      <c r="R139" s="55">
        <v>0</v>
      </c>
    </row>
    <row r="140" spans="1:18" ht="11.25">
      <c r="A140" s="69"/>
      <c r="B140" s="77" t="s">
        <v>85</v>
      </c>
      <c r="C140" s="55">
        <v>0</v>
      </c>
      <c r="D140" s="55">
        <v>0</v>
      </c>
      <c r="E140" s="55">
        <v>0</v>
      </c>
      <c r="F140" s="55">
        <v>0</v>
      </c>
      <c r="G140" s="55">
        <v>0</v>
      </c>
      <c r="H140" s="55">
        <v>0</v>
      </c>
      <c r="I140" s="55">
        <v>0</v>
      </c>
      <c r="J140" s="55">
        <v>0</v>
      </c>
      <c r="K140" s="55">
        <v>0</v>
      </c>
      <c r="L140" s="55">
        <v>0</v>
      </c>
      <c r="M140" s="55">
        <v>0</v>
      </c>
      <c r="N140" s="55">
        <v>0</v>
      </c>
      <c r="O140" s="55">
        <v>0</v>
      </c>
      <c r="P140" s="55">
        <v>0</v>
      </c>
      <c r="Q140" s="55">
        <v>0</v>
      </c>
      <c r="R140" s="55">
        <v>0</v>
      </c>
    </row>
    <row r="141" spans="1:18" ht="11.25">
      <c r="A141" s="69"/>
      <c r="B141" s="77" t="s">
        <v>86</v>
      </c>
      <c r="C141" s="55">
        <v>0</v>
      </c>
      <c r="D141" s="55">
        <v>0</v>
      </c>
      <c r="E141" s="55">
        <v>0</v>
      </c>
      <c r="F141" s="55">
        <v>0</v>
      </c>
      <c r="G141" s="55">
        <v>0</v>
      </c>
      <c r="H141" s="55">
        <v>0</v>
      </c>
      <c r="I141" s="55">
        <v>0</v>
      </c>
      <c r="J141" s="55">
        <v>0</v>
      </c>
      <c r="K141" s="55">
        <v>0</v>
      </c>
      <c r="L141" s="55">
        <v>0</v>
      </c>
      <c r="M141" s="55">
        <v>0</v>
      </c>
      <c r="N141" s="55">
        <v>0</v>
      </c>
      <c r="O141" s="55">
        <v>0</v>
      </c>
      <c r="P141" s="55">
        <v>0</v>
      </c>
      <c r="Q141" s="55">
        <v>0</v>
      </c>
      <c r="R141" s="55">
        <v>0</v>
      </c>
    </row>
    <row r="142" spans="1:18" ht="11.25">
      <c r="A142" s="69"/>
      <c r="B142" s="77" t="s">
        <v>87</v>
      </c>
      <c r="C142" s="55">
        <v>0</v>
      </c>
      <c r="D142" s="55">
        <v>0</v>
      </c>
      <c r="E142" s="55">
        <v>0</v>
      </c>
      <c r="F142" s="55">
        <v>0</v>
      </c>
      <c r="G142" s="55">
        <v>0</v>
      </c>
      <c r="H142" s="55">
        <v>0</v>
      </c>
      <c r="I142" s="55">
        <v>0</v>
      </c>
      <c r="J142" s="55">
        <v>0</v>
      </c>
      <c r="K142" s="55">
        <v>0</v>
      </c>
      <c r="L142" s="55">
        <v>0</v>
      </c>
      <c r="M142" s="55">
        <v>0</v>
      </c>
      <c r="N142" s="55">
        <v>0</v>
      </c>
      <c r="O142" s="55">
        <v>0</v>
      </c>
      <c r="P142" s="55">
        <v>0</v>
      </c>
      <c r="Q142" s="55">
        <v>0</v>
      </c>
      <c r="R142" s="55">
        <v>0</v>
      </c>
    </row>
    <row r="143" spans="1:18" ht="11.25">
      <c r="A143" s="69"/>
      <c r="B143" s="77" t="s">
        <v>66</v>
      </c>
      <c r="C143" s="55">
        <v>0</v>
      </c>
      <c r="D143" s="55">
        <v>0</v>
      </c>
      <c r="E143" s="55">
        <v>0</v>
      </c>
      <c r="F143" s="55">
        <v>0</v>
      </c>
      <c r="G143" s="55">
        <v>0</v>
      </c>
      <c r="H143" s="55">
        <v>0</v>
      </c>
      <c r="I143" s="55">
        <v>0</v>
      </c>
      <c r="J143" s="55">
        <v>0</v>
      </c>
      <c r="K143" s="55">
        <v>0</v>
      </c>
      <c r="L143" s="55">
        <v>0</v>
      </c>
      <c r="M143" s="55">
        <v>0</v>
      </c>
      <c r="N143" s="55">
        <v>0</v>
      </c>
      <c r="O143" s="55">
        <v>0</v>
      </c>
      <c r="P143" s="55">
        <v>0</v>
      </c>
      <c r="Q143" s="55">
        <v>0</v>
      </c>
      <c r="R143" s="55">
        <v>0</v>
      </c>
    </row>
    <row r="144" spans="1:18" ht="11.25">
      <c r="A144" s="69"/>
      <c r="B144" s="77" t="s">
        <v>88</v>
      </c>
      <c r="C144" s="55">
        <v>0</v>
      </c>
      <c r="D144" s="55">
        <v>0</v>
      </c>
      <c r="E144" s="55">
        <v>0</v>
      </c>
      <c r="F144" s="55">
        <v>0</v>
      </c>
      <c r="G144" s="55">
        <v>0</v>
      </c>
      <c r="H144" s="55">
        <v>0</v>
      </c>
      <c r="I144" s="55">
        <v>0</v>
      </c>
      <c r="J144" s="55">
        <v>0</v>
      </c>
      <c r="K144" s="55">
        <v>0</v>
      </c>
      <c r="L144" s="55">
        <v>0</v>
      </c>
      <c r="M144" s="55">
        <v>0</v>
      </c>
      <c r="N144" s="55">
        <v>0</v>
      </c>
      <c r="O144" s="55">
        <v>0</v>
      </c>
      <c r="P144" s="55">
        <v>0</v>
      </c>
      <c r="Q144" s="55">
        <v>0</v>
      </c>
      <c r="R144" s="55">
        <v>0</v>
      </c>
    </row>
    <row r="145" spans="1:18" ht="11.25">
      <c r="A145" s="69"/>
      <c r="B145" s="77" t="s">
        <v>89</v>
      </c>
      <c r="C145" s="55">
        <v>0</v>
      </c>
      <c r="D145" s="55">
        <v>0</v>
      </c>
      <c r="E145" s="55">
        <v>0</v>
      </c>
      <c r="F145" s="55">
        <v>0</v>
      </c>
      <c r="G145" s="55">
        <v>0</v>
      </c>
      <c r="H145" s="55">
        <v>0</v>
      </c>
      <c r="I145" s="55">
        <v>0</v>
      </c>
      <c r="J145" s="55">
        <v>0</v>
      </c>
      <c r="K145" s="55">
        <v>0</v>
      </c>
      <c r="L145" s="55">
        <v>0</v>
      </c>
      <c r="M145" s="55">
        <v>0</v>
      </c>
      <c r="N145" s="55">
        <v>0</v>
      </c>
      <c r="O145" s="55">
        <v>0</v>
      </c>
      <c r="P145" s="55">
        <v>0</v>
      </c>
      <c r="Q145" s="55">
        <v>0</v>
      </c>
      <c r="R145" s="55">
        <v>0</v>
      </c>
    </row>
    <row r="146" spans="1:18" ht="11.25">
      <c r="A146" s="69"/>
      <c r="B146" s="77" t="s">
        <v>90</v>
      </c>
      <c r="C146" s="55">
        <v>0</v>
      </c>
      <c r="D146" s="55">
        <v>0</v>
      </c>
      <c r="E146" s="55">
        <v>0</v>
      </c>
      <c r="F146" s="55">
        <v>0</v>
      </c>
      <c r="G146" s="55">
        <v>0</v>
      </c>
      <c r="H146" s="55">
        <v>0</v>
      </c>
      <c r="I146" s="55">
        <v>0</v>
      </c>
      <c r="J146" s="55">
        <v>0</v>
      </c>
      <c r="K146" s="55">
        <v>0</v>
      </c>
      <c r="L146" s="55">
        <v>0</v>
      </c>
      <c r="M146" s="55">
        <v>0</v>
      </c>
      <c r="N146" s="55">
        <v>0</v>
      </c>
      <c r="O146" s="55">
        <v>0</v>
      </c>
      <c r="P146" s="55">
        <v>0</v>
      </c>
      <c r="Q146" s="55">
        <v>0</v>
      </c>
      <c r="R146" s="55">
        <v>0</v>
      </c>
    </row>
    <row r="147" spans="1:18" ht="11.25">
      <c r="A147" s="69"/>
      <c r="B147" s="77" t="s">
        <v>91</v>
      </c>
      <c r="C147" s="55">
        <v>0</v>
      </c>
      <c r="D147" s="55">
        <v>0</v>
      </c>
      <c r="E147" s="55">
        <v>0</v>
      </c>
      <c r="F147" s="55">
        <v>0</v>
      </c>
      <c r="G147" s="55">
        <v>0</v>
      </c>
      <c r="H147" s="55">
        <v>0</v>
      </c>
      <c r="I147" s="55">
        <v>0</v>
      </c>
      <c r="J147" s="55">
        <v>0</v>
      </c>
      <c r="K147" s="55">
        <v>0</v>
      </c>
      <c r="L147" s="55">
        <v>0</v>
      </c>
      <c r="M147" s="55">
        <v>0</v>
      </c>
      <c r="N147" s="55">
        <v>0</v>
      </c>
      <c r="O147" s="55">
        <v>0</v>
      </c>
      <c r="P147" s="55">
        <v>0</v>
      </c>
      <c r="Q147" s="55">
        <v>0</v>
      </c>
      <c r="R147" s="55">
        <v>0</v>
      </c>
    </row>
    <row r="148" spans="1:18" ht="11.25">
      <c r="A148" s="69"/>
      <c r="B148" s="61" t="s">
        <v>211</v>
      </c>
      <c r="C148" s="57">
        <v>8507840</v>
      </c>
      <c r="D148" s="57">
        <v>9326620</v>
      </c>
      <c r="E148" s="57">
        <v>8829580</v>
      </c>
      <c r="F148" s="57">
        <v>9774170</v>
      </c>
      <c r="G148" s="57">
        <v>8238240</v>
      </c>
      <c r="H148" s="57">
        <v>9084350</v>
      </c>
      <c r="I148" s="57">
        <v>9151220</v>
      </c>
      <c r="J148" s="57">
        <v>10778170</v>
      </c>
      <c r="K148" s="57">
        <v>9783440</v>
      </c>
      <c r="L148" s="57">
        <v>10265650</v>
      </c>
      <c r="M148" s="57">
        <v>11606680</v>
      </c>
      <c r="N148" s="57">
        <v>10563820</v>
      </c>
      <c r="O148" s="57">
        <v>12581920</v>
      </c>
      <c r="P148" s="57">
        <v>11676730</v>
      </c>
      <c r="Q148" s="57">
        <v>13629730</v>
      </c>
      <c r="R148" s="57">
        <v>17277040</v>
      </c>
    </row>
    <row r="149" spans="1:18" ht="11.25">
      <c r="A149" s="61" t="s">
        <v>92</v>
      </c>
      <c r="B149" s="76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</row>
    <row r="150" spans="1:18" ht="11.25">
      <c r="A150" s="69"/>
      <c r="B150" s="61" t="s">
        <v>217</v>
      </c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</row>
    <row r="151" spans="1:18" ht="11.25">
      <c r="A151" s="69"/>
      <c r="B151" s="77" t="s">
        <v>160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</row>
    <row r="152" spans="1:18" ht="11.25">
      <c r="A152" s="69"/>
      <c r="B152" s="77" t="s">
        <v>159</v>
      </c>
      <c r="C152" s="4">
        <v>140.53324850088143</v>
      </c>
      <c r="D152" s="4">
        <v>121.49617655993245</v>
      </c>
      <c r="E152" s="4">
        <v>150.38306157448713</v>
      </c>
      <c r="F152" s="4">
        <v>69.759543052867997</v>
      </c>
      <c r="G152" s="4">
        <v>12.650719122462501</v>
      </c>
      <c r="H152" s="4">
        <v>116.02831043893619</v>
      </c>
      <c r="I152" s="4">
        <v>3.3438656330502132</v>
      </c>
      <c r="J152" s="4">
        <v>51.301309082733169</v>
      </c>
      <c r="K152" s="4">
        <v>46.412280932551027</v>
      </c>
      <c r="L152" s="4">
        <v>5.6233391296860162</v>
      </c>
      <c r="M152" s="4">
        <v>30.460750240983163</v>
      </c>
      <c r="N152" s="4">
        <v>26.406492552842884</v>
      </c>
      <c r="O152" s="4">
        <v>25.643478864042443</v>
      </c>
      <c r="P152" s="4">
        <v>15.006733177222486</v>
      </c>
      <c r="Q152" s="4">
        <v>7.2282989578524637</v>
      </c>
      <c r="R152" s="4">
        <v>2.7171898134084707</v>
      </c>
    </row>
    <row r="153" spans="1:18" ht="11.25">
      <c r="A153" s="69"/>
      <c r="B153" s="77" t="s">
        <v>161</v>
      </c>
      <c r="C153" s="4">
        <v>361.80961014545096</v>
      </c>
      <c r="D153" s="4">
        <v>361.80961014545096</v>
      </c>
      <c r="E153" s="4">
        <v>361.80961014545096</v>
      </c>
      <c r="F153" s="4">
        <v>361.80961014545096</v>
      </c>
      <c r="G153" s="4">
        <v>361.80961014545096</v>
      </c>
      <c r="H153" s="4">
        <v>361.80961014545096</v>
      </c>
      <c r="I153" s="4">
        <v>361.80961014545096</v>
      </c>
      <c r="J153" s="4">
        <v>361.80961014545096</v>
      </c>
      <c r="K153" s="4">
        <v>361.80961014545096</v>
      </c>
      <c r="L153" s="4">
        <v>361.80961014545096</v>
      </c>
      <c r="M153" s="4">
        <v>361.80961014545096</v>
      </c>
      <c r="N153" s="4">
        <v>361.80961014545096</v>
      </c>
      <c r="O153" s="4">
        <v>361.80961014545096</v>
      </c>
      <c r="P153" s="4">
        <v>361.80961014545096</v>
      </c>
      <c r="Q153" s="4">
        <v>361.80961014545096</v>
      </c>
      <c r="R153" s="4">
        <v>361.80961014545096</v>
      </c>
    </row>
    <row r="154" spans="1:18" ht="11.25">
      <c r="A154" s="69"/>
      <c r="B154" s="77" t="s">
        <v>167</v>
      </c>
      <c r="C154" s="4">
        <v>61.753879051566813</v>
      </c>
      <c r="D154" s="4">
        <v>61.646243891704685</v>
      </c>
      <c r="E154" s="4">
        <v>61.627108752173626</v>
      </c>
      <c r="F154" s="4">
        <v>61.729960127152992</v>
      </c>
      <c r="G154" s="4">
        <v>61.720392557387484</v>
      </c>
      <c r="H154" s="4">
        <v>61.660595246352969</v>
      </c>
      <c r="I154" s="4">
        <v>61.591230365552924</v>
      </c>
      <c r="J154" s="4">
        <v>61.655811461470194</v>
      </c>
      <c r="K154" s="4">
        <v>61.646243891704685</v>
      </c>
      <c r="L154" s="4">
        <v>61.552960086490828</v>
      </c>
      <c r="M154" s="4">
        <v>61.572095226021887</v>
      </c>
      <c r="N154" s="4">
        <v>61.581662795787395</v>
      </c>
      <c r="O154" s="4">
        <v>61.619933074849492</v>
      </c>
      <c r="P154" s="4">
        <v>61.545784409166686</v>
      </c>
      <c r="Q154" s="4">
        <v>61.529041162077021</v>
      </c>
      <c r="R154" s="4">
        <v>61.160689726104394</v>
      </c>
    </row>
    <row r="155" spans="1:18" ht="11.25">
      <c r="A155" s="69"/>
      <c r="B155" s="77" t="s">
        <v>162</v>
      </c>
      <c r="C155" s="4">
        <v>187.92859722683991</v>
      </c>
      <c r="D155" s="4">
        <v>187.92859722683991</v>
      </c>
      <c r="E155" s="4">
        <v>187.92859722683991</v>
      </c>
      <c r="F155" s="4">
        <v>187.92859722683991</v>
      </c>
      <c r="G155" s="4">
        <v>187.92859722683991</v>
      </c>
      <c r="H155" s="4">
        <v>187.92859722683991</v>
      </c>
      <c r="I155" s="4">
        <v>187.92859722683991</v>
      </c>
      <c r="J155" s="4">
        <v>187.92859722683991</v>
      </c>
      <c r="K155" s="4">
        <v>187.92859722683991</v>
      </c>
      <c r="L155" s="4">
        <v>187.92859722683991</v>
      </c>
      <c r="M155" s="4">
        <v>187.92859722683991</v>
      </c>
      <c r="N155" s="4">
        <v>187.92859722683991</v>
      </c>
      <c r="O155" s="4">
        <v>187.92859722683991</v>
      </c>
      <c r="P155" s="4">
        <v>187.92859722683991</v>
      </c>
      <c r="Q155" s="4">
        <v>187.92859722683991</v>
      </c>
      <c r="R155" s="4">
        <v>187.92859722683991</v>
      </c>
    </row>
    <row r="156" spans="1:18" ht="11.25">
      <c r="A156" s="69"/>
      <c r="B156" s="77" t="s">
        <v>168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</row>
    <row r="157" spans="1:18" ht="11.25">
      <c r="A157" s="69"/>
      <c r="B157" s="77" t="s">
        <v>163</v>
      </c>
      <c r="C157" s="4">
        <v>125.80397484685909</v>
      </c>
      <c r="D157" s="4">
        <v>209.95314282707335</v>
      </c>
      <c r="E157" s="4">
        <v>177.57648674054425</v>
      </c>
      <c r="F157" s="4">
        <v>246.46298905230833</v>
      </c>
      <c r="G157" s="4">
        <v>139.75588345743267</v>
      </c>
      <c r="H157" s="4">
        <v>228.05498482344245</v>
      </c>
      <c r="I157" s="4">
        <v>148.88095312130005</v>
      </c>
      <c r="J157" s="4">
        <v>269.2888186204043</v>
      </c>
      <c r="K157" s="4">
        <v>286.67309288435916</v>
      </c>
      <c r="L157" s="4">
        <v>226.76575479753828</v>
      </c>
      <c r="M157" s="4">
        <v>325.06535846096074</v>
      </c>
      <c r="N157" s="4">
        <v>340.83032154210088</v>
      </c>
      <c r="O157" s="4">
        <v>358.33419042812483</v>
      </c>
      <c r="P157" s="4">
        <v>387.04885918690007</v>
      </c>
      <c r="Q157" s="4">
        <v>393.06207678453114</v>
      </c>
      <c r="R157" s="4">
        <v>505.94983244793451</v>
      </c>
    </row>
    <row r="158" spans="1:18" ht="11.25">
      <c r="A158" s="69"/>
      <c r="B158" s="77" t="s">
        <v>169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</row>
    <row r="159" spans="1:18" ht="11.25">
      <c r="A159" s="69"/>
      <c r="B159" s="77" t="s">
        <v>170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</row>
    <row r="160" spans="1:18" ht="11.25">
      <c r="A160" s="69"/>
      <c r="B160" s="77" t="s">
        <v>171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</row>
    <row r="161" spans="1:18" ht="11.25">
      <c r="A161" s="69"/>
      <c r="B161" s="77" t="s">
        <v>172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</row>
    <row r="162" spans="1:18" ht="11.25">
      <c r="A162" s="69"/>
      <c r="B162" s="77" t="s">
        <v>173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</row>
    <row r="163" spans="1:18" ht="11.25">
      <c r="A163" s="69"/>
      <c r="B163" s="77" t="s">
        <v>164</v>
      </c>
      <c r="C163" s="4">
        <v>1079.7528696729566</v>
      </c>
      <c r="D163" s="4">
        <v>991.64751159469859</v>
      </c>
      <c r="E163" s="4">
        <v>879.47253987882675</v>
      </c>
      <c r="F163" s="4">
        <v>890.70247489110909</v>
      </c>
      <c r="G163" s="4">
        <v>900.48292308391478</v>
      </c>
      <c r="H163" s="4">
        <v>794.73257446559148</v>
      </c>
      <c r="I163" s="4">
        <v>822.19149969264186</v>
      </c>
      <c r="J163" s="4">
        <v>832.13220467901999</v>
      </c>
      <c r="K163" s="4">
        <v>761.7268506669792</v>
      </c>
      <c r="L163" s="4">
        <v>780.58453067482458</v>
      </c>
      <c r="M163" s="4">
        <v>796.42125052920619</v>
      </c>
      <c r="N163" s="4">
        <v>731.04365442894766</v>
      </c>
      <c r="O163" s="4">
        <v>779.23071955300315</v>
      </c>
      <c r="P163" s="4">
        <v>706.83052724485083</v>
      </c>
      <c r="Q163" s="4">
        <v>722.24149024466669</v>
      </c>
      <c r="R163" s="4">
        <v>680.13939949148369</v>
      </c>
    </row>
    <row r="164" spans="1:18" ht="11.25">
      <c r="A164" s="69"/>
      <c r="B164" s="77" t="s">
        <v>174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</row>
    <row r="165" spans="1:18" ht="11.25">
      <c r="A165" s="69"/>
      <c r="B165" s="77" t="s">
        <v>91</v>
      </c>
      <c r="C165" s="4">
        <v>1957.5821794445549</v>
      </c>
      <c r="D165" s="4">
        <v>1934.4788903532585</v>
      </c>
      <c r="E165" s="4">
        <v>1818.7950124258812</v>
      </c>
      <c r="F165" s="4">
        <v>1818.390782603288</v>
      </c>
      <c r="G165" s="4">
        <v>1664.345733701047</v>
      </c>
      <c r="H165" s="4">
        <v>1750.2098885617311</v>
      </c>
      <c r="I165" s="4">
        <v>1585.7433642923945</v>
      </c>
      <c r="J165" s="4">
        <v>1764.113959323477</v>
      </c>
      <c r="K165" s="4">
        <v>1706.1942838554437</v>
      </c>
      <c r="L165" s="4">
        <v>1624.2647920608306</v>
      </c>
      <c r="M165" s="4">
        <v>1763.25287804458</v>
      </c>
      <c r="N165" s="4">
        <v>1709.5979467995282</v>
      </c>
      <c r="O165" s="4">
        <v>1774.5665292923109</v>
      </c>
      <c r="P165" s="4">
        <v>1720.1677194979895</v>
      </c>
      <c r="Q165" s="4">
        <v>1733.7967226289768</v>
      </c>
      <c r="R165" s="4">
        <v>1799.7053188512218</v>
      </c>
    </row>
    <row r="166" spans="1:18" ht="11.25">
      <c r="A166" s="69"/>
      <c r="B166" s="61" t="s">
        <v>212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 ht="11.25">
      <c r="A167" s="69"/>
      <c r="B167" s="77" t="s">
        <v>158</v>
      </c>
      <c r="C167" s="4">
        <v>25.35645177107676</v>
      </c>
      <c r="D167" s="4">
        <v>243.8342992592309</v>
      </c>
      <c r="E167" s="4">
        <v>240.90423101853955</v>
      </c>
      <c r="F167" s="4">
        <v>466.5194855517737</v>
      </c>
      <c r="G167" s="4">
        <v>253.27270683291914</v>
      </c>
      <c r="H167" s="4">
        <v>370.0975174548351</v>
      </c>
      <c r="I167" s="4">
        <v>549.86258577924264</v>
      </c>
      <c r="J167" s="4">
        <v>760.58352607999927</v>
      </c>
      <c r="K167" s="4">
        <v>580.64145771492952</v>
      </c>
      <c r="L167" s="4">
        <v>777.66163811145736</v>
      </c>
      <c r="M167" s="4">
        <v>959.3043420023489</v>
      </c>
      <c r="N167" s="4">
        <v>763.53512135266305</v>
      </c>
      <c r="O167" s="4">
        <v>1180.987325361953</v>
      </c>
      <c r="P167" s="4">
        <v>1018.824193513666</v>
      </c>
      <c r="Q167" s="4">
        <v>1471.937121931501</v>
      </c>
      <c r="R167" s="4">
        <v>2277.8828881622853</v>
      </c>
    </row>
    <row r="168" spans="1:18" ht="11.25">
      <c r="A168" s="69"/>
      <c r="B168" s="77" t="s">
        <v>175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</row>
    <row r="169" spans="1:18" ht="11.25">
      <c r="A169" s="69"/>
      <c r="B169" s="77" t="s">
        <v>176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</row>
    <row r="170" spans="1:18" ht="11.25">
      <c r="A170" s="69"/>
      <c r="B170" s="77" t="s">
        <v>177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</row>
    <row r="171" spans="1:18" ht="11.25">
      <c r="A171" s="69"/>
      <c r="B171" s="77" t="s">
        <v>165</v>
      </c>
      <c r="C171" s="4">
        <v>47.629754185213798</v>
      </c>
      <c r="D171" s="4">
        <v>47.629754185213798</v>
      </c>
      <c r="E171" s="4">
        <v>47.629754185213798</v>
      </c>
      <c r="F171" s="4">
        <v>47.629754185213798</v>
      </c>
      <c r="G171" s="4">
        <v>47.629754185213798</v>
      </c>
      <c r="H171" s="4">
        <v>47.629754185213798</v>
      </c>
      <c r="I171" s="4">
        <v>47.629754185213798</v>
      </c>
      <c r="J171" s="4">
        <v>47.629754185213798</v>
      </c>
      <c r="K171" s="4">
        <v>47.629754185213798</v>
      </c>
      <c r="L171" s="4">
        <v>47.629754185213798</v>
      </c>
      <c r="M171" s="4">
        <v>47.629754185213798</v>
      </c>
      <c r="N171" s="4">
        <v>47.629754185213798</v>
      </c>
      <c r="O171" s="4">
        <v>47.629754185213798</v>
      </c>
      <c r="P171" s="4">
        <v>47.629754185213798</v>
      </c>
      <c r="Q171" s="4">
        <v>47.629754185213798</v>
      </c>
      <c r="R171" s="4">
        <v>47.629754185213798</v>
      </c>
    </row>
    <row r="172" spans="1:18" ht="11.25">
      <c r="A172" s="69"/>
      <c r="B172" s="77" t="s">
        <v>178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</row>
    <row r="173" spans="1:18" ht="11.25">
      <c r="A173" s="69"/>
      <c r="B173" s="77" t="s">
        <v>179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</row>
    <row r="174" spans="1:18" ht="11.25">
      <c r="A174" s="69"/>
      <c r="B174" s="77" t="s">
        <v>180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</row>
    <row r="175" spans="1:18" ht="11.25">
      <c r="A175" s="69"/>
      <c r="B175" s="77" t="s">
        <v>181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</row>
    <row r="176" spans="1:18" ht="11.25">
      <c r="A176" s="69"/>
      <c r="B176" s="77" t="s">
        <v>182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</row>
    <row r="177" spans="1:18" ht="11.25">
      <c r="A177" s="69"/>
      <c r="B177" s="77" t="s">
        <v>183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</row>
    <row r="178" spans="1:18" ht="11.25">
      <c r="A178" s="69"/>
      <c r="B178" s="77" t="s">
        <v>166</v>
      </c>
      <c r="C178" s="4">
        <v>4.4154334467887653</v>
      </c>
      <c r="D178" s="4">
        <v>4.8842443652993817</v>
      </c>
      <c r="E178" s="4">
        <v>4.6139605194233626</v>
      </c>
      <c r="F178" s="4">
        <v>5.3387039291617135</v>
      </c>
      <c r="G178" s="4">
        <v>5.2502039088306276</v>
      </c>
      <c r="H178" s="4">
        <v>4.941649783892518</v>
      </c>
      <c r="I178" s="4">
        <v>5.6376904843343008</v>
      </c>
      <c r="J178" s="4">
        <v>5.6950959029274371</v>
      </c>
      <c r="K178" s="4">
        <v>5.6281229145687774</v>
      </c>
      <c r="L178" s="4">
        <v>5.8792716209137508</v>
      </c>
      <c r="M178" s="4">
        <v>6.0060419203069273</v>
      </c>
      <c r="N178" s="4">
        <v>5.9916905656586437</v>
      </c>
      <c r="O178" s="4">
        <v>6.278717658624327</v>
      </c>
      <c r="P178" s="4">
        <v>6.3265555074519408</v>
      </c>
      <c r="Q178" s="4">
        <v>6.7236096527211364</v>
      </c>
      <c r="R178" s="4">
        <v>7.261785452031793</v>
      </c>
    </row>
    <row r="179" spans="1:18" ht="11.25">
      <c r="A179" s="69"/>
      <c r="B179" s="77" t="s">
        <v>184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</row>
    <row r="180" spans="1:18" ht="11.25">
      <c r="A180" s="69"/>
      <c r="B180" s="77" t="s">
        <v>185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</row>
    <row r="181" spans="1:18" ht="11.25">
      <c r="A181" s="69"/>
      <c r="B181" s="77" t="s">
        <v>91</v>
      </c>
      <c r="C181" s="4">
        <v>77.401639403079329</v>
      </c>
      <c r="D181" s="4">
        <v>296.34829780974411</v>
      </c>
      <c r="E181" s="4">
        <v>293.14794572317675</v>
      </c>
      <c r="F181" s="4">
        <v>519.48555177370781</v>
      </c>
      <c r="G181" s="4">
        <v>306.15266492696355</v>
      </c>
      <c r="H181" s="4">
        <v>422.66652953150003</v>
      </c>
      <c r="I181" s="4">
        <v>603.13003044879076</v>
      </c>
      <c r="J181" s="4">
        <v>813.90837616814053</v>
      </c>
      <c r="K181" s="4">
        <v>633.89933481471201</v>
      </c>
      <c r="L181" s="4">
        <v>831.17066391758499</v>
      </c>
      <c r="M181" s="4">
        <v>1012.9401381078695</v>
      </c>
      <c r="N181" s="4">
        <v>817.15417421109407</v>
      </c>
      <c r="O181" s="4">
        <v>1234.8934053133498</v>
      </c>
      <c r="P181" s="4">
        <v>1072.7805032063318</v>
      </c>
      <c r="Q181" s="4">
        <v>1526.2880938769945</v>
      </c>
      <c r="R181" s="4">
        <v>2332.7744277995307</v>
      </c>
    </row>
    <row r="182" spans="1:18" ht="11.25">
      <c r="A182" s="69"/>
      <c r="B182" s="61" t="s">
        <v>213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 ht="11.25">
      <c r="A183" s="69"/>
      <c r="B183" s="77" t="s">
        <v>71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</row>
    <row r="184" spans="1:18" ht="11.25">
      <c r="A184" s="69"/>
      <c r="B184" s="77" t="s">
        <v>72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</row>
    <row r="185" spans="1:18" ht="11.25">
      <c r="A185" s="69"/>
      <c r="B185" s="77" t="s">
        <v>80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</row>
    <row r="186" spans="1:18" ht="11.25">
      <c r="A186" s="69"/>
      <c r="B186" s="77" t="s">
        <v>81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</row>
    <row r="187" spans="1:18" ht="11.25">
      <c r="A187" s="69"/>
      <c r="B187" s="77" t="s">
        <v>82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</row>
    <row r="188" spans="1:18" ht="11.25">
      <c r="A188" s="69"/>
      <c r="B188" s="77" t="s">
        <v>83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</row>
    <row r="189" spans="1:18" ht="11.25">
      <c r="A189" s="69"/>
      <c r="B189" s="77" t="s">
        <v>84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</row>
    <row r="190" spans="1:18" ht="11.25">
      <c r="A190" s="69"/>
      <c r="B190" s="77" t="s">
        <v>85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</row>
    <row r="191" spans="1:18" ht="11.25">
      <c r="A191" s="69"/>
      <c r="B191" s="77" t="s">
        <v>86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</row>
    <row r="192" spans="1:18" ht="11.25">
      <c r="A192" s="69"/>
      <c r="B192" s="77" t="s">
        <v>87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</row>
    <row r="193" spans="1:18" ht="11.25">
      <c r="A193" s="69"/>
      <c r="B193" s="77" t="s">
        <v>66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</row>
    <row r="194" spans="1:18" ht="11.25">
      <c r="A194" s="69"/>
      <c r="B194" s="77" t="s">
        <v>88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</row>
    <row r="195" spans="1:18" ht="11.25">
      <c r="A195" s="69"/>
      <c r="B195" s="77" t="s">
        <v>89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</row>
    <row r="196" spans="1:18" ht="11.25">
      <c r="A196" s="69"/>
      <c r="B196" s="77" t="s">
        <v>90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</row>
    <row r="197" spans="1:18" ht="11.25">
      <c r="A197" s="69"/>
      <c r="B197" s="77" t="s">
        <v>91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</row>
    <row r="198" spans="1:18" ht="11.25">
      <c r="A198" s="69"/>
      <c r="B198" s="61" t="s">
        <v>214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 ht="11.25">
      <c r="A199" s="69"/>
      <c r="B199" s="77" t="s">
        <v>71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</row>
    <row r="200" spans="1:18" ht="11.25">
      <c r="A200" s="69"/>
      <c r="B200" s="77" t="s">
        <v>72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</row>
    <row r="201" spans="1:18" ht="11.25">
      <c r="A201" s="69"/>
      <c r="B201" s="77" t="s">
        <v>80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</row>
    <row r="202" spans="1:18" ht="11.25">
      <c r="A202" s="69"/>
      <c r="B202" s="77" t="s">
        <v>81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</row>
    <row r="203" spans="1:18" ht="11.25">
      <c r="A203" s="69"/>
      <c r="B203" s="77" t="s">
        <v>82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</row>
    <row r="204" spans="1:18" ht="11.25">
      <c r="A204" s="69"/>
      <c r="B204" s="77" t="s">
        <v>83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</row>
    <row r="205" spans="1:18" ht="11.25">
      <c r="A205" s="69"/>
      <c r="B205" s="77" t="s">
        <v>84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</row>
    <row r="206" spans="1:18" ht="11.25">
      <c r="A206" s="69"/>
      <c r="B206" s="77" t="s">
        <v>85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</row>
    <row r="207" spans="1:18" ht="11.25">
      <c r="A207" s="69"/>
      <c r="B207" s="77" t="s">
        <v>86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</row>
    <row r="208" spans="1:18" ht="11.25">
      <c r="A208" s="69"/>
      <c r="B208" s="77" t="s">
        <v>87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</row>
    <row r="209" spans="1:18" ht="11.25">
      <c r="A209" s="69"/>
      <c r="B209" s="77" t="s">
        <v>66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</row>
    <row r="210" spans="1:18" ht="11.25">
      <c r="A210" s="69"/>
      <c r="B210" s="77" t="s">
        <v>88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</row>
    <row r="211" spans="1:18" ht="11.25">
      <c r="A211" s="69"/>
      <c r="B211" s="77" t="s">
        <v>89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</row>
    <row r="212" spans="1:18" ht="11.25">
      <c r="A212" s="69"/>
      <c r="B212" s="77" t="s">
        <v>90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</row>
    <row r="213" spans="1:18" ht="11.25">
      <c r="A213" s="69"/>
      <c r="B213" s="77" t="s">
        <v>91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</row>
    <row r="214" spans="1:18" ht="11.25">
      <c r="A214" s="69"/>
      <c r="B214" s="61" t="s">
        <v>215</v>
      </c>
      <c r="C214" s="4">
        <v>2034.983818847634</v>
      </c>
      <c r="D214" s="4">
        <v>2230.8271881630026</v>
      </c>
      <c r="E214" s="4">
        <v>2111.9405662566164</v>
      </c>
      <c r="F214" s="4">
        <v>2337.8763343769956</v>
      </c>
      <c r="G214" s="4">
        <v>1970.4983986280106</v>
      </c>
      <c r="H214" s="4">
        <v>2172.8788099856724</v>
      </c>
      <c r="I214" s="4">
        <v>2188.8733947411852</v>
      </c>
      <c r="J214" s="4">
        <v>2578.0223354916175</v>
      </c>
      <c r="K214" s="4">
        <v>2340.0936186701556</v>
      </c>
      <c r="L214" s="4">
        <v>2455.4330640859744</v>
      </c>
      <c r="M214" s="4">
        <v>2776.1930161524497</v>
      </c>
      <c r="N214" s="4">
        <v>2526.7521210106224</v>
      </c>
      <c r="O214" s="4">
        <v>3009.4599346056607</v>
      </c>
      <c r="P214" s="4">
        <v>2792.9482227043213</v>
      </c>
      <c r="Q214" s="4">
        <v>3260.0848165059715</v>
      </c>
      <c r="R214" s="4">
        <v>4132.4821385431942</v>
      </c>
    </row>
    <row r="215" spans="1:18" ht="11.25">
      <c r="A215" s="61" t="s">
        <v>242</v>
      </c>
      <c r="B215" s="76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</row>
    <row r="216" spans="1:18" ht="11.25">
      <c r="A216" s="69"/>
      <c r="B216" s="61" t="s">
        <v>241</v>
      </c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</row>
    <row r="217" spans="1:18" ht="11.25">
      <c r="A217" s="69"/>
      <c r="B217" s="77" t="s">
        <v>239</v>
      </c>
      <c r="C217" s="68">
        <v>409.41186599999997</v>
      </c>
      <c r="D217" s="68">
        <v>407.13662699999998</v>
      </c>
      <c r="E217" s="68">
        <v>352.79816999999997</v>
      </c>
      <c r="F217" s="68">
        <v>389.13255300000003</v>
      </c>
      <c r="G217" s="68">
        <v>355.03547300000002</v>
      </c>
      <c r="H217" s="68">
        <v>353.79996600000004</v>
      </c>
      <c r="I217" s="68">
        <v>356.40974800000004</v>
      </c>
      <c r="J217" s="68">
        <v>370.948421</v>
      </c>
      <c r="K217" s="68">
        <v>355.27445899999998</v>
      </c>
      <c r="L217" s="68">
        <v>360.72742</v>
      </c>
      <c r="M217" s="68">
        <v>362.42271899999997</v>
      </c>
      <c r="N217" s="68">
        <v>366.28611999999998</v>
      </c>
      <c r="O217" s="68">
        <v>364.081953</v>
      </c>
      <c r="P217" s="68">
        <v>369.57258899999999</v>
      </c>
      <c r="Q217" s="68">
        <v>364.807591</v>
      </c>
      <c r="R217" s="68">
        <v>383.20962099999997</v>
      </c>
    </row>
    <row r="218" spans="1:18" ht="11.25">
      <c r="A218" s="69"/>
      <c r="B218" s="77" t="s">
        <v>238</v>
      </c>
      <c r="C218" s="68">
        <v>424.55332700000002</v>
      </c>
      <c r="D218" s="68">
        <v>396.68398999999999</v>
      </c>
      <c r="E218" s="68">
        <v>359.93938199999997</v>
      </c>
      <c r="F218" s="68">
        <v>376.74753200000004</v>
      </c>
      <c r="G218" s="68">
        <v>365.26175799999999</v>
      </c>
      <c r="H218" s="68">
        <v>366.03130499999997</v>
      </c>
      <c r="I218" s="68">
        <v>361.80525699999998</v>
      </c>
      <c r="J218" s="68">
        <v>361.52022800000003</v>
      </c>
      <c r="K218" s="68">
        <v>356.92432900000006</v>
      </c>
      <c r="L218" s="68">
        <v>351.42086399999999</v>
      </c>
      <c r="M218" s="68">
        <v>363.51998800000001</v>
      </c>
      <c r="N218" s="68">
        <v>362.20135200000004</v>
      </c>
      <c r="O218" s="68">
        <v>363.54999400000003</v>
      </c>
      <c r="P218" s="68">
        <v>376.53160400000002</v>
      </c>
      <c r="Q218" s="68">
        <v>369.99123300000002</v>
      </c>
      <c r="R218" s="68">
        <v>380.980728</v>
      </c>
    </row>
    <row r="219" spans="1:18" ht="11.25">
      <c r="A219" s="69"/>
      <c r="B219" s="63" t="s">
        <v>237</v>
      </c>
      <c r="C219" s="68">
        <v>418.56199500000002</v>
      </c>
      <c r="D219" s="68">
        <v>409.255517</v>
      </c>
      <c r="E219" s="68">
        <v>400.38342</v>
      </c>
      <c r="F219" s="68">
        <v>379.147648</v>
      </c>
      <c r="G219" s="68">
        <v>361.640466</v>
      </c>
      <c r="H219" s="68">
        <v>354.046605</v>
      </c>
      <c r="I219" s="68">
        <v>349.51966499999997</v>
      </c>
      <c r="J219" s="68">
        <v>399.41815800000001</v>
      </c>
      <c r="K219" s="68">
        <v>361.163366</v>
      </c>
      <c r="L219" s="68">
        <v>361.23343599999998</v>
      </c>
      <c r="M219" s="68">
        <v>374.95414199999999</v>
      </c>
      <c r="N219" s="68">
        <v>369.54632900000001</v>
      </c>
      <c r="O219" s="68">
        <v>374.25051100000002</v>
      </c>
      <c r="P219" s="68">
        <v>371.22027000000003</v>
      </c>
      <c r="Q219" s="68">
        <v>371.35998800000004</v>
      </c>
      <c r="R219" s="68">
        <v>384.42684800000001</v>
      </c>
    </row>
    <row r="220" spans="1:18" ht="11.25">
      <c r="A220" s="69"/>
      <c r="B220" s="63" t="s">
        <v>236</v>
      </c>
      <c r="C220" s="68">
        <v>423.30202500000001</v>
      </c>
      <c r="D220" s="68">
        <v>449.48050499999999</v>
      </c>
      <c r="E220" s="68">
        <v>408.16599200000002</v>
      </c>
      <c r="F220" s="68">
        <v>412.118788</v>
      </c>
      <c r="G220" s="68">
        <v>364.02743900000002</v>
      </c>
      <c r="H220" s="68">
        <v>417.77155800000003</v>
      </c>
      <c r="I220" s="68">
        <v>359.97656900000004</v>
      </c>
      <c r="J220" s="68">
        <v>386.45988199999999</v>
      </c>
      <c r="K220" s="68">
        <v>380.17256400000002</v>
      </c>
      <c r="L220" s="68">
        <v>366.40686800000003</v>
      </c>
      <c r="M220" s="68">
        <v>388.86177600000002</v>
      </c>
      <c r="N220" s="68">
        <v>387.02338400000002</v>
      </c>
      <c r="O220" s="68">
        <v>383.944951</v>
      </c>
      <c r="P220" s="68">
        <v>377.74182300000001</v>
      </c>
      <c r="Q220" s="68">
        <v>378.61124699999999</v>
      </c>
      <c r="R220" s="68">
        <v>383.77262000000002</v>
      </c>
    </row>
    <row r="221" spans="1:18" ht="11.25">
      <c r="A221" s="69"/>
      <c r="B221" s="63" t="s">
        <v>219</v>
      </c>
      <c r="C221" s="68">
        <v>450.40341899999999</v>
      </c>
      <c r="D221" s="68">
        <v>475.45939500000003</v>
      </c>
      <c r="E221" s="68">
        <v>455.29936700000002</v>
      </c>
      <c r="F221" s="68">
        <v>451.18339100000003</v>
      </c>
      <c r="G221" s="68">
        <v>384.40908400000001</v>
      </c>
      <c r="H221" s="68">
        <v>443.82993500000003</v>
      </c>
      <c r="I221" s="68">
        <v>363.49161900000001</v>
      </c>
      <c r="J221" s="68">
        <v>421.64815399999998</v>
      </c>
      <c r="K221" s="68">
        <v>414.19678600000003</v>
      </c>
      <c r="L221" s="68">
        <v>376.506777</v>
      </c>
      <c r="M221" s="68">
        <v>429.26778100000001</v>
      </c>
      <c r="N221" s="68">
        <v>410.43046500000003</v>
      </c>
      <c r="O221" s="68">
        <v>460.91818599999999</v>
      </c>
      <c r="P221" s="68">
        <v>392.36447800000002</v>
      </c>
      <c r="Q221" s="68">
        <v>388.60056500000002</v>
      </c>
      <c r="R221" s="68">
        <v>402.472533</v>
      </c>
    </row>
    <row r="222" spans="1:18" ht="11.25">
      <c r="A222" s="69"/>
      <c r="B222" s="63" t="s">
        <v>235</v>
      </c>
      <c r="C222" s="68">
        <v>472.86047200000002</v>
      </c>
      <c r="D222" s="68">
        <v>480.11595400000004</v>
      </c>
      <c r="E222" s="68">
        <v>532.82145100000002</v>
      </c>
      <c r="F222" s="68">
        <v>472.00088400000004</v>
      </c>
      <c r="G222" s="68">
        <v>381.47360700000002</v>
      </c>
      <c r="H222" s="68">
        <v>511.27383500000002</v>
      </c>
      <c r="I222" s="68">
        <v>377.40903600000001</v>
      </c>
      <c r="J222" s="68">
        <v>492.69663600000001</v>
      </c>
      <c r="K222" s="68">
        <v>438.47968000000003</v>
      </c>
      <c r="L222" s="68">
        <v>389.74743100000001</v>
      </c>
      <c r="M222" s="68">
        <v>481.94515500000006</v>
      </c>
      <c r="N222" s="68">
        <v>441.87316399999997</v>
      </c>
      <c r="O222" s="68">
        <v>480.71216399999997</v>
      </c>
      <c r="P222" s="68">
        <v>444.51668800000004</v>
      </c>
      <c r="Q222" s="68">
        <v>440.32430900000003</v>
      </c>
      <c r="R222" s="68">
        <v>426.64140200000003</v>
      </c>
    </row>
    <row r="223" spans="1:18" ht="11.25">
      <c r="A223" s="69"/>
      <c r="B223" s="63" t="s">
        <v>234</v>
      </c>
      <c r="C223" s="68">
        <v>468.23113900000004</v>
      </c>
      <c r="D223" s="68">
        <v>500.09144000000003</v>
      </c>
      <c r="E223" s="68">
        <v>523.50521900000001</v>
      </c>
      <c r="F223" s="68">
        <v>500.17319500000002</v>
      </c>
      <c r="G223" s="68">
        <v>402.14635900000002</v>
      </c>
      <c r="H223" s="68">
        <v>500.74417599999998</v>
      </c>
      <c r="I223" s="68">
        <v>397.69484399999999</v>
      </c>
      <c r="J223" s="68">
        <v>523.27369199999998</v>
      </c>
      <c r="K223" s="68">
        <v>452.40308600000003</v>
      </c>
      <c r="L223" s="68">
        <v>405.73081800000006</v>
      </c>
      <c r="M223" s="68">
        <v>507.61607199999997</v>
      </c>
      <c r="N223" s="68">
        <v>458.19694300000003</v>
      </c>
      <c r="O223" s="68">
        <v>483.05005599999998</v>
      </c>
      <c r="P223" s="68">
        <v>456.19590600000004</v>
      </c>
      <c r="Q223" s="68">
        <v>472.27698400000003</v>
      </c>
      <c r="R223" s="68">
        <v>434.85674</v>
      </c>
    </row>
    <row r="224" spans="1:18" ht="11.25">
      <c r="A224" s="69"/>
      <c r="B224" s="63" t="s">
        <v>233</v>
      </c>
      <c r="C224" s="68">
        <v>458.37233500000002</v>
      </c>
      <c r="D224" s="68">
        <v>505.83866999999998</v>
      </c>
      <c r="E224" s="68">
        <v>527.40819999999997</v>
      </c>
      <c r="F224" s="68">
        <v>477.26286200000004</v>
      </c>
      <c r="G224" s="68">
        <v>416.98839000000004</v>
      </c>
      <c r="H224" s="68">
        <v>509.90734900000001</v>
      </c>
      <c r="I224" s="68">
        <v>386.06317000000001</v>
      </c>
      <c r="J224" s="68">
        <v>495.03676400000006</v>
      </c>
      <c r="K224" s="68">
        <v>457.98564299999998</v>
      </c>
      <c r="L224" s="68">
        <v>400.65222399999999</v>
      </c>
      <c r="M224" s="68">
        <v>485.63436300000001</v>
      </c>
      <c r="N224" s="68">
        <v>461.72613699999999</v>
      </c>
      <c r="O224" s="68">
        <v>480.88797</v>
      </c>
      <c r="P224" s="68">
        <v>442.88028700000001</v>
      </c>
      <c r="Q224" s="68">
        <v>453.76242099999996</v>
      </c>
      <c r="R224" s="68">
        <v>428.99107700000002</v>
      </c>
    </row>
    <row r="225" spans="1:18" ht="11.25">
      <c r="A225" s="69"/>
      <c r="B225" s="63" t="s">
        <v>232</v>
      </c>
      <c r="C225" s="68">
        <v>458.27434399999999</v>
      </c>
      <c r="D225" s="68">
        <v>496.06327399999998</v>
      </c>
      <c r="E225" s="68">
        <v>483.67115799999999</v>
      </c>
      <c r="F225" s="68">
        <v>449.58915999999999</v>
      </c>
      <c r="G225" s="68">
        <v>412.159762</v>
      </c>
      <c r="H225" s="68">
        <v>486.520577</v>
      </c>
      <c r="I225" s="68">
        <v>400.91286600000001</v>
      </c>
      <c r="J225" s="68">
        <v>444.82964500000003</v>
      </c>
      <c r="K225" s="68">
        <v>411.336795</v>
      </c>
      <c r="L225" s="68">
        <v>424.76101199999999</v>
      </c>
      <c r="M225" s="68">
        <v>451.171336</v>
      </c>
      <c r="N225" s="68">
        <v>420.23193900000001</v>
      </c>
      <c r="O225" s="68">
        <v>423.548518</v>
      </c>
      <c r="P225" s="68">
        <v>422.31097600000004</v>
      </c>
      <c r="Q225" s="68">
        <v>405.01412699999997</v>
      </c>
      <c r="R225" s="68">
        <v>394.71340900000001</v>
      </c>
    </row>
    <row r="226" spans="1:18" ht="11.25">
      <c r="A226" s="69"/>
      <c r="B226" s="63" t="s">
        <v>231</v>
      </c>
      <c r="C226" s="68">
        <v>458.75139300000001</v>
      </c>
      <c r="D226" s="68">
        <v>447.18858399999999</v>
      </c>
      <c r="E226" s="68">
        <v>420.51030200000002</v>
      </c>
      <c r="F226" s="68">
        <v>402.83275300000003</v>
      </c>
      <c r="G226" s="68">
        <v>389.81888900000001</v>
      </c>
      <c r="H226" s="68">
        <v>427.87412800000004</v>
      </c>
      <c r="I226" s="68">
        <v>362.674284</v>
      </c>
      <c r="J226" s="68">
        <v>416.27585600000003</v>
      </c>
      <c r="K226" s="68">
        <v>391.89039700000001</v>
      </c>
      <c r="L226" s="68">
        <v>371.60696899999999</v>
      </c>
      <c r="M226" s="68">
        <v>413.340484</v>
      </c>
      <c r="N226" s="68">
        <v>388.74532900000003</v>
      </c>
      <c r="O226" s="68">
        <v>391.29356800000005</v>
      </c>
      <c r="P226" s="68">
        <v>381.63324399999999</v>
      </c>
      <c r="Q226" s="68">
        <v>386.23279600000001</v>
      </c>
      <c r="R226" s="68">
        <v>390.748873</v>
      </c>
    </row>
    <row r="227" spans="1:18" ht="11.25">
      <c r="A227" s="69"/>
      <c r="B227" s="63" t="s">
        <v>230</v>
      </c>
      <c r="C227" s="68">
        <v>429.16027100000002</v>
      </c>
      <c r="D227" s="68">
        <v>421.91525799999999</v>
      </c>
      <c r="E227" s="68">
        <v>386.08534300000002</v>
      </c>
      <c r="F227" s="68">
        <v>386.87964099999999</v>
      </c>
      <c r="G227" s="68">
        <v>374.55422399999998</v>
      </c>
      <c r="H227" s="68">
        <v>361.77578100000005</v>
      </c>
      <c r="I227" s="68">
        <v>363.93407400000001</v>
      </c>
      <c r="J227" s="68">
        <v>402.57700199999999</v>
      </c>
      <c r="K227" s="68">
        <v>362.79390500000005</v>
      </c>
      <c r="L227" s="68">
        <v>374.18193000000002</v>
      </c>
      <c r="M227" s="68">
        <v>412.32177799999999</v>
      </c>
      <c r="N227" s="68">
        <v>365.52106400000002</v>
      </c>
      <c r="O227" s="68">
        <v>378.129527</v>
      </c>
      <c r="P227" s="68">
        <v>370.75671999999997</v>
      </c>
      <c r="Q227" s="68">
        <v>387.77158500000002</v>
      </c>
      <c r="R227" s="68">
        <v>381.48952600000001</v>
      </c>
    </row>
    <row r="228" spans="1:18" ht="11.25">
      <c r="A228" s="69"/>
      <c r="B228" s="63" t="s">
        <v>229</v>
      </c>
      <c r="C228" s="68">
        <v>409.43773100000004</v>
      </c>
      <c r="D228" s="68">
        <v>415.83351199999998</v>
      </c>
      <c r="E228" s="68">
        <v>369.07184600000005</v>
      </c>
      <c r="F228" s="68">
        <v>386.56288900000004</v>
      </c>
      <c r="G228" s="68">
        <v>361.80132199999997</v>
      </c>
      <c r="H228" s="68">
        <v>352.61718100000002</v>
      </c>
      <c r="I228" s="68">
        <v>356.11785600000002</v>
      </c>
      <c r="J228" s="68">
        <v>371.88359600000001</v>
      </c>
      <c r="K228" s="68">
        <v>353.905259</v>
      </c>
      <c r="L228" s="68">
        <v>354.75427500000001</v>
      </c>
      <c r="M228" s="68">
        <v>369.47814099999999</v>
      </c>
      <c r="N228" s="68">
        <v>361.02770600000002</v>
      </c>
      <c r="O228" s="68">
        <v>367.75111900000002</v>
      </c>
      <c r="P228" s="68">
        <v>367.77441600000003</v>
      </c>
      <c r="Q228" s="68">
        <v>368.88586599999996</v>
      </c>
      <c r="R228" s="68">
        <v>397.83261499999998</v>
      </c>
    </row>
    <row r="229" spans="1:18" ht="11.25">
      <c r="A229" s="69"/>
      <c r="B229" s="63" t="s">
        <v>240</v>
      </c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</row>
    <row r="230" spans="1:18" ht="11.25">
      <c r="A230" s="69"/>
      <c r="B230" s="77" t="s">
        <v>239</v>
      </c>
      <c r="C230" s="68" t="s">
        <v>361</v>
      </c>
      <c r="D230" s="68" t="s">
        <v>490</v>
      </c>
      <c r="E230" s="68" t="s">
        <v>495</v>
      </c>
      <c r="F230" s="68" t="s">
        <v>402</v>
      </c>
      <c r="G230" s="68" t="s">
        <v>501</v>
      </c>
      <c r="H230" s="68" t="s">
        <v>329</v>
      </c>
      <c r="I230" s="68" t="s">
        <v>495</v>
      </c>
      <c r="J230" s="68" t="s">
        <v>314</v>
      </c>
      <c r="K230" s="68" t="s">
        <v>317</v>
      </c>
      <c r="L230" s="68" t="s">
        <v>320</v>
      </c>
      <c r="M230" s="68" t="s">
        <v>437</v>
      </c>
      <c r="N230" s="68" t="s">
        <v>329</v>
      </c>
      <c r="O230" s="68" t="s">
        <v>334</v>
      </c>
      <c r="P230" s="68" t="s">
        <v>329</v>
      </c>
      <c r="Q230" s="68" t="s">
        <v>340</v>
      </c>
      <c r="R230" s="68" t="s">
        <v>343</v>
      </c>
    </row>
    <row r="231" spans="1:18" ht="11.25">
      <c r="A231" s="69"/>
      <c r="B231" s="77" t="s">
        <v>238</v>
      </c>
      <c r="C231" s="68" t="s">
        <v>389</v>
      </c>
      <c r="D231" s="68" t="s">
        <v>491</v>
      </c>
      <c r="E231" s="68" t="s">
        <v>496</v>
      </c>
      <c r="F231" s="68" t="s">
        <v>321</v>
      </c>
      <c r="G231" s="68" t="s">
        <v>299</v>
      </c>
      <c r="H231" s="68" t="s">
        <v>503</v>
      </c>
      <c r="I231" s="68" t="s">
        <v>491</v>
      </c>
      <c r="J231" s="68" t="s">
        <v>315</v>
      </c>
      <c r="K231" s="68" t="s">
        <v>379</v>
      </c>
      <c r="L231" s="68" t="s">
        <v>321</v>
      </c>
      <c r="M231" s="68" t="s">
        <v>326</v>
      </c>
      <c r="N231" s="68" t="s">
        <v>330</v>
      </c>
      <c r="O231" s="68" t="s">
        <v>321</v>
      </c>
      <c r="P231" s="68" t="s">
        <v>521</v>
      </c>
      <c r="Q231" s="68" t="s">
        <v>321</v>
      </c>
      <c r="R231" s="68" t="s">
        <v>344</v>
      </c>
    </row>
    <row r="232" spans="1:18" ht="11.25">
      <c r="A232" s="69"/>
      <c r="B232" s="63" t="s">
        <v>237</v>
      </c>
      <c r="C232" s="68" t="s">
        <v>390</v>
      </c>
      <c r="D232" s="68" t="s">
        <v>492</v>
      </c>
      <c r="E232" s="68" t="s">
        <v>394</v>
      </c>
      <c r="F232" s="68" t="s">
        <v>403</v>
      </c>
      <c r="G232" s="68" t="s">
        <v>357</v>
      </c>
      <c r="H232" s="68" t="s">
        <v>435</v>
      </c>
      <c r="I232" s="68" t="s">
        <v>436</v>
      </c>
      <c r="J232" s="68" t="s">
        <v>409</v>
      </c>
      <c r="K232" s="68" t="s">
        <v>509</v>
      </c>
      <c r="L232" s="68" t="s">
        <v>322</v>
      </c>
      <c r="M232" s="68" t="s">
        <v>417</v>
      </c>
      <c r="N232" s="68" t="s">
        <v>382</v>
      </c>
      <c r="O232" s="68" t="s">
        <v>383</v>
      </c>
      <c r="P232" s="68" t="s">
        <v>385</v>
      </c>
      <c r="Q232" s="68" t="s">
        <v>322</v>
      </c>
      <c r="R232" s="68" t="s">
        <v>345</v>
      </c>
    </row>
    <row r="233" spans="1:18" ht="11.25">
      <c r="A233" s="69"/>
      <c r="B233" s="63" t="s">
        <v>236</v>
      </c>
      <c r="C233" s="68" t="s">
        <v>362</v>
      </c>
      <c r="D233" s="68" t="s">
        <v>297</v>
      </c>
      <c r="E233" s="68" t="s">
        <v>395</v>
      </c>
      <c r="F233" s="68" t="s">
        <v>404</v>
      </c>
      <c r="G233" s="68" t="s">
        <v>407</v>
      </c>
      <c r="H233" s="68" t="s">
        <v>408</v>
      </c>
      <c r="I233" s="68" t="s">
        <v>309</v>
      </c>
      <c r="J233" s="68" t="s">
        <v>410</v>
      </c>
      <c r="K233" s="68" t="s">
        <v>408</v>
      </c>
      <c r="L233" s="68" t="s">
        <v>323</v>
      </c>
      <c r="M233" s="68" t="s">
        <v>327</v>
      </c>
      <c r="N233" s="68" t="s">
        <v>331</v>
      </c>
      <c r="O233" s="68" t="s">
        <v>520</v>
      </c>
      <c r="P233" s="68" t="s">
        <v>337</v>
      </c>
      <c r="Q233" s="68" t="s">
        <v>341</v>
      </c>
      <c r="R233" s="68" t="s">
        <v>341</v>
      </c>
    </row>
    <row r="234" spans="1:18" ht="11.25">
      <c r="A234" s="69"/>
      <c r="B234" s="63" t="s">
        <v>219</v>
      </c>
      <c r="C234" s="68" t="s">
        <v>363</v>
      </c>
      <c r="D234" s="68" t="s">
        <v>393</v>
      </c>
      <c r="E234" s="68" t="s">
        <v>396</v>
      </c>
      <c r="F234" s="68" t="s">
        <v>405</v>
      </c>
      <c r="G234" s="68" t="s">
        <v>300</v>
      </c>
      <c r="H234" s="68" t="s">
        <v>405</v>
      </c>
      <c r="I234" s="68" t="s">
        <v>377</v>
      </c>
      <c r="J234" s="68" t="s">
        <v>411</v>
      </c>
      <c r="K234" s="68" t="s">
        <v>405</v>
      </c>
      <c r="L234" s="68" t="s">
        <v>511</v>
      </c>
      <c r="M234" s="68" t="s">
        <v>396</v>
      </c>
      <c r="N234" s="68" t="s">
        <v>518</v>
      </c>
      <c r="O234" s="68" t="s">
        <v>384</v>
      </c>
      <c r="P234" s="68" t="s">
        <v>522</v>
      </c>
      <c r="Q234" s="68" t="s">
        <v>438</v>
      </c>
      <c r="R234" s="68" t="s">
        <v>359</v>
      </c>
    </row>
    <row r="235" spans="1:18" ht="11.25">
      <c r="A235" s="69"/>
      <c r="B235" s="63" t="s">
        <v>235</v>
      </c>
      <c r="C235" s="68" t="s">
        <v>364</v>
      </c>
      <c r="D235" s="68" t="s">
        <v>493</v>
      </c>
      <c r="E235" s="68" t="s">
        <v>397</v>
      </c>
      <c r="F235" s="68" t="s">
        <v>371</v>
      </c>
      <c r="G235" s="68" t="s">
        <v>324</v>
      </c>
      <c r="H235" s="68" t="s">
        <v>324</v>
      </c>
      <c r="I235" s="68" t="s">
        <v>310</v>
      </c>
      <c r="J235" s="68" t="s">
        <v>412</v>
      </c>
      <c r="K235" s="68" t="s">
        <v>380</v>
      </c>
      <c r="L235" s="68" t="s">
        <v>324</v>
      </c>
      <c r="M235" s="68" t="s">
        <v>514</v>
      </c>
      <c r="N235" s="68" t="s">
        <v>324</v>
      </c>
      <c r="O235" s="68" t="s">
        <v>420</v>
      </c>
      <c r="P235" s="68" t="s">
        <v>412</v>
      </c>
      <c r="Q235" s="68" t="s">
        <v>426</v>
      </c>
      <c r="R235" s="68" t="s">
        <v>427</v>
      </c>
    </row>
    <row r="236" spans="1:18" ht="11.25">
      <c r="A236" s="69"/>
      <c r="B236" s="63" t="s">
        <v>234</v>
      </c>
      <c r="C236" s="68" t="s">
        <v>365</v>
      </c>
      <c r="D236" s="68" t="s">
        <v>433</v>
      </c>
      <c r="E236" s="68" t="s">
        <v>398</v>
      </c>
      <c r="F236" s="68" t="s">
        <v>406</v>
      </c>
      <c r="G236" s="68" t="s">
        <v>301</v>
      </c>
      <c r="H236" s="68" t="s">
        <v>504</v>
      </c>
      <c r="I236" s="68" t="s">
        <v>311</v>
      </c>
      <c r="J236" s="68" t="s">
        <v>285</v>
      </c>
      <c r="K236" s="68" t="s">
        <v>415</v>
      </c>
      <c r="L236" s="68" t="s">
        <v>415</v>
      </c>
      <c r="M236" s="68" t="s">
        <v>418</v>
      </c>
      <c r="N236" s="68" t="s">
        <v>519</v>
      </c>
      <c r="O236" s="68" t="s">
        <v>421</v>
      </c>
      <c r="P236" s="68" t="s">
        <v>424</v>
      </c>
      <c r="Q236" s="68" t="s">
        <v>386</v>
      </c>
      <c r="R236" s="68" t="s">
        <v>424</v>
      </c>
    </row>
    <row r="237" spans="1:18" ht="11.25">
      <c r="A237" s="69"/>
      <c r="B237" s="63" t="s">
        <v>233</v>
      </c>
      <c r="C237" s="68" t="s">
        <v>488</v>
      </c>
      <c r="D237" s="68" t="s">
        <v>367</v>
      </c>
      <c r="E237" s="68" t="s">
        <v>399</v>
      </c>
      <c r="F237" s="68" t="s">
        <v>372</v>
      </c>
      <c r="G237" s="68" t="s">
        <v>375</v>
      </c>
      <c r="H237" s="68" t="s">
        <v>305</v>
      </c>
      <c r="I237" s="68" t="s">
        <v>312</v>
      </c>
      <c r="J237" s="68" t="s">
        <v>372</v>
      </c>
      <c r="K237" s="68" t="s">
        <v>369</v>
      </c>
      <c r="L237" s="68" t="s">
        <v>416</v>
      </c>
      <c r="M237" s="68" t="s">
        <v>419</v>
      </c>
      <c r="N237" s="68" t="s">
        <v>332</v>
      </c>
      <c r="O237" s="68" t="s">
        <v>422</v>
      </c>
      <c r="P237" s="68" t="s">
        <v>523</v>
      </c>
      <c r="Q237" s="68" t="s">
        <v>387</v>
      </c>
      <c r="R237" s="68" t="s">
        <v>346</v>
      </c>
    </row>
    <row r="238" spans="1:18" ht="11.25">
      <c r="A238" s="69"/>
      <c r="B238" s="63" t="s">
        <v>232</v>
      </c>
      <c r="C238" s="68" t="s">
        <v>366</v>
      </c>
      <c r="D238" s="68" t="s">
        <v>298</v>
      </c>
      <c r="E238" s="68" t="s">
        <v>497</v>
      </c>
      <c r="F238" s="68" t="s">
        <v>373</v>
      </c>
      <c r="G238" s="68" t="s">
        <v>302</v>
      </c>
      <c r="H238" s="68" t="s">
        <v>376</v>
      </c>
      <c r="I238" s="68" t="s">
        <v>313</v>
      </c>
      <c r="J238" s="68" t="s">
        <v>302</v>
      </c>
      <c r="K238" s="68" t="s">
        <v>510</v>
      </c>
      <c r="L238" s="68" t="s">
        <v>381</v>
      </c>
      <c r="M238" s="68" t="s">
        <v>328</v>
      </c>
      <c r="N238" s="68" t="s">
        <v>306</v>
      </c>
      <c r="O238" s="68" t="s">
        <v>423</v>
      </c>
      <c r="P238" s="68" t="s">
        <v>306</v>
      </c>
      <c r="Q238" s="68" t="s">
        <v>400</v>
      </c>
      <c r="R238" s="68" t="s">
        <v>388</v>
      </c>
    </row>
    <row r="239" spans="1:18" ht="11.25">
      <c r="A239" s="69"/>
      <c r="B239" s="63" t="s">
        <v>231</v>
      </c>
      <c r="C239" s="68" t="s">
        <v>489</v>
      </c>
      <c r="D239" s="68" t="s">
        <v>368</v>
      </c>
      <c r="E239" s="68" t="s">
        <v>401</v>
      </c>
      <c r="F239" s="68" t="s">
        <v>374</v>
      </c>
      <c r="G239" s="68" t="s">
        <v>502</v>
      </c>
      <c r="H239" s="68" t="s">
        <v>307</v>
      </c>
      <c r="I239" s="68" t="s">
        <v>506</v>
      </c>
      <c r="J239" s="68" t="s">
        <v>413</v>
      </c>
      <c r="K239" s="68" t="s">
        <v>378</v>
      </c>
      <c r="L239" s="68" t="s">
        <v>512</v>
      </c>
      <c r="M239" s="68" t="s">
        <v>515</v>
      </c>
      <c r="N239" s="68" t="s">
        <v>303</v>
      </c>
      <c r="O239" s="68" t="s">
        <v>335</v>
      </c>
      <c r="P239" s="68" t="s">
        <v>425</v>
      </c>
      <c r="Q239" s="68" t="s">
        <v>358</v>
      </c>
      <c r="R239" s="68" t="s">
        <v>347</v>
      </c>
    </row>
    <row r="240" spans="1:18" ht="11.25">
      <c r="A240" s="69"/>
      <c r="B240" s="63" t="s">
        <v>230</v>
      </c>
      <c r="C240" s="68" t="s">
        <v>391</v>
      </c>
      <c r="D240" s="68" t="s">
        <v>494</v>
      </c>
      <c r="E240" s="68" t="s">
        <v>370</v>
      </c>
      <c r="F240" s="68" t="s">
        <v>499</v>
      </c>
      <c r="G240" s="68" t="s">
        <v>304</v>
      </c>
      <c r="H240" s="68" t="s">
        <v>505</v>
      </c>
      <c r="I240" s="68" t="s">
        <v>507</v>
      </c>
      <c r="J240" s="68" t="s">
        <v>414</v>
      </c>
      <c r="K240" s="68" t="s">
        <v>318</v>
      </c>
      <c r="L240" s="68" t="s">
        <v>513</v>
      </c>
      <c r="M240" s="68" t="s">
        <v>516</v>
      </c>
      <c r="N240" s="68" t="s">
        <v>350</v>
      </c>
      <c r="O240" s="68" t="s">
        <v>516</v>
      </c>
      <c r="P240" s="68" t="s">
        <v>338</v>
      </c>
      <c r="Q240" s="68" t="s">
        <v>342</v>
      </c>
      <c r="R240" s="68" t="s">
        <v>348</v>
      </c>
    </row>
    <row r="241" spans="1:18" ht="11.25">
      <c r="A241" s="69"/>
      <c r="B241" s="63" t="s">
        <v>229</v>
      </c>
      <c r="C241" s="68" t="s">
        <v>392</v>
      </c>
      <c r="D241" s="68" t="s">
        <v>284</v>
      </c>
      <c r="E241" s="68" t="s">
        <v>498</v>
      </c>
      <c r="F241" s="68" t="s">
        <v>500</v>
      </c>
      <c r="G241" s="68" t="s">
        <v>500</v>
      </c>
      <c r="H241" s="68" t="s">
        <v>308</v>
      </c>
      <c r="I241" s="68" t="s">
        <v>508</v>
      </c>
      <c r="J241" s="68" t="s">
        <v>316</v>
      </c>
      <c r="K241" s="68" t="s">
        <v>319</v>
      </c>
      <c r="L241" s="68" t="s">
        <v>325</v>
      </c>
      <c r="M241" s="68" t="s">
        <v>517</v>
      </c>
      <c r="N241" s="68" t="s">
        <v>333</v>
      </c>
      <c r="O241" s="68" t="s">
        <v>336</v>
      </c>
      <c r="P241" s="68" t="s">
        <v>339</v>
      </c>
      <c r="Q241" s="68" t="s">
        <v>336</v>
      </c>
      <c r="R241" s="68" t="s">
        <v>349</v>
      </c>
    </row>
    <row r="242" spans="1:18" s="60" customFormat="1" ht="11.25">
      <c r="A242" s="67" t="s">
        <v>351</v>
      </c>
      <c r="B242" s="63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</row>
    <row r="243" spans="1:18" s="60" customFormat="1" ht="11.25">
      <c r="A243" s="69"/>
      <c r="B243" s="70" t="s">
        <v>352</v>
      </c>
      <c r="C243" s="57">
        <v>27500.5</v>
      </c>
      <c r="D243" s="57">
        <v>30727.31</v>
      </c>
      <c r="E243" s="57">
        <v>25389.78</v>
      </c>
      <c r="F243" s="57">
        <v>27945.83</v>
      </c>
      <c r="G243" s="57">
        <v>22933.59</v>
      </c>
      <c r="H243" s="57">
        <v>28103.51</v>
      </c>
      <c r="I243" s="57">
        <v>23272.34</v>
      </c>
      <c r="J243" s="57">
        <v>30090.23</v>
      </c>
      <c r="K243" s="57">
        <v>26562.12</v>
      </c>
      <c r="L243" s="57">
        <v>15624.05</v>
      </c>
      <c r="M243" s="57">
        <v>30764.87</v>
      </c>
      <c r="N243" s="57">
        <v>27445.97</v>
      </c>
      <c r="O243" s="57">
        <v>31137.22</v>
      </c>
      <c r="P243" s="57">
        <v>29895.919999999998</v>
      </c>
      <c r="Q243" s="57">
        <v>31881.71</v>
      </c>
      <c r="R243" s="57">
        <v>37526.53</v>
      </c>
    </row>
    <row r="244" spans="1:18" s="60" customFormat="1" ht="11.25">
      <c r="A244" s="69"/>
      <c r="B244" s="71" t="s">
        <v>353</v>
      </c>
      <c r="C244" s="57">
        <v>6577.82</v>
      </c>
      <c r="D244" s="57">
        <v>7349.64</v>
      </c>
      <c r="E244" s="57">
        <v>6072.96</v>
      </c>
      <c r="F244" s="57">
        <v>6684.34</v>
      </c>
      <c r="G244" s="57">
        <v>5485.46</v>
      </c>
      <c r="H244" s="57">
        <v>6722.05</v>
      </c>
      <c r="I244" s="57">
        <v>5566.49</v>
      </c>
      <c r="J244" s="57">
        <v>7197.25</v>
      </c>
      <c r="K244" s="57">
        <v>6353.37</v>
      </c>
      <c r="L244" s="57">
        <v>3737.1</v>
      </c>
      <c r="M244" s="57">
        <v>7358.62</v>
      </c>
      <c r="N244" s="57">
        <v>6564.77</v>
      </c>
      <c r="O244" s="57">
        <v>7447.68</v>
      </c>
      <c r="P244" s="57">
        <v>7150.78</v>
      </c>
      <c r="Q244" s="57">
        <v>7625.76</v>
      </c>
      <c r="R244" s="57">
        <v>8975.93</v>
      </c>
    </row>
    <row r="245" spans="1:18" ht="11.25">
      <c r="A245" s="67" t="s">
        <v>228</v>
      </c>
      <c r="B245" s="85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</row>
    <row r="246" spans="1:18" ht="11.25">
      <c r="A246" s="67"/>
      <c r="B246" s="86" t="s">
        <v>72</v>
      </c>
      <c r="C246" s="55">
        <v>0</v>
      </c>
      <c r="D246" s="55">
        <v>0</v>
      </c>
      <c r="E246" s="55">
        <v>0</v>
      </c>
      <c r="F246" s="55">
        <v>0</v>
      </c>
      <c r="G246" s="55">
        <v>0</v>
      </c>
      <c r="H246" s="55">
        <v>0</v>
      </c>
      <c r="I246" s="55">
        <v>0</v>
      </c>
      <c r="J246" s="55">
        <v>0</v>
      </c>
      <c r="K246" s="55">
        <v>0</v>
      </c>
      <c r="L246" s="55">
        <v>0</v>
      </c>
      <c r="M246" s="55">
        <v>0</v>
      </c>
      <c r="N246" s="55">
        <v>0</v>
      </c>
      <c r="O246" s="55">
        <v>0</v>
      </c>
      <c r="P246" s="55">
        <v>0</v>
      </c>
      <c r="Q246" s="55">
        <v>0</v>
      </c>
      <c r="R246" s="55">
        <v>0</v>
      </c>
    </row>
    <row r="247" spans="1:18" ht="11.25">
      <c r="A247" s="67"/>
      <c r="B247" s="86" t="s">
        <v>86</v>
      </c>
      <c r="C247" s="55">
        <v>0</v>
      </c>
      <c r="D247" s="55">
        <v>0</v>
      </c>
      <c r="E247" s="55">
        <v>0</v>
      </c>
      <c r="F247" s="55">
        <v>0</v>
      </c>
      <c r="G247" s="55">
        <v>0</v>
      </c>
      <c r="H247" s="55">
        <v>0</v>
      </c>
      <c r="I247" s="55">
        <v>0</v>
      </c>
      <c r="J247" s="55">
        <v>0</v>
      </c>
      <c r="K247" s="55">
        <v>0</v>
      </c>
      <c r="L247" s="55">
        <v>0</v>
      </c>
      <c r="M247" s="55">
        <v>0</v>
      </c>
      <c r="N247" s="55">
        <v>0</v>
      </c>
      <c r="O247" s="55">
        <v>0</v>
      </c>
      <c r="P247" s="55">
        <v>0</v>
      </c>
      <c r="Q247" s="55">
        <v>0</v>
      </c>
      <c r="R247" s="55">
        <v>0</v>
      </c>
    </row>
    <row r="248" spans="1:18" ht="11.25">
      <c r="A248" s="67"/>
      <c r="B248" s="86" t="s">
        <v>88</v>
      </c>
      <c r="C248" s="55">
        <v>87.12</v>
      </c>
      <c r="D248" s="55">
        <v>87.12</v>
      </c>
      <c r="E248" s="55">
        <v>87.12</v>
      </c>
      <c r="F248" s="55">
        <v>87.12</v>
      </c>
      <c r="G248" s="55">
        <v>87.12</v>
      </c>
      <c r="H248" s="55">
        <v>87.12</v>
      </c>
      <c r="I248" s="55">
        <v>87.12</v>
      </c>
      <c r="J248" s="55">
        <v>87.12</v>
      </c>
      <c r="K248" s="55">
        <v>87.12</v>
      </c>
      <c r="L248" s="55">
        <v>87.12</v>
      </c>
      <c r="M248" s="55">
        <v>87.12</v>
      </c>
      <c r="N248" s="55">
        <v>87.12</v>
      </c>
      <c r="O248" s="55">
        <v>87.12</v>
      </c>
      <c r="P248" s="55">
        <v>87.12</v>
      </c>
      <c r="Q248" s="55">
        <v>87.12</v>
      </c>
      <c r="R248" s="55">
        <v>87.12</v>
      </c>
    </row>
    <row r="249" spans="1:18" ht="11.25">
      <c r="A249" s="67"/>
      <c r="B249" s="85" t="s">
        <v>227</v>
      </c>
      <c r="C249" s="55">
        <v>87.12</v>
      </c>
      <c r="D249" s="55">
        <v>87.12</v>
      </c>
      <c r="E249" s="55">
        <v>87.12</v>
      </c>
      <c r="F249" s="55">
        <v>87.12</v>
      </c>
      <c r="G249" s="55">
        <v>87.12</v>
      </c>
      <c r="H249" s="55">
        <v>87.12</v>
      </c>
      <c r="I249" s="55">
        <v>87.12</v>
      </c>
      <c r="J249" s="55">
        <v>87.12</v>
      </c>
      <c r="K249" s="55">
        <v>87.12</v>
      </c>
      <c r="L249" s="55">
        <v>87.12</v>
      </c>
      <c r="M249" s="55">
        <v>87.12</v>
      </c>
      <c r="N249" s="55">
        <v>87.12</v>
      </c>
      <c r="O249" s="55">
        <v>87.12</v>
      </c>
      <c r="P249" s="55">
        <v>87.12</v>
      </c>
      <c r="Q249" s="55">
        <v>87.12</v>
      </c>
      <c r="R249" s="55">
        <v>87.12</v>
      </c>
    </row>
    <row r="250" spans="1:18" ht="11.25">
      <c r="A250" s="67" t="s">
        <v>226</v>
      </c>
      <c r="B250" s="86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1:18" ht="11.25">
      <c r="A251" s="69"/>
      <c r="B251" s="63" t="s">
        <v>225</v>
      </c>
      <c r="C251" s="55">
        <v>629314.82479999994</v>
      </c>
      <c r="D251" s="55">
        <v>771710.09030000004</v>
      </c>
      <c r="E251" s="55">
        <v>659728.38740000001</v>
      </c>
      <c r="F251" s="55">
        <v>689661.56929999997</v>
      </c>
      <c r="G251" s="55">
        <v>248965.84299999999</v>
      </c>
      <c r="H251" s="55">
        <v>717401.5551</v>
      </c>
      <c r="I251" s="55">
        <v>260687.37150000001</v>
      </c>
      <c r="J251" s="55">
        <v>614219.424</v>
      </c>
      <c r="K251" s="55">
        <v>857211.21369999996</v>
      </c>
      <c r="L251" s="55">
        <v>200050.2316</v>
      </c>
      <c r="M251" s="55">
        <v>1168110</v>
      </c>
      <c r="N251" s="55">
        <v>872641.56810000003</v>
      </c>
      <c r="O251" s="55">
        <v>798517.04240000003</v>
      </c>
      <c r="P251" s="55">
        <v>810906.75859999994</v>
      </c>
      <c r="Q251" s="55">
        <v>804278.67960000003</v>
      </c>
      <c r="R251" s="55">
        <v>763984.90749999997</v>
      </c>
    </row>
    <row r="252" spans="1:18" ht="11.25">
      <c r="A252" s="69"/>
      <c r="B252" s="77" t="s">
        <v>224</v>
      </c>
      <c r="C252" s="55">
        <v>1460560</v>
      </c>
      <c r="D252" s="55">
        <v>1944930</v>
      </c>
      <c r="E252" s="55">
        <v>1563360</v>
      </c>
      <c r="F252" s="55">
        <v>1589520</v>
      </c>
      <c r="G252" s="55">
        <v>669759.93420000002</v>
      </c>
      <c r="H252" s="55">
        <v>1715770</v>
      </c>
      <c r="I252" s="55">
        <v>705965.83840000001</v>
      </c>
      <c r="J252" s="55">
        <v>1417090</v>
      </c>
      <c r="K252" s="55">
        <v>2024100</v>
      </c>
      <c r="L252" s="55">
        <v>507406.09029999998</v>
      </c>
      <c r="M252" s="55">
        <v>2739580</v>
      </c>
      <c r="N252" s="55">
        <v>2067780</v>
      </c>
      <c r="O252" s="55">
        <v>1895250</v>
      </c>
      <c r="P252" s="55">
        <v>1931620</v>
      </c>
      <c r="Q252" s="55">
        <v>1921360</v>
      </c>
      <c r="R252" s="55">
        <v>1981360</v>
      </c>
    </row>
    <row r="253" spans="1:18" ht="11.25">
      <c r="A253" s="69"/>
      <c r="B253" s="63" t="s">
        <v>223</v>
      </c>
      <c r="C253" s="55">
        <v>2561.4238</v>
      </c>
      <c r="D253" s="55">
        <v>2530.1900999999998</v>
      </c>
      <c r="E253" s="55">
        <v>2592.3822</v>
      </c>
      <c r="F253" s="55">
        <v>2953.5942</v>
      </c>
      <c r="G253" s="55">
        <v>576.63760000000002</v>
      </c>
      <c r="H253" s="55">
        <v>2746.3355000000001</v>
      </c>
      <c r="I253" s="55">
        <v>610.99159999999995</v>
      </c>
      <c r="J253" s="55">
        <v>2639.82</v>
      </c>
      <c r="K253" s="55">
        <v>3434.4657999999999</v>
      </c>
      <c r="L253" s="55">
        <v>688.74339999999995</v>
      </c>
      <c r="M253" s="55">
        <v>4787.0397000000003</v>
      </c>
      <c r="N253" s="55">
        <v>3477.3053</v>
      </c>
      <c r="O253" s="55">
        <v>3211.8373999999999</v>
      </c>
      <c r="P253" s="55">
        <v>3226.1703000000002</v>
      </c>
      <c r="Q253" s="55">
        <v>3201.2799</v>
      </c>
      <c r="R253" s="55">
        <v>2306.9944</v>
      </c>
    </row>
    <row r="254" spans="1:18" ht="11.25">
      <c r="A254" s="69"/>
      <c r="B254" s="63" t="s">
        <v>222</v>
      </c>
      <c r="C254" s="55">
        <v>9731.1504000000004</v>
      </c>
      <c r="D254" s="55">
        <v>10716.473</v>
      </c>
      <c r="E254" s="55">
        <v>8493.9917999999998</v>
      </c>
      <c r="F254" s="55">
        <v>7412.8315000000002</v>
      </c>
      <c r="G254" s="55">
        <v>5624.7218000000003</v>
      </c>
      <c r="H254" s="55">
        <v>11181.2531</v>
      </c>
      <c r="I254" s="55">
        <v>5359.4295000000002</v>
      </c>
      <c r="J254" s="55">
        <v>7479.5573999999997</v>
      </c>
      <c r="K254" s="55">
        <v>8653.3341</v>
      </c>
      <c r="L254" s="55">
        <v>1458.8961999999999</v>
      </c>
      <c r="M254" s="55">
        <v>13801.1312</v>
      </c>
      <c r="N254" s="55">
        <v>8670.7981</v>
      </c>
      <c r="O254" s="55">
        <v>4865.3383999999996</v>
      </c>
      <c r="P254" s="55">
        <v>5335.2593999999999</v>
      </c>
      <c r="Q254" s="55">
        <v>4753.9156999999996</v>
      </c>
      <c r="R254" s="55">
        <v>10641.825500000001</v>
      </c>
    </row>
    <row r="255" spans="1:18" ht="11.25">
      <c r="A255" s="69"/>
      <c r="B255" s="63" t="s">
        <v>221</v>
      </c>
      <c r="C255" s="55">
        <v>0</v>
      </c>
      <c r="D255" s="55">
        <v>0</v>
      </c>
      <c r="E255" s="55">
        <v>0</v>
      </c>
      <c r="F255" s="55">
        <v>0</v>
      </c>
      <c r="G255" s="55">
        <v>0</v>
      </c>
      <c r="H255" s="55">
        <v>0</v>
      </c>
      <c r="I255" s="55">
        <v>0</v>
      </c>
      <c r="J255" s="55">
        <v>0</v>
      </c>
      <c r="K255" s="55">
        <v>0</v>
      </c>
      <c r="L255" s="55">
        <v>0</v>
      </c>
      <c r="M255" s="55">
        <v>0</v>
      </c>
      <c r="N255" s="55">
        <v>0</v>
      </c>
      <c r="O255" s="55">
        <v>0</v>
      </c>
      <c r="P255" s="55">
        <v>0</v>
      </c>
      <c r="Q255" s="55">
        <v>0</v>
      </c>
      <c r="R255" s="55">
        <v>0</v>
      </c>
    </row>
    <row r="256" spans="1:18" ht="11.25">
      <c r="A256" s="69"/>
      <c r="B256" s="63" t="s">
        <v>220</v>
      </c>
      <c r="C256" s="87">
        <v>4.4400000000000002E-2</v>
      </c>
      <c r="D256" s="87">
        <v>3.0200000000000001E-2</v>
      </c>
      <c r="E256" s="87">
        <v>2.3199999999999998E-2</v>
      </c>
      <c r="F256" s="87">
        <v>2.7300000000000001E-2</v>
      </c>
      <c r="G256" s="87">
        <v>2.7000000000000001E-3</v>
      </c>
      <c r="H256" s="87">
        <v>2.1100000000000001E-2</v>
      </c>
      <c r="I256" s="87">
        <v>2.7000000000000001E-3</v>
      </c>
      <c r="J256" s="87">
        <v>3.0499999999999999E-2</v>
      </c>
      <c r="K256" s="87">
        <v>3.4000000000000002E-2</v>
      </c>
      <c r="L256" s="87">
        <v>6.0000000000000001E-3</v>
      </c>
      <c r="M256" s="87">
        <v>4.2000000000000003E-2</v>
      </c>
      <c r="N256" s="87">
        <v>3.4099999999999998E-2</v>
      </c>
      <c r="O256" s="87">
        <v>3.5999999999999997E-2</v>
      </c>
      <c r="P256" s="87">
        <v>3.7499999999999999E-2</v>
      </c>
      <c r="Q256" s="87">
        <v>3.5299999999999998E-2</v>
      </c>
      <c r="R256" s="87">
        <v>3.6999999999999998E-2</v>
      </c>
    </row>
    <row r="257" spans="1:18" ht="11.25">
      <c r="A257" s="69"/>
      <c r="B257" s="63" t="s">
        <v>264</v>
      </c>
      <c r="C257" s="55">
        <v>1204.3500000000001</v>
      </c>
      <c r="D257" s="55">
        <v>3655.4300000000003</v>
      </c>
      <c r="E257" s="55">
        <v>62742.3</v>
      </c>
      <c r="F257" s="55">
        <v>13184.9</v>
      </c>
      <c r="G257" s="55">
        <v>33936.6</v>
      </c>
      <c r="H257" s="55">
        <v>55761.599999999999</v>
      </c>
      <c r="I257" s="55">
        <v>32333.9</v>
      </c>
      <c r="J257" s="55">
        <v>465.13634830000001</v>
      </c>
      <c r="K257" s="55">
        <v>8997.39</v>
      </c>
      <c r="L257" s="55">
        <v>19272</v>
      </c>
      <c r="M257" s="55">
        <v>3176.92</v>
      </c>
      <c r="N257" s="55">
        <v>9015.34</v>
      </c>
      <c r="O257" s="55">
        <v>3197.3</v>
      </c>
      <c r="P257" s="55">
        <v>126542</v>
      </c>
      <c r="Q257" s="55">
        <v>3123.84</v>
      </c>
      <c r="R257" s="55">
        <v>2135.37</v>
      </c>
    </row>
    <row r="258" spans="1:18" ht="11.25">
      <c r="B258" s="53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1.25">
      <c r="B259" s="53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1.25">
      <c r="B260" s="53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1.25">
      <c r="B261" s="53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1.25">
      <c r="B262" s="53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1.25">
      <c r="B263" s="53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1.25">
      <c r="B264" s="53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1.25">
      <c r="B265" s="53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1.25">
      <c r="B266" s="53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1.25">
      <c r="B267" s="53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1.25">
      <c r="B268" s="53"/>
      <c r="C268" s="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 ht="11.25">
      <c r="B269" s="53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1.25">
      <c r="B270" s="53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1.25">
      <c r="B271" s="53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1.25">
      <c r="B272" s="53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2:18" ht="11.25">
      <c r="B273" s="53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2:18" ht="11.25">
      <c r="B274" s="53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2:18" ht="11.25">
      <c r="B275" s="53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2:18" ht="11.25">
      <c r="B276" s="53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2:18" ht="11.25">
      <c r="B277" s="53"/>
      <c r="C277" s="6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2:18" ht="11.25">
      <c r="B278" s="53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2:18" ht="11.25">
      <c r="B279" s="53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1" spans="2:18" ht="11.25">
      <c r="B281" s="54"/>
    </row>
    <row r="282" spans="2:18" ht="11.25">
      <c r="B282" s="53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2:18" ht="11.25">
      <c r="B283" s="53"/>
      <c r="C283" s="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2:18" ht="11.25">
      <c r="B284" s="53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 ht="11.25">
      <c r="B285" s="53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2:18" ht="11.25">
      <c r="B286" s="53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2:18" ht="11.25">
      <c r="B287" s="53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2:18" ht="11.25">
      <c r="B288" s="53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2:18" ht="11.25">
      <c r="B289" s="53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2:18" ht="11.25">
      <c r="B290" s="53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2:18" ht="11.25">
      <c r="B291" s="53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2:18" ht="11.25">
      <c r="B292" s="53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2:18" ht="11.25">
      <c r="B293" s="53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2:18" ht="11.25">
      <c r="B294" s="53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2:18" ht="11.25">
      <c r="B295" s="53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2:18" ht="11.25">
      <c r="B296" s="53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2:18" ht="11.25">
      <c r="B297" s="53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2:18" ht="11.25">
      <c r="B298" s="53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2:18" ht="11.25">
      <c r="B299" s="53"/>
      <c r="C299" s="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2:18" ht="11.25">
      <c r="B300" s="53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2:18" ht="11.25">
      <c r="B301" s="53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2:18" ht="11.25">
      <c r="B302" s="53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2:18" ht="11.25">
      <c r="B303" s="53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2:18" ht="11.25">
      <c r="B304" s="53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ht="11.25">
      <c r="B305" s="53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2:18" ht="11.25">
      <c r="B306" s="53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2:18" ht="11.25">
      <c r="B307" s="53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2:18" ht="11.25">
      <c r="B308" s="53"/>
      <c r="C308" s="6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2:18" ht="11.25">
      <c r="B309" s="53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2:18" ht="11.25">
      <c r="B310" s="53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2" spans="2:18" ht="11.25">
      <c r="B312" s="54"/>
    </row>
    <row r="313" spans="2:18" ht="11.25">
      <c r="B313" s="53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 ht="11.25">
      <c r="B314" s="53"/>
      <c r="C314" s="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2:18" ht="11.25">
      <c r="B315" s="53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2:18" ht="11.25">
      <c r="B316" s="53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2:18" ht="11.25">
      <c r="B317" s="53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2:18" ht="11.25">
      <c r="B318" s="53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 ht="11.25">
      <c r="B319" s="53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 ht="11.25">
      <c r="B320" s="53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2:18" ht="11.25">
      <c r="B321" s="53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2:18" ht="11.25">
      <c r="B322" s="53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2:18" ht="11.25">
      <c r="B323" s="53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ht="11.25">
      <c r="B324" s="53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2:18" ht="11.25">
      <c r="B325" s="53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2:18" ht="11.25">
      <c r="B326" s="53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2:18" ht="11.25">
      <c r="B327" s="53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 ht="11.25">
      <c r="B328" s="53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2:18" ht="11.25">
      <c r="B329" s="53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2:18" ht="11.25">
      <c r="B330" s="53"/>
      <c r="C330" s="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2:18" ht="11.25">
      <c r="B331" s="53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2:18" ht="11.25">
      <c r="B332" s="53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 ht="11.25">
      <c r="B333" s="53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2:18" ht="11.25">
      <c r="B334" s="53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2:18" ht="11.25">
      <c r="B335" s="53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2:18" ht="11.25">
      <c r="B336" s="53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2:18" ht="11.25">
      <c r="B337" s="53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2:18" ht="11.25">
      <c r="B338" s="53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2:18" ht="11.25">
      <c r="B339" s="53"/>
      <c r="C339" s="6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2:18" ht="11.25">
      <c r="B340" s="53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2:18" ht="11.25">
      <c r="B341" s="53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3" spans="2:18" ht="11.25">
      <c r="B343" s="54"/>
    </row>
    <row r="344" spans="2:18" ht="11.25">
      <c r="B344" s="53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2:18" ht="11.25">
      <c r="B345" s="53"/>
      <c r="C345" s="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2:18" ht="11.25">
      <c r="B346" s="53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2:18" ht="11.25">
      <c r="B347" s="53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 ht="11.25">
      <c r="B348" s="53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 ht="11.25">
      <c r="B349" s="53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2:18" ht="11.25">
      <c r="B350" s="53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2:18" ht="11.25">
      <c r="B351" s="53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2:18" ht="11.25">
      <c r="B352" s="53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 ht="11.25">
      <c r="B353" s="53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2:18" ht="11.25">
      <c r="B354" s="53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2:18" ht="11.25">
      <c r="B355" s="53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2:18" ht="11.25">
      <c r="B356" s="53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2:18" ht="11.25">
      <c r="B357" s="53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 ht="11.25">
      <c r="B358" s="53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2:18" ht="11.25">
      <c r="B359" s="53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2:18" ht="11.25">
      <c r="B360" s="53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2:18" ht="11.25">
      <c r="B361" s="53"/>
      <c r="C361" s="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2:18" ht="11.25">
      <c r="B362" s="53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ht="11.25">
      <c r="B363" s="53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2:18" ht="11.25">
      <c r="B364" s="53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2:18" ht="11.25">
      <c r="B365" s="53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2:18" ht="11.25">
      <c r="B366" s="53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 ht="11.25">
      <c r="B367" s="53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2:18" ht="11.25">
      <c r="B368" s="53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2:18" ht="11.25">
      <c r="B369" s="53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2:18" ht="11.25">
      <c r="B370" s="53"/>
      <c r="C370" s="6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2:18" ht="11.25">
      <c r="B371" s="53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2:18" ht="11.25">
      <c r="B372" s="53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4" spans="2:18" ht="11.25">
      <c r="B374" s="54"/>
    </row>
    <row r="375" spans="2:18" ht="11.25">
      <c r="B375" s="53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2:18" ht="11.25">
      <c r="B376" s="53"/>
      <c r="C376" s="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2:18" ht="11.25">
      <c r="B377" s="53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2:18" ht="11.25">
      <c r="B378" s="53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2:18" ht="11.25">
      <c r="B379" s="53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2:18" ht="11.25">
      <c r="B380" s="53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2:18" ht="11.25">
      <c r="B381" s="53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2:18" ht="11.25">
      <c r="B382" s="53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2:18" ht="11.25">
      <c r="B383" s="53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2:18" ht="11.25">
      <c r="B384" s="53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2:18" ht="11.25">
      <c r="B385" s="53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2:18" ht="11.25">
      <c r="B386" s="53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2:18" ht="11.25">
      <c r="B387" s="53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2:18" ht="11.25">
      <c r="B388" s="53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2:18" ht="11.25">
      <c r="B389" s="53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2:18" ht="11.25">
      <c r="B390" s="53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2:18" ht="11.25">
      <c r="B391" s="53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2:18" ht="11.25">
      <c r="B392" s="53"/>
      <c r="C392" s="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2:18" ht="11.25">
      <c r="B393" s="53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2:18" ht="11.25">
      <c r="B394" s="53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2:18" ht="11.25">
      <c r="B395" s="53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2:18" ht="11.25">
      <c r="B396" s="53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2:18" ht="11.25">
      <c r="B397" s="53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2:18" ht="11.25">
      <c r="B398" s="53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2:18" ht="11.25">
      <c r="B399" s="53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2:18" ht="11.25">
      <c r="B400" s="53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2:18" ht="11.25">
      <c r="B401" s="53"/>
      <c r="C401" s="6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2:18" ht="11.25">
      <c r="B402" s="53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2:18" ht="11.25">
      <c r="B403" s="53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5" spans="2:18" ht="11.25">
      <c r="B405" s="54"/>
    </row>
    <row r="406" spans="2:18" ht="11.25">
      <c r="B406" s="53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2:18" ht="11.25">
      <c r="B407" s="53"/>
      <c r="C407" s="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2:18" ht="11.25">
      <c r="B408" s="53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2:18" ht="11.25">
      <c r="B409" s="53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2:18" ht="11.25">
      <c r="B410" s="53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2:18" ht="11.25">
      <c r="B411" s="53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2:18" ht="11.25">
      <c r="B412" s="53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2:18" ht="11.25">
      <c r="B413" s="53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2:18" ht="11.25">
      <c r="B414" s="53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2:18" ht="11.25">
      <c r="B415" s="53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2:18" ht="11.25">
      <c r="B416" s="53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2:18" ht="11.25">
      <c r="B417" s="53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2:18" ht="11.25">
      <c r="B418" s="53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2:18" ht="11.25">
      <c r="B419" s="53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2:18" ht="11.25">
      <c r="B420" s="53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2:18" ht="11.25">
      <c r="B421" s="53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2:18" ht="11.25">
      <c r="B422" s="53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2:18" ht="11.25">
      <c r="B423" s="53"/>
      <c r="C423" s="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2:18" ht="11.25">
      <c r="B424" s="53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2:18" ht="11.25">
      <c r="B425" s="53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2:18" ht="11.25">
      <c r="B426" s="53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2:18" ht="11.25">
      <c r="B427" s="53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2:18" ht="11.25">
      <c r="B428" s="53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2:18" ht="11.25">
      <c r="B429" s="53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2:18" ht="11.25">
      <c r="B430" s="53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2:18" ht="11.25">
      <c r="B431" s="53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2:18" ht="11.25">
      <c r="B432" s="53"/>
      <c r="C432" s="6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2:18" ht="11.25">
      <c r="B433" s="53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2:18" ht="11.25">
      <c r="B434" s="53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6" spans="2:18" ht="11.25">
      <c r="B436" s="54"/>
    </row>
    <row r="437" spans="2:18" ht="11.25">
      <c r="B437" s="53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2:18" ht="11.25">
      <c r="B438" s="53"/>
      <c r="C438" s="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2:18" ht="11.25">
      <c r="B439" s="53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2:18" ht="11.25">
      <c r="B440" s="53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2:18" ht="11.25">
      <c r="B441" s="53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2:18" ht="11.25">
      <c r="B442" s="53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2:18" ht="11.25">
      <c r="B443" s="53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2:18" ht="11.25">
      <c r="B444" s="53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2:18" ht="11.25">
      <c r="B445" s="53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2:18" ht="11.25">
      <c r="B446" s="53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2:18" ht="11.25">
      <c r="B447" s="53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2:18" ht="11.25">
      <c r="B448" s="53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2:18" ht="11.25">
      <c r="B449" s="53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2:18" ht="11.25">
      <c r="B450" s="53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2:18" ht="11.25">
      <c r="B451" s="53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2:18" ht="11.25">
      <c r="B452" s="53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2:18" ht="11.25">
      <c r="B453" s="53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2:18" ht="11.25">
      <c r="B454" s="53"/>
      <c r="C454" s="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2:18" ht="11.25">
      <c r="B455" s="53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2:18" ht="11.25">
      <c r="B456" s="53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2:18" ht="11.25">
      <c r="B457" s="53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2:18" ht="11.25">
      <c r="B458" s="53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2:18" ht="11.25">
      <c r="B459" s="53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2:18" ht="11.25">
      <c r="B460" s="53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2:18" ht="11.25">
      <c r="B461" s="53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2:18" ht="11.25">
      <c r="B462" s="53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2:18" ht="11.25">
      <c r="B463" s="53"/>
      <c r="C463" s="6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2:18" ht="11.25">
      <c r="B464" s="53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2:18" ht="11.25">
      <c r="B465" s="53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7" spans="2:18" ht="11.25">
      <c r="B467" s="54"/>
    </row>
    <row r="468" spans="2:18" ht="11.25">
      <c r="B468" s="53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2:18" ht="11.25">
      <c r="B469" s="53"/>
      <c r="C469" s="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2:18" ht="11.25">
      <c r="B470" s="53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2:18" ht="11.25">
      <c r="B471" s="53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2:18" ht="11.25">
      <c r="B472" s="53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2:18" ht="11.25">
      <c r="B473" s="53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2:18" ht="11.25">
      <c r="B474" s="53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2:18" ht="11.25">
      <c r="B475" s="53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2:18" ht="11.25">
      <c r="B476" s="53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2:18" ht="11.25">
      <c r="B477" s="53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2:18" ht="11.25">
      <c r="B478" s="53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2:18" ht="11.25">
      <c r="B479" s="53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2:18" ht="11.25">
      <c r="B480" s="53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2:18" ht="11.25">
      <c r="B481" s="53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2:18" ht="11.25">
      <c r="B482" s="53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2:18" ht="11.25">
      <c r="B483" s="53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2:18" ht="11.25">
      <c r="B484" s="53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2:18" ht="11.25">
      <c r="B485" s="53"/>
      <c r="C485" s="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2:18" ht="11.25">
      <c r="B486" s="53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2:18" ht="11.25">
      <c r="B487" s="53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2:18" ht="11.25">
      <c r="B488" s="53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2:18" ht="11.25">
      <c r="B489" s="53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2:18" ht="11.25">
      <c r="B490" s="53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2:18" ht="11.25">
      <c r="B491" s="53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2:18" ht="11.25">
      <c r="B492" s="53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2:18" ht="11.25">
      <c r="B493" s="53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2:18" ht="11.25">
      <c r="B494" s="53"/>
      <c r="C494" s="6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2:18" ht="11.25">
      <c r="B495" s="53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2:18" ht="11.25">
      <c r="B496" s="53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8" spans="2:18" ht="11.25">
      <c r="B498" s="54"/>
    </row>
    <row r="499" spans="2:18" ht="11.25">
      <c r="B499" s="53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2:18" ht="11.25">
      <c r="B500" s="53"/>
      <c r="C500" s="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2:18" ht="11.25">
      <c r="B501" s="53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2:18" ht="11.25">
      <c r="B502" s="53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2:18" ht="11.25">
      <c r="B503" s="53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2:18" ht="11.25">
      <c r="B504" s="53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2:18" ht="11.25">
      <c r="B505" s="53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2:18" ht="11.25">
      <c r="B506" s="53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2:18" ht="11.25">
      <c r="B507" s="53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2:18" ht="11.25">
      <c r="B508" s="53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2:18" ht="11.25">
      <c r="B509" s="53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2:18" ht="11.25">
      <c r="B510" s="53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2:18" ht="11.25">
      <c r="B511" s="53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2:18" ht="11.25">
      <c r="B512" s="53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2:18" ht="11.25">
      <c r="B513" s="53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2:18" ht="11.25">
      <c r="B514" s="53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2:18" ht="11.25">
      <c r="B515" s="53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2:18" ht="11.25">
      <c r="B516" s="53"/>
      <c r="C516" s="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2:18" ht="11.25">
      <c r="B517" s="53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2:18" ht="11.25">
      <c r="B518" s="53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2:18" ht="11.25">
      <c r="B519" s="53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2:18" ht="11.25">
      <c r="B520" s="53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2:18" ht="11.25">
      <c r="B521" s="53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2:18" ht="11.25">
      <c r="B522" s="53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2:18" ht="11.25">
      <c r="B523" s="53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2:18" ht="11.25">
      <c r="B524" s="53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2:18" ht="11.25">
      <c r="B525" s="53"/>
      <c r="C525" s="6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2:18" ht="11.25">
      <c r="B526" s="53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2:18" ht="11.25">
      <c r="B527" s="53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9" spans="2:18" ht="11.25">
      <c r="B529" s="54"/>
    </row>
    <row r="530" spans="2:18" ht="11.25">
      <c r="B530" s="53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2:18" ht="11.25">
      <c r="B531" s="53"/>
      <c r="C531" s="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2:18" ht="11.25">
      <c r="B532" s="53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2:18" ht="11.25">
      <c r="B533" s="53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2:18" ht="11.25">
      <c r="B534" s="53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2:18" ht="11.25">
      <c r="B535" s="53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2:18" ht="11.25">
      <c r="B536" s="53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2:18" ht="11.25">
      <c r="B537" s="53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2:18" ht="11.25">
      <c r="B538" s="53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2:18" ht="11.25">
      <c r="B539" s="53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2:18" ht="11.25">
      <c r="B540" s="53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2:18" ht="11.25">
      <c r="B541" s="53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2:18" ht="11.25">
      <c r="B542" s="53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2:18" ht="11.25">
      <c r="B543" s="53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2:18" ht="11.25">
      <c r="B544" s="53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2:18" ht="11.25">
      <c r="B545" s="53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2:18" ht="11.25">
      <c r="B546" s="53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2:18" ht="11.25">
      <c r="B547" s="53"/>
      <c r="C547" s="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2:18" ht="11.25">
      <c r="B548" s="53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2:18" ht="11.25">
      <c r="B549" s="53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2:18" ht="11.25">
      <c r="B550" s="53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2:18" ht="11.25">
      <c r="B551" s="53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2:18" ht="11.25">
      <c r="B552" s="53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2:18" ht="11.25">
      <c r="B553" s="53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2:18" ht="11.25">
      <c r="B554" s="53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2:18" ht="11.25">
      <c r="B555" s="53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2:18" ht="11.25">
      <c r="B556" s="53"/>
      <c r="C556" s="6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2:18" ht="11.25">
      <c r="B557" s="53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2:18" ht="11.25">
      <c r="B558" s="53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60" spans="2:18" ht="11.25">
      <c r="B560" s="54"/>
    </row>
    <row r="561" spans="2:18" ht="11.25">
      <c r="B561" s="53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2:18" ht="11.25">
      <c r="B562" s="53"/>
      <c r="C562" s="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2:18" ht="11.25">
      <c r="B563" s="53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2:18" ht="11.25">
      <c r="B564" s="53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2:18" ht="11.25">
      <c r="B565" s="53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2:18" ht="11.25">
      <c r="B566" s="53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2:18" ht="11.25">
      <c r="B567" s="53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2:18" ht="11.25">
      <c r="B568" s="53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2:18" ht="11.25">
      <c r="B569" s="53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2:18" ht="11.25">
      <c r="B570" s="53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2:18" ht="11.25">
      <c r="B571" s="53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2:18" ht="11.25">
      <c r="B572" s="53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2:18" ht="11.25">
      <c r="B573" s="53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2:18" ht="11.25">
      <c r="B574" s="53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2:18" ht="11.25">
      <c r="B575" s="53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2:18" ht="11.25">
      <c r="B576" s="53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2:18" ht="11.25">
      <c r="B577" s="53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2:18" ht="11.25">
      <c r="B578" s="53"/>
      <c r="C578" s="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2:18" ht="11.25">
      <c r="B579" s="53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2:18" ht="11.25">
      <c r="B580" s="53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2:18" ht="11.25">
      <c r="B581" s="53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2:18" ht="11.25">
      <c r="B582" s="53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2:18" ht="11.25">
      <c r="B583" s="53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2:18" ht="11.25">
      <c r="B584" s="53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2:18" ht="11.25">
      <c r="B585" s="53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2:18" ht="11.25">
      <c r="B586" s="53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2:18" ht="11.25">
      <c r="B587" s="53"/>
      <c r="C587" s="6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2:18" ht="11.25">
      <c r="B588" s="53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2:18" ht="11.25">
      <c r="B589" s="53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1" spans="2:18" ht="11.25">
      <c r="B591" s="54"/>
    </row>
    <row r="592" spans="2:18" ht="11.25">
      <c r="B592" s="53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2:18" ht="11.25">
      <c r="B593" s="53"/>
      <c r="C593" s="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2:18" ht="11.25">
      <c r="B594" s="53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2:18" ht="11.25">
      <c r="B595" s="53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2:18" ht="11.25">
      <c r="B596" s="53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2:18" ht="11.25">
      <c r="B597" s="53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2:18" ht="11.25">
      <c r="B598" s="53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2:18" ht="11.25">
      <c r="B599" s="53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2:18" ht="11.25">
      <c r="B600" s="53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2:18" ht="11.25">
      <c r="B601" s="53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2:18" ht="11.25">
      <c r="B602" s="53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2:18" ht="11.25">
      <c r="B603" s="53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2:18" ht="11.25">
      <c r="B604" s="53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2:18" ht="11.25">
      <c r="B605" s="53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2:18" ht="11.25">
      <c r="B606" s="53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2:18" ht="11.25">
      <c r="B607" s="53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2:18" ht="11.25">
      <c r="B608" s="53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2:18" ht="11.25">
      <c r="B609" s="53"/>
      <c r="C609" s="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2:18" ht="11.25">
      <c r="B610" s="53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2:18" ht="11.25">
      <c r="B611" s="53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2:18" ht="11.25">
      <c r="B612" s="53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2:18" ht="11.25">
      <c r="B613" s="53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2:18" ht="11.25">
      <c r="B614" s="53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2:18" ht="11.25">
      <c r="B615" s="53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2:18" ht="11.25">
      <c r="B616" s="53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2:18" ht="11.25">
      <c r="B617" s="53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2:18" ht="11.25">
      <c r="B618" s="53"/>
      <c r="C618" s="6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2:18" ht="11.25">
      <c r="B619" s="53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2:18" ht="11.25">
      <c r="B620" s="53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2" spans="2:18" ht="11.25">
      <c r="B622" s="54"/>
    </row>
    <row r="623" spans="2:18" ht="11.25">
      <c r="B623" s="53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2:18" ht="11.25">
      <c r="B624" s="53"/>
      <c r="C624" s="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2:18" ht="11.25">
      <c r="B625" s="53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2:18" ht="11.25">
      <c r="B626" s="53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2:18" ht="11.25">
      <c r="B627" s="53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2:18" ht="11.25">
      <c r="B628" s="53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2:18" ht="11.25">
      <c r="B629" s="53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2:18" ht="11.25">
      <c r="B630" s="53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2:18" ht="11.25">
      <c r="B631" s="53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2:18" ht="11.25">
      <c r="B632" s="53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2:18" ht="11.25">
      <c r="B633" s="53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2:18" ht="11.25">
      <c r="B634" s="53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2:18" ht="11.25">
      <c r="B635" s="53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2:18" ht="11.25">
      <c r="B636" s="53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2:18" ht="11.25">
      <c r="B637" s="53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2:18" ht="11.25">
      <c r="B638" s="53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2:18" ht="11.25">
      <c r="B639" s="53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2:18" ht="11.25">
      <c r="B640" s="53"/>
      <c r="C640" s="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2:18" ht="11.25">
      <c r="B641" s="53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2:18" ht="11.25">
      <c r="B642" s="53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2:18" ht="11.25">
      <c r="B643" s="53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2:18" ht="11.25">
      <c r="B644" s="53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2:18" ht="11.25">
      <c r="B645" s="53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2:18" ht="11.25">
      <c r="B646" s="53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2:18" ht="11.25">
      <c r="B647" s="53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2:18" ht="11.25">
      <c r="B648" s="53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2:18" ht="11.25">
      <c r="B649" s="53"/>
      <c r="C649" s="6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2:18" ht="11.25">
      <c r="B650" s="53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2:18" ht="11.25">
      <c r="B651" s="53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3" spans="2:18" ht="11.25">
      <c r="B653" s="54"/>
    </row>
    <row r="654" spans="2:18" ht="11.25">
      <c r="B654" s="53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2:18" ht="11.25">
      <c r="B655" s="53"/>
      <c r="C655" s="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2:18" ht="11.25">
      <c r="B656" s="53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2:18" ht="11.25">
      <c r="B657" s="53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2:18" ht="11.25">
      <c r="B658" s="53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2:18" ht="11.25">
      <c r="B659" s="53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2:18" ht="11.25">
      <c r="B660" s="53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2:18" ht="11.25">
      <c r="B661" s="53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2:18" ht="11.25">
      <c r="B662" s="53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2:18" ht="11.25">
      <c r="B663" s="53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2:18" ht="11.25">
      <c r="B664" s="53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2:18" ht="11.25">
      <c r="B665" s="53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2:18" ht="11.25">
      <c r="B666" s="53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2:18" ht="11.25">
      <c r="B667" s="53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2:18" ht="11.25">
      <c r="B668" s="53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2:18" ht="11.25">
      <c r="B669" s="53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2:18" ht="11.25">
      <c r="B670" s="53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2:18" ht="11.25">
      <c r="B671" s="53"/>
      <c r="C671" s="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2:18" ht="11.25">
      <c r="B672" s="53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2:18" ht="11.25">
      <c r="B673" s="53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2:18" ht="11.25">
      <c r="B674" s="53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2:18" ht="11.25">
      <c r="B675" s="53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2:18" ht="11.25">
      <c r="B676" s="53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2:18" ht="11.25">
      <c r="B677" s="53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2:18" ht="11.25">
      <c r="B678" s="53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2:18" ht="11.25">
      <c r="B679" s="53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2:18" ht="11.25">
      <c r="B680" s="53"/>
      <c r="C680" s="6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2:18" ht="11.25">
      <c r="B681" s="53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2:18" ht="11.25">
      <c r="B682" s="53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P21" sqref="P21"/>
    </sheetView>
  </sheetViews>
  <sheetFormatPr defaultRowHeight="10.5"/>
  <sheetData>
    <row r="2" spans="1:16" ht="15.75">
      <c r="A2" s="89" t="s">
        <v>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30"/>
      <c r="N2" s="30"/>
      <c r="O2" s="30"/>
      <c r="P2" s="30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95"/>
  <sheetViews>
    <sheetView workbookViewId="0">
      <pane ySplit="1" topLeftCell="A9" activePane="bottomLeft" state="frozen"/>
      <selection pane="bottomLeft" activeCell="T96" sqref="T96:AH210"/>
    </sheetView>
  </sheetViews>
  <sheetFormatPr defaultColWidth="10.6640625" defaultRowHeight="12.75"/>
  <cols>
    <col min="1" max="1" width="30.6640625" style="46" customWidth="1"/>
    <col min="2" max="2" width="13.5" style="46" customWidth="1"/>
    <col min="3" max="3" width="14.33203125" style="46" customWidth="1"/>
    <col min="4" max="4" width="20.83203125" style="46" customWidth="1"/>
    <col min="5" max="28" width="5" style="46" customWidth="1"/>
    <col min="29" max="16384" width="10.6640625" style="46"/>
  </cols>
  <sheetData>
    <row r="1" spans="1:31" s="37" customFormat="1" ht="25.5">
      <c r="A1" s="37" t="s">
        <v>73</v>
      </c>
      <c r="B1" s="37" t="s">
        <v>115</v>
      </c>
      <c r="C1" s="37" t="s">
        <v>116</v>
      </c>
      <c r="D1" s="37" t="s">
        <v>117</v>
      </c>
      <c r="E1" s="37">
        <v>1</v>
      </c>
      <c r="F1" s="37">
        <v>2</v>
      </c>
      <c r="G1" s="37">
        <v>3</v>
      </c>
      <c r="H1" s="37">
        <v>4</v>
      </c>
      <c r="I1" s="37">
        <v>5</v>
      </c>
      <c r="J1" s="37">
        <v>6</v>
      </c>
      <c r="K1" s="37">
        <v>7</v>
      </c>
      <c r="L1" s="37">
        <v>8</v>
      </c>
      <c r="M1" s="37">
        <v>9</v>
      </c>
      <c r="N1" s="37">
        <v>10</v>
      </c>
      <c r="O1" s="37">
        <v>11</v>
      </c>
      <c r="P1" s="37">
        <v>12</v>
      </c>
      <c r="Q1" s="37">
        <v>13</v>
      </c>
      <c r="R1" s="37">
        <v>14</v>
      </c>
      <c r="S1" s="37">
        <v>15</v>
      </c>
      <c r="T1" s="37">
        <v>16</v>
      </c>
      <c r="U1" s="37">
        <v>17</v>
      </c>
      <c r="V1" s="37">
        <v>18</v>
      </c>
      <c r="W1" s="37">
        <v>19</v>
      </c>
      <c r="X1" s="37">
        <v>20</v>
      </c>
      <c r="Y1" s="37">
        <v>21</v>
      </c>
      <c r="Z1" s="37">
        <v>22</v>
      </c>
      <c r="AA1" s="37">
        <v>23</v>
      </c>
      <c r="AB1" s="37">
        <v>24</v>
      </c>
      <c r="AC1" s="38" t="s">
        <v>153</v>
      </c>
      <c r="AD1" s="38" t="s">
        <v>154</v>
      </c>
      <c r="AE1" s="38" t="s">
        <v>155</v>
      </c>
    </row>
    <row r="2" spans="1:31">
      <c r="A2" s="47" t="s">
        <v>122</v>
      </c>
      <c r="B2" s="47" t="s">
        <v>123</v>
      </c>
      <c r="C2" s="47" t="s">
        <v>119</v>
      </c>
      <c r="D2" s="47" t="s">
        <v>120</v>
      </c>
      <c r="E2" s="47">
        <v>1</v>
      </c>
      <c r="F2" s="47">
        <v>1</v>
      </c>
      <c r="G2" s="47">
        <v>1</v>
      </c>
      <c r="H2" s="47">
        <v>1</v>
      </c>
      <c r="I2" s="47">
        <v>1</v>
      </c>
      <c r="J2" s="47">
        <v>1</v>
      </c>
      <c r="K2" s="47">
        <v>1</v>
      </c>
      <c r="L2" s="47">
        <v>1</v>
      </c>
      <c r="M2" s="47">
        <v>1</v>
      </c>
      <c r="N2" s="47">
        <v>1</v>
      </c>
      <c r="O2" s="47">
        <v>1</v>
      </c>
      <c r="P2" s="47">
        <v>1</v>
      </c>
      <c r="Q2" s="47">
        <v>1</v>
      </c>
      <c r="R2" s="47">
        <v>1</v>
      </c>
      <c r="S2" s="47">
        <v>1</v>
      </c>
      <c r="T2" s="47">
        <v>1</v>
      </c>
      <c r="U2" s="47">
        <v>1</v>
      </c>
      <c r="V2" s="47">
        <v>1</v>
      </c>
      <c r="W2" s="47">
        <v>1</v>
      </c>
      <c r="X2" s="47">
        <v>1</v>
      </c>
      <c r="Y2" s="47">
        <v>1</v>
      </c>
      <c r="Z2" s="47">
        <v>1</v>
      </c>
      <c r="AA2" s="47">
        <v>1</v>
      </c>
      <c r="AB2" s="47">
        <v>1</v>
      </c>
      <c r="AC2" s="47">
        <v>24</v>
      </c>
      <c r="AD2" s="47">
        <v>168</v>
      </c>
      <c r="AE2" s="47">
        <v>8760</v>
      </c>
    </row>
    <row r="3" spans="1:31">
      <c r="A3" s="47" t="s">
        <v>439</v>
      </c>
      <c r="B3" s="47" t="s">
        <v>123</v>
      </c>
      <c r="C3" s="47" t="s">
        <v>119</v>
      </c>
      <c r="D3" s="47" t="s">
        <v>440</v>
      </c>
      <c r="E3" s="47">
        <v>1</v>
      </c>
      <c r="F3" s="47">
        <v>1</v>
      </c>
      <c r="G3" s="47">
        <v>1</v>
      </c>
      <c r="H3" s="47">
        <v>1</v>
      </c>
      <c r="I3" s="47">
        <v>1</v>
      </c>
      <c r="J3" s="47">
        <v>1</v>
      </c>
      <c r="K3" s="47">
        <v>1</v>
      </c>
      <c r="L3" s="47">
        <v>1</v>
      </c>
      <c r="M3" s="47">
        <v>1</v>
      </c>
      <c r="N3" s="47">
        <v>1</v>
      </c>
      <c r="O3" s="47">
        <v>1</v>
      </c>
      <c r="P3" s="47">
        <v>1</v>
      </c>
      <c r="Q3" s="47">
        <v>1</v>
      </c>
      <c r="R3" s="47">
        <v>1</v>
      </c>
      <c r="S3" s="47">
        <v>1</v>
      </c>
      <c r="T3" s="47">
        <v>1</v>
      </c>
      <c r="U3" s="47">
        <v>1</v>
      </c>
      <c r="V3" s="47">
        <v>1</v>
      </c>
      <c r="W3" s="47">
        <v>1</v>
      </c>
      <c r="X3" s="47">
        <v>1</v>
      </c>
      <c r="Y3" s="47">
        <v>1</v>
      </c>
      <c r="Z3" s="47">
        <v>1</v>
      </c>
      <c r="AA3" s="47">
        <v>1</v>
      </c>
      <c r="AB3" s="47">
        <v>1</v>
      </c>
      <c r="AC3" s="47">
        <v>24</v>
      </c>
      <c r="AD3" s="47">
        <v>0</v>
      </c>
      <c r="AE3" s="47">
        <v>0</v>
      </c>
    </row>
    <row r="4" spans="1:31">
      <c r="A4" s="47"/>
      <c r="B4" s="47"/>
      <c r="C4" s="47"/>
      <c r="D4" s="47" t="s">
        <v>216</v>
      </c>
      <c r="E4" s="47">
        <v>0</v>
      </c>
      <c r="F4" s="47">
        <v>0</v>
      </c>
      <c r="G4" s="47">
        <v>0</v>
      </c>
      <c r="H4" s="47">
        <v>0</v>
      </c>
      <c r="I4" s="47">
        <v>0</v>
      </c>
      <c r="J4" s="47">
        <v>0</v>
      </c>
      <c r="K4" s="47">
        <v>1</v>
      </c>
      <c r="L4" s="47">
        <v>1</v>
      </c>
      <c r="M4" s="47">
        <v>1</v>
      </c>
      <c r="N4" s="47">
        <v>1</v>
      </c>
      <c r="O4" s="47">
        <v>1</v>
      </c>
      <c r="P4" s="47">
        <v>1</v>
      </c>
      <c r="Q4" s="47">
        <v>1</v>
      </c>
      <c r="R4" s="47">
        <v>1</v>
      </c>
      <c r="S4" s="47">
        <v>1</v>
      </c>
      <c r="T4" s="47">
        <v>1</v>
      </c>
      <c r="U4" s="47">
        <v>1</v>
      </c>
      <c r="V4" s="47">
        <v>1</v>
      </c>
      <c r="W4" s="47">
        <v>1</v>
      </c>
      <c r="X4" s="47">
        <v>1</v>
      </c>
      <c r="Y4" s="47">
        <v>1</v>
      </c>
      <c r="Z4" s="47">
        <v>1</v>
      </c>
      <c r="AA4" s="47">
        <v>0</v>
      </c>
      <c r="AB4" s="47">
        <v>0</v>
      </c>
      <c r="AC4" s="47">
        <v>16</v>
      </c>
      <c r="AD4" s="47"/>
      <c r="AE4" s="47"/>
    </row>
    <row r="5" spans="1:31">
      <c r="A5" s="47" t="s">
        <v>96</v>
      </c>
      <c r="B5" s="47" t="s">
        <v>118</v>
      </c>
      <c r="C5" s="47" t="s">
        <v>119</v>
      </c>
      <c r="D5" s="47" t="s">
        <v>137</v>
      </c>
      <c r="E5" s="47">
        <v>0.2</v>
      </c>
      <c r="F5" s="47">
        <v>0.2</v>
      </c>
      <c r="G5" s="47">
        <v>0.2</v>
      </c>
      <c r="H5" s="47">
        <v>0.2</v>
      </c>
      <c r="I5" s="47">
        <v>0.2</v>
      </c>
      <c r="J5" s="47">
        <v>0.2</v>
      </c>
      <c r="K5" s="47">
        <v>0.4</v>
      </c>
      <c r="L5" s="47">
        <v>0.4</v>
      </c>
      <c r="M5" s="47">
        <v>0.7</v>
      </c>
      <c r="N5" s="47">
        <v>0.9</v>
      </c>
      <c r="O5" s="47">
        <v>0.9</v>
      </c>
      <c r="P5" s="47">
        <v>0.9</v>
      </c>
      <c r="Q5" s="47">
        <v>0.9</v>
      </c>
      <c r="R5" s="47">
        <v>0.9</v>
      </c>
      <c r="S5" s="47">
        <v>0.9</v>
      </c>
      <c r="T5" s="47">
        <v>0.9</v>
      </c>
      <c r="U5" s="47">
        <v>0.9</v>
      </c>
      <c r="V5" s="47">
        <v>0.9</v>
      </c>
      <c r="W5" s="47">
        <v>0.8</v>
      </c>
      <c r="X5" s="47">
        <v>0.8</v>
      </c>
      <c r="Y5" s="47">
        <v>0.7</v>
      </c>
      <c r="Z5" s="47">
        <v>0.4</v>
      </c>
      <c r="AA5" s="47">
        <v>0.2</v>
      </c>
      <c r="AB5" s="47">
        <v>0.2</v>
      </c>
      <c r="AC5" s="47">
        <v>13.9</v>
      </c>
      <c r="AD5" s="47">
        <v>91.6</v>
      </c>
      <c r="AE5" s="47">
        <v>4776.29</v>
      </c>
    </row>
    <row r="6" spans="1:31">
      <c r="A6" s="47"/>
      <c r="B6" s="47"/>
      <c r="C6" s="47"/>
      <c r="D6" s="47" t="s">
        <v>143</v>
      </c>
      <c r="E6" s="47">
        <v>0.15</v>
      </c>
      <c r="F6" s="47">
        <v>0.15</v>
      </c>
      <c r="G6" s="47">
        <v>0.15</v>
      </c>
      <c r="H6" s="47">
        <v>0.15</v>
      </c>
      <c r="I6" s="47">
        <v>0.15</v>
      </c>
      <c r="J6" s="47">
        <v>0.15</v>
      </c>
      <c r="K6" s="47">
        <v>0.3</v>
      </c>
      <c r="L6" s="47">
        <v>0.3</v>
      </c>
      <c r="M6" s="47">
        <v>0.5</v>
      </c>
      <c r="N6" s="47">
        <v>0.8</v>
      </c>
      <c r="O6" s="47">
        <v>0.9</v>
      </c>
      <c r="P6" s="47">
        <v>0.9</v>
      </c>
      <c r="Q6" s="47">
        <v>0.9</v>
      </c>
      <c r="R6" s="47">
        <v>0.9</v>
      </c>
      <c r="S6" s="47">
        <v>0.9</v>
      </c>
      <c r="T6" s="47">
        <v>0.9</v>
      </c>
      <c r="U6" s="47">
        <v>0.9</v>
      </c>
      <c r="V6" s="47">
        <v>0.9</v>
      </c>
      <c r="W6" s="47">
        <v>0.7</v>
      </c>
      <c r="X6" s="47">
        <v>0.5</v>
      </c>
      <c r="Y6" s="47">
        <v>0.5</v>
      </c>
      <c r="Z6" s="47">
        <v>0.3</v>
      </c>
      <c r="AA6" s="47">
        <v>0.15</v>
      </c>
      <c r="AB6" s="47">
        <v>0.15</v>
      </c>
      <c r="AC6" s="47">
        <v>12.3</v>
      </c>
      <c r="AD6" s="47"/>
      <c r="AE6" s="47"/>
    </row>
    <row r="7" spans="1:31">
      <c r="A7" s="47"/>
      <c r="B7" s="47"/>
      <c r="C7" s="47"/>
      <c r="D7" s="47" t="s">
        <v>135</v>
      </c>
      <c r="E7" s="47">
        <v>1</v>
      </c>
      <c r="F7" s="47">
        <v>1</v>
      </c>
      <c r="G7" s="47">
        <v>1</v>
      </c>
      <c r="H7" s="47">
        <v>1</v>
      </c>
      <c r="I7" s="47">
        <v>1</v>
      </c>
      <c r="J7" s="47">
        <v>1</v>
      </c>
      <c r="K7" s="47">
        <v>1</v>
      </c>
      <c r="L7" s="47">
        <v>1</v>
      </c>
      <c r="M7" s="47">
        <v>1</v>
      </c>
      <c r="N7" s="47">
        <v>1</v>
      </c>
      <c r="O7" s="47">
        <v>1</v>
      </c>
      <c r="P7" s="47">
        <v>1</v>
      </c>
      <c r="Q7" s="47">
        <v>1</v>
      </c>
      <c r="R7" s="47">
        <v>1</v>
      </c>
      <c r="S7" s="47">
        <v>1</v>
      </c>
      <c r="T7" s="47">
        <v>1</v>
      </c>
      <c r="U7" s="47">
        <v>1</v>
      </c>
      <c r="V7" s="47">
        <v>1</v>
      </c>
      <c r="W7" s="47">
        <v>1</v>
      </c>
      <c r="X7" s="47">
        <v>1</v>
      </c>
      <c r="Y7" s="47">
        <v>1</v>
      </c>
      <c r="Z7" s="47">
        <v>1</v>
      </c>
      <c r="AA7" s="47">
        <v>1</v>
      </c>
      <c r="AB7" s="47">
        <v>1</v>
      </c>
      <c r="AC7" s="47">
        <v>24</v>
      </c>
      <c r="AD7" s="47"/>
      <c r="AE7" s="47"/>
    </row>
    <row r="8" spans="1:31">
      <c r="A8" s="47"/>
      <c r="B8" s="47"/>
      <c r="C8" s="47"/>
      <c r="D8" s="47" t="s">
        <v>136</v>
      </c>
      <c r="E8" s="47">
        <v>0</v>
      </c>
      <c r="F8" s="47">
        <v>0</v>
      </c>
      <c r="G8" s="47">
        <v>0</v>
      </c>
      <c r="H8" s="47">
        <v>0</v>
      </c>
      <c r="I8" s="47">
        <v>0</v>
      </c>
      <c r="J8" s="47">
        <v>0</v>
      </c>
      <c r="K8" s="47">
        <v>0</v>
      </c>
      <c r="L8" s="47">
        <v>0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47">
        <v>0</v>
      </c>
      <c r="AC8" s="47">
        <v>0</v>
      </c>
      <c r="AD8" s="47"/>
      <c r="AE8" s="47"/>
    </row>
    <row r="9" spans="1:31">
      <c r="A9" s="47"/>
      <c r="B9" s="47"/>
      <c r="C9" s="47"/>
      <c r="D9" s="47" t="s">
        <v>141</v>
      </c>
      <c r="E9" s="47">
        <v>0.15</v>
      </c>
      <c r="F9" s="47">
        <v>0.15</v>
      </c>
      <c r="G9" s="47">
        <v>0.15</v>
      </c>
      <c r="H9" s="47">
        <v>0.15</v>
      </c>
      <c r="I9" s="47">
        <v>0.15</v>
      </c>
      <c r="J9" s="47">
        <v>0.15</v>
      </c>
      <c r="K9" s="47">
        <v>0.3</v>
      </c>
      <c r="L9" s="47">
        <v>0.3</v>
      </c>
      <c r="M9" s="47">
        <v>0.3</v>
      </c>
      <c r="N9" s="47">
        <v>0.3</v>
      </c>
      <c r="O9" s="47">
        <v>0.6</v>
      </c>
      <c r="P9" s="47">
        <v>0.6</v>
      </c>
      <c r="Q9" s="47">
        <v>0.8</v>
      </c>
      <c r="R9" s="47">
        <v>0.8</v>
      </c>
      <c r="S9" s="47">
        <v>0.8</v>
      </c>
      <c r="T9" s="47">
        <v>0.8</v>
      </c>
      <c r="U9" s="47">
        <v>0.8</v>
      </c>
      <c r="V9" s="47">
        <v>0.6</v>
      </c>
      <c r="W9" s="47">
        <v>0.4</v>
      </c>
      <c r="X9" s="47">
        <v>0.4</v>
      </c>
      <c r="Y9" s="47">
        <v>0.4</v>
      </c>
      <c r="Z9" s="47">
        <v>0.4</v>
      </c>
      <c r="AA9" s="47">
        <v>0.15</v>
      </c>
      <c r="AB9" s="47">
        <v>0.15</v>
      </c>
      <c r="AC9" s="47">
        <v>9.8000000000000007</v>
      </c>
      <c r="AD9" s="47"/>
      <c r="AE9" s="47"/>
    </row>
    <row r="10" spans="1:31">
      <c r="A10" s="47" t="s">
        <v>94</v>
      </c>
      <c r="B10" s="47" t="s">
        <v>118</v>
      </c>
      <c r="C10" s="47" t="s">
        <v>119</v>
      </c>
      <c r="D10" s="47" t="s">
        <v>137</v>
      </c>
      <c r="E10" s="47">
        <v>0.05</v>
      </c>
      <c r="F10" s="47">
        <v>0.05</v>
      </c>
      <c r="G10" s="47">
        <v>0.05</v>
      </c>
      <c r="H10" s="47">
        <v>0.05</v>
      </c>
      <c r="I10" s="47">
        <v>0.05</v>
      </c>
      <c r="J10" s="47">
        <v>0.05</v>
      </c>
      <c r="K10" s="47">
        <v>0.2</v>
      </c>
      <c r="L10" s="47">
        <v>0.2</v>
      </c>
      <c r="M10" s="47">
        <v>0.5</v>
      </c>
      <c r="N10" s="47">
        <v>0.9</v>
      </c>
      <c r="O10" s="47">
        <v>0.9</v>
      </c>
      <c r="P10" s="47">
        <v>0.9</v>
      </c>
      <c r="Q10" s="47">
        <v>0.9</v>
      </c>
      <c r="R10" s="47">
        <v>0.9</v>
      </c>
      <c r="S10" s="47">
        <v>0.9</v>
      </c>
      <c r="T10" s="47">
        <v>0.9</v>
      </c>
      <c r="U10" s="47">
        <v>0.9</v>
      </c>
      <c r="V10" s="47">
        <v>0.9</v>
      </c>
      <c r="W10" s="47">
        <v>0.6</v>
      </c>
      <c r="X10" s="47">
        <v>0.6</v>
      </c>
      <c r="Y10" s="47">
        <v>0.5</v>
      </c>
      <c r="Z10" s="47">
        <v>0.2</v>
      </c>
      <c r="AA10" s="47">
        <v>0.05</v>
      </c>
      <c r="AB10" s="47">
        <v>0.05</v>
      </c>
      <c r="AC10" s="47">
        <v>11.3</v>
      </c>
      <c r="AD10" s="47">
        <v>72.2</v>
      </c>
      <c r="AE10" s="47">
        <v>3764.71</v>
      </c>
    </row>
    <row r="11" spans="1:31">
      <c r="A11" s="47"/>
      <c r="B11" s="47"/>
      <c r="C11" s="47"/>
      <c r="D11" s="47" t="s">
        <v>143</v>
      </c>
      <c r="E11" s="47">
        <v>0.05</v>
      </c>
      <c r="F11" s="47">
        <v>0.05</v>
      </c>
      <c r="G11" s="47">
        <v>0.05</v>
      </c>
      <c r="H11" s="47">
        <v>0.05</v>
      </c>
      <c r="I11" s="47">
        <v>0.05</v>
      </c>
      <c r="J11" s="47">
        <v>0.05</v>
      </c>
      <c r="K11" s="47">
        <v>0.1</v>
      </c>
      <c r="L11" s="47">
        <v>0.1</v>
      </c>
      <c r="M11" s="47">
        <v>0.3</v>
      </c>
      <c r="N11" s="47">
        <v>0.6</v>
      </c>
      <c r="O11" s="47">
        <v>0.9</v>
      </c>
      <c r="P11" s="47">
        <v>0.9</v>
      </c>
      <c r="Q11" s="47">
        <v>0.9</v>
      </c>
      <c r="R11" s="47">
        <v>0.9</v>
      </c>
      <c r="S11" s="47">
        <v>0.9</v>
      </c>
      <c r="T11" s="47">
        <v>0.9</v>
      </c>
      <c r="U11" s="47">
        <v>0.9</v>
      </c>
      <c r="V11" s="47">
        <v>0.9</v>
      </c>
      <c r="W11" s="47">
        <v>0.5</v>
      </c>
      <c r="X11" s="47">
        <v>0.3</v>
      </c>
      <c r="Y11" s="47">
        <v>0.3</v>
      </c>
      <c r="Z11" s="47">
        <v>0.1</v>
      </c>
      <c r="AA11" s="47">
        <v>0.05</v>
      </c>
      <c r="AB11" s="47">
        <v>0.05</v>
      </c>
      <c r="AC11" s="47">
        <v>9.9</v>
      </c>
      <c r="AD11" s="47"/>
      <c r="AE11" s="47"/>
    </row>
    <row r="12" spans="1:31">
      <c r="A12" s="47"/>
      <c r="B12" s="47"/>
      <c r="C12" s="47"/>
      <c r="D12" s="47" t="s">
        <v>135</v>
      </c>
      <c r="E12" s="47">
        <v>1</v>
      </c>
      <c r="F12" s="47">
        <v>1</v>
      </c>
      <c r="G12" s="47">
        <v>1</v>
      </c>
      <c r="H12" s="47">
        <v>1</v>
      </c>
      <c r="I12" s="47">
        <v>1</v>
      </c>
      <c r="J12" s="47">
        <v>1</v>
      </c>
      <c r="K12" s="47">
        <v>1</v>
      </c>
      <c r="L12" s="47">
        <v>1</v>
      </c>
      <c r="M12" s="47">
        <v>1</v>
      </c>
      <c r="N12" s="47">
        <v>1</v>
      </c>
      <c r="O12" s="47">
        <v>1</v>
      </c>
      <c r="P12" s="47">
        <v>1</v>
      </c>
      <c r="Q12" s="47">
        <v>1</v>
      </c>
      <c r="R12" s="47">
        <v>1</v>
      </c>
      <c r="S12" s="47">
        <v>1</v>
      </c>
      <c r="T12" s="47">
        <v>1</v>
      </c>
      <c r="U12" s="47">
        <v>1</v>
      </c>
      <c r="V12" s="47">
        <v>1</v>
      </c>
      <c r="W12" s="47">
        <v>1</v>
      </c>
      <c r="X12" s="47">
        <v>1</v>
      </c>
      <c r="Y12" s="47">
        <v>1</v>
      </c>
      <c r="Z12" s="47">
        <v>1</v>
      </c>
      <c r="AA12" s="47">
        <v>1</v>
      </c>
      <c r="AB12" s="47">
        <v>1</v>
      </c>
      <c r="AC12" s="47">
        <v>24</v>
      </c>
      <c r="AD12" s="47"/>
      <c r="AE12" s="47"/>
    </row>
    <row r="13" spans="1:31">
      <c r="A13" s="47"/>
      <c r="B13" s="47"/>
      <c r="C13" s="47"/>
      <c r="D13" s="47" t="s">
        <v>136</v>
      </c>
      <c r="E13" s="47">
        <v>0</v>
      </c>
      <c r="F13" s="47">
        <v>0</v>
      </c>
      <c r="G13" s="47">
        <v>0</v>
      </c>
      <c r="H13" s="47">
        <v>0</v>
      </c>
      <c r="I13" s="47">
        <v>0</v>
      </c>
      <c r="J13" s="47">
        <v>0</v>
      </c>
      <c r="K13" s="47">
        <v>0</v>
      </c>
      <c r="L13" s="47">
        <v>0</v>
      </c>
      <c r="M13" s="47">
        <v>0</v>
      </c>
      <c r="N13" s="47">
        <v>0</v>
      </c>
      <c r="O13" s="47">
        <v>0</v>
      </c>
      <c r="P13" s="47">
        <v>0</v>
      </c>
      <c r="Q13" s="47">
        <v>0</v>
      </c>
      <c r="R13" s="47">
        <v>0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47">
        <v>0</v>
      </c>
      <c r="AC13" s="47">
        <v>0</v>
      </c>
      <c r="AD13" s="47"/>
      <c r="AE13" s="47"/>
    </row>
    <row r="14" spans="1:31">
      <c r="A14" s="47"/>
      <c r="B14" s="47"/>
      <c r="C14" s="47"/>
      <c r="D14" s="47" t="s">
        <v>141</v>
      </c>
      <c r="E14" s="47">
        <v>0.05</v>
      </c>
      <c r="F14" s="47">
        <v>0.05</v>
      </c>
      <c r="G14" s="47">
        <v>0.05</v>
      </c>
      <c r="H14" s="47">
        <v>0.05</v>
      </c>
      <c r="I14" s="47">
        <v>0.05</v>
      </c>
      <c r="J14" s="47">
        <v>0.05</v>
      </c>
      <c r="K14" s="47">
        <v>0.1</v>
      </c>
      <c r="L14" s="47">
        <v>0.1</v>
      </c>
      <c r="M14" s="47">
        <v>0.1</v>
      </c>
      <c r="N14" s="47">
        <v>0.1</v>
      </c>
      <c r="O14" s="47">
        <v>0.4</v>
      </c>
      <c r="P14" s="47">
        <v>0.4</v>
      </c>
      <c r="Q14" s="47">
        <v>0.6</v>
      </c>
      <c r="R14" s="47">
        <v>0.6</v>
      </c>
      <c r="S14" s="47">
        <v>0.6</v>
      </c>
      <c r="T14" s="47">
        <v>0.6</v>
      </c>
      <c r="U14" s="47">
        <v>0.6</v>
      </c>
      <c r="V14" s="47">
        <v>0.4</v>
      </c>
      <c r="W14" s="47">
        <v>0.2</v>
      </c>
      <c r="X14" s="47">
        <v>0.2</v>
      </c>
      <c r="Y14" s="47">
        <v>0.2</v>
      </c>
      <c r="Z14" s="47">
        <v>0.2</v>
      </c>
      <c r="AA14" s="47">
        <v>0.05</v>
      </c>
      <c r="AB14" s="47">
        <v>0.05</v>
      </c>
      <c r="AC14" s="47">
        <v>5.8</v>
      </c>
      <c r="AD14" s="47"/>
      <c r="AE14" s="47"/>
    </row>
    <row r="15" spans="1:31">
      <c r="A15" s="47" t="s">
        <v>95</v>
      </c>
      <c r="B15" s="47" t="s">
        <v>118</v>
      </c>
      <c r="C15" s="47" t="s">
        <v>119</v>
      </c>
      <c r="D15" s="47" t="s">
        <v>137</v>
      </c>
      <c r="E15" s="47">
        <v>0</v>
      </c>
      <c r="F15" s="47">
        <v>0</v>
      </c>
      <c r="G15" s="47">
        <v>0</v>
      </c>
      <c r="H15" s="47">
        <v>0</v>
      </c>
      <c r="I15" s="47">
        <v>0</v>
      </c>
      <c r="J15" s="47">
        <v>0</v>
      </c>
      <c r="K15" s="47">
        <v>0.1</v>
      </c>
      <c r="L15" s="47">
        <v>0.1</v>
      </c>
      <c r="M15" s="47">
        <v>0.2</v>
      </c>
      <c r="N15" s="47">
        <v>0.5</v>
      </c>
      <c r="O15" s="47">
        <v>0.5</v>
      </c>
      <c r="P15" s="47">
        <v>0.7</v>
      </c>
      <c r="Q15" s="47">
        <v>0.7</v>
      </c>
      <c r="R15" s="47">
        <v>0.7</v>
      </c>
      <c r="S15" s="47">
        <v>0.7</v>
      </c>
      <c r="T15" s="47">
        <v>0.8</v>
      </c>
      <c r="U15" s="47">
        <v>0.7</v>
      </c>
      <c r="V15" s="47">
        <v>0.5</v>
      </c>
      <c r="W15" s="47">
        <v>0.5</v>
      </c>
      <c r="X15" s="47">
        <v>0.3</v>
      </c>
      <c r="Y15" s="47">
        <v>0.3</v>
      </c>
      <c r="Z15" s="47">
        <v>0.3</v>
      </c>
      <c r="AA15" s="47">
        <v>0</v>
      </c>
      <c r="AB15" s="47">
        <v>0</v>
      </c>
      <c r="AC15" s="47">
        <v>7.6</v>
      </c>
      <c r="AD15" s="47">
        <v>49</v>
      </c>
      <c r="AE15" s="47">
        <v>2555</v>
      </c>
    </row>
    <row r="16" spans="1:31">
      <c r="A16" s="47"/>
      <c r="B16" s="47"/>
      <c r="C16" s="47"/>
      <c r="D16" s="47" t="s">
        <v>135</v>
      </c>
      <c r="E16" s="47">
        <v>1</v>
      </c>
      <c r="F16" s="47">
        <v>1</v>
      </c>
      <c r="G16" s="47">
        <v>1</v>
      </c>
      <c r="H16" s="47">
        <v>1</v>
      </c>
      <c r="I16" s="47">
        <v>1</v>
      </c>
      <c r="J16" s="47">
        <v>1</v>
      </c>
      <c r="K16" s="47">
        <v>1</v>
      </c>
      <c r="L16" s="47">
        <v>1</v>
      </c>
      <c r="M16" s="47">
        <v>1</v>
      </c>
      <c r="N16" s="47">
        <v>1</v>
      </c>
      <c r="O16" s="47">
        <v>1</v>
      </c>
      <c r="P16" s="47">
        <v>1</v>
      </c>
      <c r="Q16" s="47">
        <v>1</v>
      </c>
      <c r="R16" s="47">
        <v>1</v>
      </c>
      <c r="S16" s="47">
        <v>1</v>
      </c>
      <c r="T16" s="47">
        <v>1</v>
      </c>
      <c r="U16" s="47">
        <v>1</v>
      </c>
      <c r="V16" s="47">
        <v>1</v>
      </c>
      <c r="W16" s="47">
        <v>1</v>
      </c>
      <c r="X16" s="47">
        <v>1</v>
      </c>
      <c r="Y16" s="47">
        <v>1</v>
      </c>
      <c r="Z16" s="47">
        <v>1</v>
      </c>
      <c r="AA16" s="47">
        <v>1</v>
      </c>
      <c r="AB16" s="47">
        <v>1</v>
      </c>
      <c r="AC16" s="47">
        <v>24</v>
      </c>
      <c r="AD16" s="47"/>
      <c r="AE16" s="47"/>
    </row>
    <row r="17" spans="1:31">
      <c r="A17" s="47"/>
      <c r="B17" s="47"/>
      <c r="C17" s="47"/>
      <c r="D17" s="47" t="s">
        <v>143</v>
      </c>
      <c r="E17" s="47">
        <v>0</v>
      </c>
      <c r="F17" s="47">
        <v>0</v>
      </c>
      <c r="G17" s="47">
        <v>0</v>
      </c>
      <c r="H17" s="47">
        <v>0</v>
      </c>
      <c r="I17" s="47">
        <v>0</v>
      </c>
      <c r="J17" s="47">
        <v>0</v>
      </c>
      <c r="K17" s="47">
        <v>0.1</v>
      </c>
      <c r="L17" s="47">
        <v>0.1</v>
      </c>
      <c r="M17" s="47">
        <v>0.2</v>
      </c>
      <c r="N17" s="47">
        <v>0.5</v>
      </c>
      <c r="O17" s="47">
        <v>0.6</v>
      </c>
      <c r="P17" s="47">
        <v>0.8</v>
      </c>
      <c r="Q17" s="47">
        <v>0.8</v>
      </c>
      <c r="R17" s="47">
        <v>0.8</v>
      </c>
      <c r="S17" s="47">
        <v>0.8</v>
      </c>
      <c r="T17" s="47">
        <v>0.8</v>
      </c>
      <c r="U17" s="47">
        <v>0.8</v>
      </c>
      <c r="V17" s="47">
        <v>0.6</v>
      </c>
      <c r="W17" s="47">
        <v>0.2</v>
      </c>
      <c r="X17" s="47">
        <v>0.2</v>
      </c>
      <c r="Y17" s="47">
        <v>0.2</v>
      </c>
      <c r="Z17" s="47">
        <v>0.1</v>
      </c>
      <c r="AA17" s="47">
        <v>0</v>
      </c>
      <c r="AB17" s="47">
        <v>0</v>
      </c>
      <c r="AC17" s="47">
        <v>7.6</v>
      </c>
      <c r="AD17" s="47"/>
      <c r="AE17" s="47"/>
    </row>
    <row r="18" spans="1:31">
      <c r="A18" s="47"/>
      <c r="B18" s="47"/>
      <c r="C18" s="47"/>
      <c r="D18" s="47" t="s">
        <v>136</v>
      </c>
      <c r="E18" s="47">
        <v>0</v>
      </c>
      <c r="F18" s="47">
        <v>0</v>
      </c>
      <c r="G18" s="47">
        <v>0</v>
      </c>
      <c r="H18" s="47">
        <v>0</v>
      </c>
      <c r="I18" s="47">
        <v>0</v>
      </c>
      <c r="J18" s="47">
        <v>0</v>
      </c>
      <c r="K18" s="47">
        <v>0</v>
      </c>
      <c r="L18" s="47">
        <v>0</v>
      </c>
      <c r="M18" s="47">
        <v>0</v>
      </c>
      <c r="N18" s="47">
        <v>0</v>
      </c>
      <c r="O18" s="47">
        <v>0</v>
      </c>
      <c r="P18" s="47">
        <v>0</v>
      </c>
      <c r="Q18" s="47">
        <v>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>
        <v>0</v>
      </c>
      <c r="X18" s="47">
        <v>0</v>
      </c>
      <c r="Y18" s="47">
        <v>0</v>
      </c>
      <c r="Z18" s="47">
        <v>0</v>
      </c>
      <c r="AA18" s="47">
        <v>0</v>
      </c>
      <c r="AB18" s="47">
        <v>0</v>
      </c>
      <c r="AC18" s="47">
        <v>0</v>
      </c>
      <c r="AD18" s="47"/>
      <c r="AE18" s="47"/>
    </row>
    <row r="19" spans="1:31">
      <c r="A19" s="47"/>
      <c r="B19" s="47"/>
      <c r="C19" s="47"/>
      <c r="D19" s="47" t="s">
        <v>141</v>
      </c>
      <c r="E19" s="47">
        <v>0</v>
      </c>
      <c r="F19" s="47">
        <v>0</v>
      </c>
      <c r="G19" s="47">
        <v>0</v>
      </c>
      <c r="H19" s="47">
        <v>0</v>
      </c>
      <c r="I19" s="47">
        <v>0</v>
      </c>
      <c r="J19" s="47">
        <v>0</v>
      </c>
      <c r="K19" s="47">
        <v>0.1</v>
      </c>
      <c r="L19" s="47">
        <v>0.1</v>
      </c>
      <c r="M19" s="47">
        <v>0.1</v>
      </c>
      <c r="N19" s="47">
        <v>0.1</v>
      </c>
      <c r="O19" s="47">
        <v>0.2</v>
      </c>
      <c r="P19" s="47">
        <v>0.2</v>
      </c>
      <c r="Q19" s="47">
        <v>0.4</v>
      </c>
      <c r="R19" s="47">
        <v>0.4</v>
      </c>
      <c r="S19" s="47">
        <v>0.4</v>
      </c>
      <c r="T19" s="47">
        <v>0.4</v>
      </c>
      <c r="U19" s="47">
        <v>0.4</v>
      </c>
      <c r="V19" s="47">
        <v>0.2</v>
      </c>
      <c r="W19" s="47">
        <v>0.1</v>
      </c>
      <c r="X19" s="47">
        <v>0.1</v>
      </c>
      <c r="Y19" s="47">
        <v>0.1</v>
      </c>
      <c r="Z19" s="47">
        <v>0.1</v>
      </c>
      <c r="AA19" s="47">
        <v>0</v>
      </c>
      <c r="AB19" s="47">
        <v>0</v>
      </c>
      <c r="AC19" s="47">
        <v>3.4</v>
      </c>
      <c r="AD19" s="47"/>
      <c r="AE19" s="47"/>
    </row>
    <row r="20" spans="1:31">
      <c r="A20" s="47" t="s">
        <v>142</v>
      </c>
      <c r="B20" s="47" t="s">
        <v>118</v>
      </c>
      <c r="C20" s="47" t="s">
        <v>119</v>
      </c>
      <c r="D20" s="47" t="s">
        <v>133</v>
      </c>
      <c r="E20" s="47">
        <v>1</v>
      </c>
      <c r="F20" s="47">
        <v>1</v>
      </c>
      <c r="G20" s="47">
        <v>1</v>
      </c>
      <c r="H20" s="47">
        <v>1</v>
      </c>
      <c r="I20" s="47">
        <v>1</v>
      </c>
      <c r="J20" s="47">
        <v>1</v>
      </c>
      <c r="K20" s="47">
        <v>0.5</v>
      </c>
      <c r="L20" s="47">
        <v>0.5</v>
      </c>
      <c r="M20" s="47">
        <v>0.5</v>
      </c>
      <c r="N20" s="47">
        <v>0.5</v>
      </c>
      <c r="O20" s="47">
        <v>0.5</v>
      </c>
      <c r="P20" s="47">
        <v>0.5</v>
      </c>
      <c r="Q20" s="47">
        <v>0.5</v>
      </c>
      <c r="R20" s="47">
        <v>0.5</v>
      </c>
      <c r="S20" s="47">
        <v>0.5</v>
      </c>
      <c r="T20" s="47">
        <v>0.5</v>
      </c>
      <c r="U20" s="47">
        <v>0.5</v>
      </c>
      <c r="V20" s="47">
        <v>0.5</v>
      </c>
      <c r="W20" s="47">
        <v>0.5</v>
      </c>
      <c r="X20" s="47">
        <v>0.5</v>
      </c>
      <c r="Y20" s="47">
        <v>0.5</v>
      </c>
      <c r="Z20" s="47">
        <v>0.5</v>
      </c>
      <c r="AA20" s="47">
        <v>1</v>
      </c>
      <c r="AB20" s="47">
        <v>1</v>
      </c>
      <c r="AC20" s="47">
        <v>16</v>
      </c>
      <c r="AD20" s="47">
        <v>115.5</v>
      </c>
      <c r="AE20" s="47">
        <v>6022.5</v>
      </c>
    </row>
    <row r="21" spans="1:31">
      <c r="A21" s="47"/>
      <c r="B21" s="47"/>
      <c r="C21" s="47"/>
      <c r="D21" s="47" t="s">
        <v>143</v>
      </c>
      <c r="E21" s="47">
        <v>1</v>
      </c>
      <c r="F21" s="47">
        <v>1</v>
      </c>
      <c r="G21" s="47">
        <v>1</v>
      </c>
      <c r="H21" s="47">
        <v>1</v>
      </c>
      <c r="I21" s="47">
        <v>1</v>
      </c>
      <c r="J21" s="47">
        <v>1</v>
      </c>
      <c r="K21" s="47">
        <v>0.5</v>
      </c>
      <c r="L21" s="47">
        <v>0.5</v>
      </c>
      <c r="M21" s="47">
        <v>0.5</v>
      </c>
      <c r="N21" s="47">
        <v>0.5</v>
      </c>
      <c r="O21" s="47">
        <v>0.5</v>
      </c>
      <c r="P21" s="47">
        <v>0.5</v>
      </c>
      <c r="Q21" s="47">
        <v>0.5</v>
      </c>
      <c r="R21" s="47">
        <v>0.5</v>
      </c>
      <c r="S21" s="47">
        <v>0.5</v>
      </c>
      <c r="T21" s="47">
        <v>0.5</v>
      </c>
      <c r="U21" s="47">
        <v>0.5</v>
      </c>
      <c r="V21" s="47">
        <v>0.5</v>
      </c>
      <c r="W21" s="47">
        <v>0.5</v>
      </c>
      <c r="X21" s="47">
        <v>0.5</v>
      </c>
      <c r="Y21" s="47">
        <v>0.5</v>
      </c>
      <c r="Z21" s="47">
        <v>0.5</v>
      </c>
      <c r="AA21" s="47">
        <v>1</v>
      </c>
      <c r="AB21" s="47">
        <v>1</v>
      </c>
      <c r="AC21" s="47">
        <v>16</v>
      </c>
      <c r="AD21" s="47"/>
      <c r="AE21" s="47"/>
    </row>
    <row r="22" spans="1:31">
      <c r="A22" s="47"/>
      <c r="B22" s="47"/>
      <c r="C22" s="47"/>
      <c r="D22" s="47" t="s">
        <v>136</v>
      </c>
      <c r="E22" s="47">
        <v>1</v>
      </c>
      <c r="F22" s="47">
        <v>1</v>
      </c>
      <c r="G22" s="47">
        <v>1</v>
      </c>
      <c r="H22" s="47">
        <v>1</v>
      </c>
      <c r="I22" s="47">
        <v>1</v>
      </c>
      <c r="J22" s="47">
        <v>1</v>
      </c>
      <c r="K22" s="47">
        <v>1</v>
      </c>
      <c r="L22" s="47">
        <v>1</v>
      </c>
      <c r="M22" s="47">
        <v>1</v>
      </c>
      <c r="N22" s="47">
        <v>1</v>
      </c>
      <c r="O22" s="47">
        <v>1</v>
      </c>
      <c r="P22" s="47">
        <v>1</v>
      </c>
      <c r="Q22" s="47">
        <v>1</v>
      </c>
      <c r="R22" s="47">
        <v>1</v>
      </c>
      <c r="S22" s="47">
        <v>1</v>
      </c>
      <c r="T22" s="47">
        <v>1</v>
      </c>
      <c r="U22" s="47">
        <v>1</v>
      </c>
      <c r="V22" s="47">
        <v>1</v>
      </c>
      <c r="W22" s="47">
        <v>1</v>
      </c>
      <c r="X22" s="47">
        <v>1</v>
      </c>
      <c r="Y22" s="47">
        <v>1</v>
      </c>
      <c r="Z22" s="47">
        <v>1</v>
      </c>
      <c r="AA22" s="47">
        <v>1</v>
      </c>
      <c r="AB22" s="47">
        <v>1</v>
      </c>
      <c r="AC22" s="47">
        <v>24</v>
      </c>
      <c r="AD22" s="47"/>
      <c r="AE22" s="47"/>
    </row>
    <row r="23" spans="1:31">
      <c r="A23" s="47"/>
      <c r="B23" s="47"/>
      <c r="C23" s="47"/>
      <c r="D23" s="47" t="s">
        <v>141</v>
      </c>
      <c r="E23" s="47">
        <v>1</v>
      </c>
      <c r="F23" s="47">
        <v>1</v>
      </c>
      <c r="G23" s="47">
        <v>1</v>
      </c>
      <c r="H23" s="47">
        <v>1</v>
      </c>
      <c r="I23" s="47">
        <v>1</v>
      </c>
      <c r="J23" s="47">
        <v>1</v>
      </c>
      <c r="K23" s="47">
        <v>1</v>
      </c>
      <c r="L23" s="47">
        <v>1</v>
      </c>
      <c r="M23" s="47">
        <v>0.5</v>
      </c>
      <c r="N23" s="47">
        <v>0.5</v>
      </c>
      <c r="O23" s="47">
        <v>0.5</v>
      </c>
      <c r="P23" s="47">
        <v>0.5</v>
      </c>
      <c r="Q23" s="47">
        <v>0.5</v>
      </c>
      <c r="R23" s="47">
        <v>0.5</v>
      </c>
      <c r="S23" s="47">
        <v>0.5</v>
      </c>
      <c r="T23" s="47">
        <v>0.5</v>
      </c>
      <c r="U23" s="47">
        <v>0.5</v>
      </c>
      <c r="V23" s="47">
        <v>1</v>
      </c>
      <c r="W23" s="47">
        <v>1</v>
      </c>
      <c r="X23" s="47">
        <v>1</v>
      </c>
      <c r="Y23" s="47">
        <v>1</v>
      </c>
      <c r="Z23" s="47">
        <v>1</v>
      </c>
      <c r="AA23" s="47">
        <v>1</v>
      </c>
      <c r="AB23" s="47">
        <v>1</v>
      </c>
      <c r="AC23" s="47">
        <v>19.5</v>
      </c>
      <c r="AD23" s="47"/>
      <c r="AE23" s="47"/>
    </row>
    <row r="24" spans="1:31">
      <c r="A24" s="47" t="s">
        <v>127</v>
      </c>
      <c r="B24" s="47" t="s">
        <v>126</v>
      </c>
      <c r="C24" s="47" t="s">
        <v>128</v>
      </c>
      <c r="D24" s="47" t="s">
        <v>120</v>
      </c>
      <c r="E24" s="47">
        <v>1</v>
      </c>
      <c r="F24" s="47">
        <v>1</v>
      </c>
      <c r="G24" s="47">
        <v>1</v>
      </c>
      <c r="H24" s="47">
        <v>1</v>
      </c>
      <c r="I24" s="47">
        <v>1</v>
      </c>
      <c r="J24" s="47">
        <v>1</v>
      </c>
      <c r="K24" s="47">
        <v>1</v>
      </c>
      <c r="L24" s="47">
        <v>1</v>
      </c>
      <c r="M24" s="47">
        <v>1</v>
      </c>
      <c r="N24" s="47">
        <v>1</v>
      </c>
      <c r="O24" s="47">
        <v>1</v>
      </c>
      <c r="P24" s="47">
        <v>1</v>
      </c>
      <c r="Q24" s="47">
        <v>1</v>
      </c>
      <c r="R24" s="47">
        <v>1</v>
      </c>
      <c r="S24" s="47">
        <v>1</v>
      </c>
      <c r="T24" s="47">
        <v>1</v>
      </c>
      <c r="U24" s="47">
        <v>1</v>
      </c>
      <c r="V24" s="47">
        <v>1</v>
      </c>
      <c r="W24" s="47">
        <v>1</v>
      </c>
      <c r="X24" s="47">
        <v>1</v>
      </c>
      <c r="Y24" s="47">
        <v>1</v>
      </c>
      <c r="Z24" s="47">
        <v>1</v>
      </c>
      <c r="AA24" s="47">
        <v>1</v>
      </c>
      <c r="AB24" s="47">
        <v>1</v>
      </c>
      <c r="AC24" s="47">
        <v>24</v>
      </c>
      <c r="AD24" s="47">
        <v>168</v>
      </c>
      <c r="AE24" s="47">
        <v>6924</v>
      </c>
    </row>
    <row r="25" spans="1:31">
      <c r="A25" s="47"/>
      <c r="B25" s="47"/>
      <c r="C25" s="47" t="s">
        <v>129</v>
      </c>
      <c r="D25" s="47" t="s">
        <v>120</v>
      </c>
      <c r="E25" s="47">
        <v>0.5</v>
      </c>
      <c r="F25" s="47">
        <v>0.5</v>
      </c>
      <c r="G25" s="47">
        <v>0.5</v>
      </c>
      <c r="H25" s="47">
        <v>0.5</v>
      </c>
      <c r="I25" s="47">
        <v>0.5</v>
      </c>
      <c r="J25" s="47">
        <v>0.5</v>
      </c>
      <c r="K25" s="47">
        <v>0.5</v>
      </c>
      <c r="L25" s="47">
        <v>0.5</v>
      </c>
      <c r="M25" s="47">
        <v>0.5</v>
      </c>
      <c r="N25" s="47">
        <v>0.5</v>
      </c>
      <c r="O25" s="47">
        <v>0.5</v>
      </c>
      <c r="P25" s="47">
        <v>0.5</v>
      </c>
      <c r="Q25" s="47">
        <v>0.5</v>
      </c>
      <c r="R25" s="47">
        <v>0.5</v>
      </c>
      <c r="S25" s="47">
        <v>0.5</v>
      </c>
      <c r="T25" s="47">
        <v>0.5</v>
      </c>
      <c r="U25" s="47">
        <v>0.5</v>
      </c>
      <c r="V25" s="47">
        <v>0.5</v>
      </c>
      <c r="W25" s="47">
        <v>0.5</v>
      </c>
      <c r="X25" s="47">
        <v>0.5</v>
      </c>
      <c r="Y25" s="47">
        <v>0.5</v>
      </c>
      <c r="Z25" s="47">
        <v>0.5</v>
      </c>
      <c r="AA25" s="47">
        <v>0.5</v>
      </c>
      <c r="AB25" s="47">
        <v>0.5</v>
      </c>
      <c r="AC25" s="47">
        <v>12</v>
      </c>
      <c r="AD25" s="47">
        <v>84</v>
      </c>
      <c r="AE25" s="47"/>
    </row>
    <row r="26" spans="1:31">
      <c r="A26" s="47"/>
      <c r="B26" s="47"/>
      <c r="C26" s="47" t="s">
        <v>119</v>
      </c>
      <c r="D26" s="47" t="s">
        <v>120</v>
      </c>
      <c r="E26" s="47">
        <v>1</v>
      </c>
      <c r="F26" s="47">
        <v>1</v>
      </c>
      <c r="G26" s="47">
        <v>1</v>
      </c>
      <c r="H26" s="47">
        <v>1</v>
      </c>
      <c r="I26" s="47">
        <v>1</v>
      </c>
      <c r="J26" s="47">
        <v>1</v>
      </c>
      <c r="K26" s="47">
        <v>1</v>
      </c>
      <c r="L26" s="47">
        <v>1</v>
      </c>
      <c r="M26" s="47">
        <v>1</v>
      </c>
      <c r="N26" s="47">
        <v>1</v>
      </c>
      <c r="O26" s="47">
        <v>1</v>
      </c>
      <c r="P26" s="47">
        <v>1</v>
      </c>
      <c r="Q26" s="47">
        <v>1</v>
      </c>
      <c r="R26" s="47">
        <v>1</v>
      </c>
      <c r="S26" s="47">
        <v>1</v>
      </c>
      <c r="T26" s="47">
        <v>1</v>
      </c>
      <c r="U26" s="47">
        <v>1</v>
      </c>
      <c r="V26" s="47">
        <v>1</v>
      </c>
      <c r="W26" s="47">
        <v>1</v>
      </c>
      <c r="X26" s="47">
        <v>1</v>
      </c>
      <c r="Y26" s="47">
        <v>1</v>
      </c>
      <c r="Z26" s="47">
        <v>1</v>
      </c>
      <c r="AA26" s="47">
        <v>1</v>
      </c>
      <c r="AB26" s="47">
        <v>1</v>
      </c>
      <c r="AC26" s="47">
        <v>24</v>
      </c>
      <c r="AD26" s="47">
        <v>168</v>
      </c>
      <c r="AE26" s="47"/>
    </row>
    <row r="27" spans="1:31">
      <c r="A27" s="47" t="s">
        <v>124</v>
      </c>
      <c r="B27" s="47" t="s">
        <v>118</v>
      </c>
      <c r="C27" s="47" t="s">
        <v>119</v>
      </c>
      <c r="D27" s="47" t="s">
        <v>120</v>
      </c>
      <c r="E27" s="47">
        <v>0</v>
      </c>
      <c r="F27" s="47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0</v>
      </c>
      <c r="O27" s="47">
        <v>0</v>
      </c>
      <c r="P27" s="47">
        <v>0</v>
      </c>
      <c r="Q27" s="47">
        <v>0</v>
      </c>
      <c r="R27" s="47">
        <v>0</v>
      </c>
      <c r="S27" s="47">
        <v>0</v>
      </c>
      <c r="T27" s="47">
        <v>0</v>
      </c>
      <c r="U27" s="47">
        <v>0</v>
      </c>
      <c r="V27" s="47">
        <v>0</v>
      </c>
      <c r="W27" s="47">
        <v>0</v>
      </c>
      <c r="X27" s="47">
        <v>0</v>
      </c>
      <c r="Y27" s="47">
        <v>0</v>
      </c>
      <c r="Z27" s="47">
        <v>0</v>
      </c>
      <c r="AA27" s="47">
        <v>0</v>
      </c>
      <c r="AB27" s="47">
        <v>0</v>
      </c>
      <c r="AC27" s="47">
        <v>0</v>
      </c>
      <c r="AD27" s="47">
        <v>0</v>
      </c>
      <c r="AE27" s="47">
        <v>0</v>
      </c>
    </row>
    <row r="28" spans="1:31">
      <c r="A28" s="47" t="s">
        <v>139</v>
      </c>
      <c r="B28" s="47" t="s">
        <v>126</v>
      </c>
      <c r="C28" s="47" t="s">
        <v>119</v>
      </c>
      <c r="D28" s="47" t="s">
        <v>120</v>
      </c>
      <c r="E28" s="47">
        <v>120</v>
      </c>
      <c r="F28" s="47">
        <v>120</v>
      </c>
      <c r="G28" s="47">
        <v>120</v>
      </c>
      <c r="H28" s="47">
        <v>120</v>
      </c>
      <c r="I28" s="47">
        <v>120</v>
      </c>
      <c r="J28" s="47">
        <v>120</v>
      </c>
      <c r="K28" s="47">
        <v>120</v>
      </c>
      <c r="L28" s="47">
        <v>120</v>
      </c>
      <c r="M28" s="47">
        <v>120</v>
      </c>
      <c r="N28" s="47">
        <v>120</v>
      </c>
      <c r="O28" s="47">
        <v>120</v>
      </c>
      <c r="P28" s="47">
        <v>120</v>
      </c>
      <c r="Q28" s="47">
        <v>120</v>
      </c>
      <c r="R28" s="47">
        <v>120</v>
      </c>
      <c r="S28" s="47">
        <v>120</v>
      </c>
      <c r="T28" s="47">
        <v>120</v>
      </c>
      <c r="U28" s="47">
        <v>120</v>
      </c>
      <c r="V28" s="47">
        <v>120</v>
      </c>
      <c r="W28" s="47">
        <v>120</v>
      </c>
      <c r="X28" s="47">
        <v>120</v>
      </c>
      <c r="Y28" s="47">
        <v>120</v>
      </c>
      <c r="Z28" s="47">
        <v>120</v>
      </c>
      <c r="AA28" s="47">
        <v>120</v>
      </c>
      <c r="AB28" s="47">
        <v>120</v>
      </c>
      <c r="AC28" s="47">
        <v>2880</v>
      </c>
      <c r="AD28" s="47">
        <v>20160</v>
      </c>
      <c r="AE28" s="47">
        <v>1051200</v>
      </c>
    </row>
    <row r="29" spans="1:31">
      <c r="A29" s="47" t="s">
        <v>125</v>
      </c>
      <c r="B29" s="47" t="s">
        <v>126</v>
      </c>
      <c r="C29" s="47" t="s">
        <v>119</v>
      </c>
      <c r="D29" s="47" t="s">
        <v>120</v>
      </c>
      <c r="E29" s="47">
        <v>0.2</v>
      </c>
      <c r="F29" s="47">
        <v>0.2</v>
      </c>
      <c r="G29" s="47">
        <v>0.2</v>
      </c>
      <c r="H29" s="47">
        <v>0.2</v>
      </c>
      <c r="I29" s="47">
        <v>0.2</v>
      </c>
      <c r="J29" s="47">
        <v>0.2</v>
      </c>
      <c r="K29" s="47">
        <v>0.2</v>
      </c>
      <c r="L29" s="47">
        <v>0.2</v>
      </c>
      <c r="M29" s="47">
        <v>0.2</v>
      </c>
      <c r="N29" s="47">
        <v>0.2</v>
      </c>
      <c r="O29" s="47">
        <v>0.2</v>
      </c>
      <c r="P29" s="47">
        <v>0.2</v>
      </c>
      <c r="Q29" s="47">
        <v>0.2</v>
      </c>
      <c r="R29" s="47">
        <v>0.2</v>
      </c>
      <c r="S29" s="47">
        <v>0.2</v>
      </c>
      <c r="T29" s="47">
        <v>0.2</v>
      </c>
      <c r="U29" s="47">
        <v>0.2</v>
      </c>
      <c r="V29" s="47">
        <v>0.2</v>
      </c>
      <c r="W29" s="47">
        <v>0.2</v>
      </c>
      <c r="X29" s="47">
        <v>0.2</v>
      </c>
      <c r="Y29" s="47">
        <v>0.2</v>
      </c>
      <c r="Z29" s="47">
        <v>0.2</v>
      </c>
      <c r="AA29" s="47">
        <v>0.2</v>
      </c>
      <c r="AB29" s="47">
        <v>0.2</v>
      </c>
      <c r="AC29" s="47">
        <v>4.8</v>
      </c>
      <c r="AD29" s="47">
        <v>33.6</v>
      </c>
      <c r="AE29" s="47">
        <v>1752</v>
      </c>
    </row>
    <row r="30" spans="1:31">
      <c r="A30" s="47" t="s">
        <v>98</v>
      </c>
      <c r="B30" s="47" t="s">
        <v>121</v>
      </c>
      <c r="C30" s="47" t="s">
        <v>119</v>
      </c>
      <c r="D30" s="47" t="s">
        <v>136</v>
      </c>
      <c r="E30" s="47">
        <v>30</v>
      </c>
      <c r="F30" s="47">
        <v>30</v>
      </c>
      <c r="G30" s="47">
        <v>30</v>
      </c>
      <c r="H30" s="47">
        <v>30</v>
      </c>
      <c r="I30" s="47">
        <v>30</v>
      </c>
      <c r="J30" s="47">
        <v>30</v>
      </c>
      <c r="K30" s="47">
        <v>30</v>
      </c>
      <c r="L30" s="47">
        <v>30</v>
      </c>
      <c r="M30" s="47">
        <v>30</v>
      </c>
      <c r="N30" s="47">
        <v>30</v>
      </c>
      <c r="O30" s="47">
        <v>30</v>
      </c>
      <c r="P30" s="47">
        <v>30</v>
      </c>
      <c r="Q30" s="47">
        <v>30</v>
      </c>
      <c r="R30" s="47">
        <v>30</v>
      </c>
      <c r="S30" s="47">
        <v>30</v>
      </c>
      <c r="T30" s="47">
        <v>30</v>
      </c>
      <c r="U30" s="47">
        <v>30</v>
      </c>
      <c r="V30" s="47">
        <v>30</v>
      </c>
      <c r="W30" s="47">
        <v>30</v>
      </c>
      <c r="X30" s="47">
        <v>30</v>
      </c>
      <c r="Y30" s="47">
        <v>30</v>
      </c>
      <c r="Z30" s="47">
        <v>30</v>
      </c>
      <c r="AA30" s="47">
        <v>30</v>
      </c>
      <c r="AB30" s="47">
        <v>30</v>
      </c>
      <c r="AC30" s="47">
        <v>720</v>
      </c>
      <c r="AD30" s="47">
        <v>0</v>
      </c>
      <c r="AE30" s="47">
        <v>0</v>
      </c>
    </row>
    <row r="31" spans="1:31">
      <c r="A31" s="47"/>
      <c r="B31" s="47"/>
      <c r="C31" s="47"/>
      <c r="D31" s="47" t="s">
        <v>216</v>
      </c>
      <c r="E31" s="47">
        <v>30</v>
      </c>
      <c r="F31" s="47">
        <v>30</v>
      </c>
      <c r="G31" s="47">
        <v>30</v>
      </c>
      <c r="H31" s="47">
        <v>30</v>
      </c>
      <c r="I31" s="47">
        <v>30</v>
      </c>
      <c r="J31" s="47">
        <v>30</v>
      </c>
      <c r="K31" s="47">
        <v>24</v>
      </c>
      <c r="L31" s="47">
        <v>24</v>
      </c>
      <c r="M31" s="47">
        <v>24</v>
      </c>
      <c r="N31" s="47">
        <v>24</v>
      </c>
      <c r="O31" s="47">
        <v>24</v>
      </c>
      <c r="P31" s="47">
        <v>24</v>
      </c>
      <c r="Q31" s="47">
        <v>24</v>
      </c>
      <c r="R31" s="47">
        <v>24</v>
      </c>
      <c r="S31" s="47">
        <v>24</v>
      </c>
      <c r="T31" s="47">
        <v>24</v>
      </c>
      <c r="U31" s="47">
        <v>24</v>
      </c>
      <c r="V31" s="47">
        <v>24</v>
      </c>
      <c r="W31" s="47">
        <v>24</v>
      </c>
      <c r="X31" s="47">
        <v>24</v>
      </c>
      <c r="Y31" s="47">
        <v>24</v>
      </c>
      <c r="Z31" s="47">
        <v>24</v>
      </c>
      <c r="AA31" s="47">
        <v>30</v>
      </c>
      <c r="AB31" s="47">
        <v>30</v>
      </c>
      <c r="AC31" s="47">
        <v>624</v>
      </c>
      <c r="AD31" s="47"/>
      <c r="AE31" s="47"/>
    </row>
    <row r="32" spans="1:31">
      <c r="A32" s="47" t="s">
        <v>97</v>
      </c>
      <c r="B32" s="47" t="s">
        <v>121</v>
      </c>
      <c r="C32" s="47" t="s">
        <v>119</v>
      </c>
      <c r="D32" s="47" t="s">
        <v>135</v>
      </c>
      <c r="E32" s="47">
        <v>15.6</v>
      </c>
      <c r="F32" s="47">
        <v>15.6</v>
      </c>
      <c r="G32" s="47">
        <v>15.6</v>
      </c>
      <c r="H32" s="47">
        <v>15.6</v>
      </c>
      <c r="I32" s="47">
        <v>15.6</v>
      </c>
      <c r="J32" s="47">
        <v>15.6</v>
      </c>
      <c r="K32" s="47">
        <v>15.6</v>
      </c>
      <c r="L32" s="47">
        <v>15.6</v>
      </c>
      <c r="M32" s="47">
        <v>15.6</v>
      </c>
      <c r="N32" s="47">
        <v>15.6</v>
      </c>
      <c r="O32" s="47">
        <v>15.6</v>
      </c>
      <c r="P32" s="47">
        <v>15.6</v>
      </c>
      <c r="Q32" s="47">
        <v>15.6</v>
      </c>
      <c r="R32" s="47">
        <v>15.6</v>
      </c>
      <c r="S32" s="47">
        <v>15.6</v>
      </c>
      <c r="T32" s="47">
        <v>15.6</v>
      </c>
      <c r="U32" s="47">
        <v>15.6</v>
      </c>
      <c r="V32" s="47">
        <v>15.6</v>
      </c>
      <c r="W32" s="47">
        <v>15.6</v>
      </c>
      <c r="X32" s="47">
        <v>15.6</v>
      </c>
      <c r="Y32" s="47">
        <v>15.6</v>
      </c>
      <c r="Z32" s="47">
        <v>15.6</v>
      </c>
      <c r="AA32" s="47">
        <v>15.6</v>
      </c>
      <c r="AB32" s="47">
        <v>15.6</v>
      </c>
      <c r="AC32" s="47">
        <v>374.4</v>
      </c>
      <c r="AD32" s="47">
        <v>0</v>
      </c>
      <c r="AE32" s="47">
        <v>0</v>
      </c>
    </row>
    <row r="33" spans="1:31">
      <c r="A33" s="47"/>
      <c r="B33" s="47"/>
      <c r="C33" s="47"/>
      <c r="D33" s="47" t="s">
        <v>216</v>
      </c>
      <c r="E33" s="47">
        <v>15.6</v>
      </c>
      <c r="F33" s="47">
        <v>15.6</v>
      </c>
      <c r="G33" s="47">
        <v>15.6</v>
      </c>
      <c r="H33" s="47">
        <v>15.6</v>
      </c>
      <c r="I33" s="47">
        <v>15.6</v>
      </c>
      <c r="J33" s="47">
        <v>15.6</v>
      </c>
      <c r="K33" s="47">
        <v>21</v>
      </c>
      <c r="L33" s="47">
        <v>21</v>
      </c>
      <c r="M33" s="47">
        <v>21</v>
      </c>
      <c r="N33" s="47">
        <v>21</v>
      </c>
      <c r="O33" s="47">
        <v>21</v>
      </c>
      <c r="P33" s="47">
        <v>21</v>
      </c>
      <c r="Q33" s="47">
        <v>21</v>
      </c>
      <c r="R33" s="47">
        <v>21</v>
      </c>
      <c r="S33" s="47">
        <v>21</v>
      </c>
      <c r="T33" s="47">
        <v>21</v>
      </c>
      <c r="U33" s="47">
        <v>21</v>
      </c>
      <c r="V33" s="47">
        <v>21</v>
      </c>
      <c r="W33" s="47">
        <v>21</v>
      </c>
      <c r="X33" s="47">
        <v>21</v>
      </c>
      <c r="Y33" s="47">
        <v>21</v>
      </c>
      <c r="Z33" s="47">
        <v>21</v>
      </c>
      <c r="AA33" s="47">
        <v>15.6</v>
      </c>
      <c r="AB33" s="47">
        <v>15.6</v>
      </c>
      <c r="AC33" s="47">
        <v>460.8</v>
      </c>
      <c r="AD33" s="47"/>
      <c r="AE33" s="47"/>
    </row>
    <row r="34" spans="1:31">
      <c r="A34" s="47" t="s">
        <v>134</v>
      </c>
      <c r="B34" s="47" t="s">
        <v>123</v>
      </c>
      <c r="C34" s="47" t="s">
        <v>119</v>
      </c>
      <c r="D34" s="47" t="s">
        <v>120</v>
      </c>
      <c r="E34" s="47">
        <v>0</v>
      </c>
      <c r="F34" s="47">
        <v>0</v>
      </c>
      <c r="G34" s="47">
        <v>0</v>
      </c>
      <c r="H34" s="47">
        <v>0</v>
      </c>
      <c r="I34" s="47">
        <v>0</v>
      </c>
      <c r="J34" s="47">
        <v>0</v>
      </c>
      <c r="K34" s="47">
        <v>1</v>
      </c>
      <c r="L34" s="47">
        <v>1</v>
      </c>
      <c r="M34" s="47">
        <v>1</v>
      </c>
      <c r="N34" s="47">
        <v>1</v>
      </c>
      <c r="O34" s="47">
        <v>1</v>
      </c>
      <c r="P34" s="47">
        <v>1</v>
      </c>
      <c r="Q34" s="47">
        <v>1</v>
      </c>
      <c r="R34" s="47">
        <v>1</v>
      </c>
      <c r="S34" s="47">
        <v>1</v>
      </c>
      <c r="T34" s="47">
        <v>1</v>
      </c>
      <c r="U34" s="47">
        <v>1</v>
      </c>
      <c r="V34" s="47">
        <v>1</v>
      </c>
      <c r="W34" s="47">
        <v>1</v>
      </c>
      <c r="X34" s="47">
        <v>1</v>
      </c>
      <c r="Y34" s="47">
        <v>1</v>
      </c>
      <c r="Z34" s="47">
        <v>1</v>
      </c>
      <c r="AA34" s="47">
        <v>0</v>
      </c>
      <c r="AB34" s="47">
        <v>0</v>
      </c>
      <c r="AC34" s="47">
        <v>16</v>
      </c>
      <c r="AD34" s="47">
        <v>112</v>
      </c>
      <c r="AE34" s="47">
        <v>5840</v>
      </c>
    </row>
    <row r="35" spans="1:31">
      <c r="A35" s="47" t="s">
        <v>138</v>
      </c>
      <c r="B35" s="47" t="s">
        <v>118</v>
      </c>
      <c r="C35" s="47" t="s">
        <v>119</v>
      </c>
      <c r="D35" s="47" t="s">
        <v>120</v>
      </c>
      <c r="E35" s="47">
        <v>0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  <c r="P35" s="47">
        <v>1</v>
      </c>
      <c r="Q35" s="47">
        <v>1</v>
      </c>
      <c r="R35" s="47">
        <v>1</v>
      </c>
      <c r="S35" s="47">
        <v>1</v>
      </c>
      <c r="T35" s="47">
        <v>1</v>
      </c>
      <c r="U35" s="47">
        <v>1</v>
      </c>
      <c r="V35" s="47">
        <v>1</v>
      </c>
      <c r="W35" s="47">
        <v>1</v>
      </c>
      <c r="X35" s="47">
        <v>1</v>
      </c>
      <c r="Y35" s="47">
        <v>1</v>
      </c>
      <c r="Z35" s="47">
        <v>1</v>
      </c>
      <c r="AA35" s="47">
        <v>0</v>
      </c>
      <c r="AB35" s="47">
        <v>0</v>
      </c>
      <c r="AC35" s="47">
        <v>16</v>
      </c>
      <c r="AD35" s="47">
        <v>112</v>
      </c>
      <c r="AE35" s="47">
        <v>5840</v>
      </c>
    </row>
    <row r="36" spans="1:31">
      <c r="A36" s="47" t="s">
        <v>131</v>
      </c>
      <c r="B36" s="47" t="s">
        <v>132</v>
      </c>
      <c r="C36" s="47" t="s">
        <v>119</v>
      </c>
      <c r="D36" s="47" t="s">
        <v>120</v>
      </c>
      <c r="E36" s="47">
        <v>4</v>
      </c>
      <c r="F36" s="47">
        <v>4</v>
      </c>
      <c r="G36" s="47">
        <v>4</v>
      </c>
      <c r="H36" s="47">
        <v>4</v>
      </c>
      <c r="I36" s="47">
        <v>4</v>
      </c>
      <c r="J36" s="47">
        <v>4</v>
      </c>
      <c r="K36" s="47">
        <v>4</v>
      </c>
      <c r="L36" s="47">
        <v>4</v>
      </c>
      <c r="M36" s="47">
        <v>4</v>
      </c>
      <c r="N36" s="47">
        <v>4</v>
      </c>
      <c r="O36" s="47">
        <v>4</v>
      </c>
      <c r="P36" s="47">
        <v>4</v>
      </c>
      <c r="Q36" s="47">
        <v>4</v>
      </c>
      <c r="R36" s="47">
        <v>4</v>
      </c>
      <c r="S36" s="47">
        <v>4</v>
      </c>
      <c r="T36" s="47">
        <v>4</v>
      </c>
      <c r="U36" s="47">
        <v>4</v>
      </c>
      <c r="V36" s="47">
        <v>4</v>
      </c>
      <c r="W36" s="47">
        <v>4</v>
      </c>
      <c r="X36" s="47">
        <v>4</v>
      </c>
      <c r="Y36" s="47">
        <v>4</v>
      </c>
      <c r="Z36" s="47">
        <v>4</v>
      </c>
      <c r="AA36" s="47">
        <v>4</v>
      </c>
      <c r="AB36" s="47">
        <v>4</v>
      </c>
      <c r="AC36" s="47">
        <v>96</v>
      </c>
      <c r="AD36" s="47">
        <v>672</v>
      </c>
      <c r="AE36" s="47">
        <v>35040</v>
      </c>
    </row>
    <row r="37" spans="1:31">
      <c r="A37" s="47" t="s">
        <v>441</v>
      </c>
      <c r="B37" s="47" t="s">
        <v>118</v>
      </c>
      <c r="C37" s="47" t="s">
        <v>119</v>
      </c>
      <c r="D37" s="47" t="s">
        <v>120</v>
      </c>
      <c r="E37" s="47">
        <v>0.2</v>
      </c>
      <c r="F37" s="47">
        <v>0.2</v>
      </c>
      <c r="G37" s="47">
        <v>0.2</v>
      </c>
      <c r="H37" s="47">
        <v>0.2</v>
      </c>
      <c r="I37" s="47">
        <v>0.2</v>
      </c>
      <c r="J37" s="47">
        <v>0.2</v>
      </c>
      <c r="K37" s="47">
        <v>0.2</v>
      </c>
      <c r="L37" s="47">
        <v>0.4</v>
      </c>
      <c r="M37" s="47">
        <v>0.4</v>
      </c>
      <c r="N37" s="47">
        <v>0.4</v>
      </c>
      <c r="O37" s="47">
        <v>0.4</v>
      </c>
      <c r="P37" s="47">
        <v>0.4</v>
      </c>
      <c r="Q37" s="47">
        <v>0.4</v>
      </c>
      <c r="R37" s="47">
        <v>0.4</v>
      </c>
      <c r="S37" s="47">
        <v>0.4</v>
      </c>
      <c r="T37" s="47">
        <v>0.4</v>
      </c>
      <c r="U37" s="47">
        <v>0.4</v>
      </c>
      <c r="V37" s="47">
        <v>0.4</v>
      </c>
      <c r="W37" s="47">
        <v>0.4</v>
      </c>
      <c r="X37" s="47">
        <v>0.4</v>
      </c>
      <c r="Y37" s="47">
        <v>0.4</v>
      </c>
      <c r="Z37" s="47">
        <v>0.2</v>
      </c>
      <c r="AA37" s="47">
        <v>0.2</v>
      </c>
      <c r="AB37" s="47">
        <v>0.2</v>
      </c>
      <c r="AC37" s="47">
        <v>7.6</v>
      </c>
      <c r="AD37" s="47">
        <v>53.2</v>
      </c>
      <c r="AE37" s="47">
        <v>2774</v>
      </c>
    </row>
    <row r="38" spans="1:31">
      <c r="A38" s="47" t="s">
        <v>442</v>
      </c>
      <c r="B38" s="47" t="s">
        <v>123</v>
      </c>
      <c r="C38" s="47" t="s">
        <v>119</v>
      </c>
      <c r="D38" s="47" t="s">
        <v>120</v>
      </c>
      <c r="E38" s="47">
        <v>0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47">
        <v>0</v>
      </c>
      <c r="M38" s="47">
        <v>0</v>
      </c>
      <c r="N38" s="47">
        <v>0</v>
      </c>
      <c r="O38" s="47">
        <v>0</v>
      </c>
      <c r="P38" s="47">
        <v>0</v>
      </c>
      <c r="Q38" s="47">
        <v>0</v>
      </c>
      <c r="R38" s="47">
        <v>0</v>
      </c>
      <c r="S38" s="47">
        <v>0</v>
      </c>
      <c r="T38" s="47">
        <v>0</v>
      </c>
      <c r="U38" s="47">
        <v>0</v>
      </c>
      <c r="V38" s="47">
        <v>0</v>
      </c>
      <c r="W38" s="47">
        <v>0</v>
      </c>
      <c r="X38" s="47">
        <v>0</v>
      </c>
      <c r="Y38" s="47">
        <v>0</v>
      </c>
      <c r="Z38" s="47">
        <v>0</v>
      </c>
      <c r="AA38" s="47">
        <v>0</v>
      </c>
      <c r="AB38" s="47">
        <v>0</v>
      </c>
      <c r="AC38" s="47">
        <v>0.67</v>
      </c>
      <c r="AD38" s="47">
        <v>4.67</v>
      </c>
      <c r="AE38" s="47">
        <v>243.33</v>
      </c>
    </row>
    <row r="39" spans="1:31">
      <c r="A39" s="47" t="s">
        <v>443</v>
      </c>
      <c r="B39" s="47" t="s">
        <v>123</v>
      </c>
      <c r="C39" s="47" t="s">
        <v>119</v>
      </c>
      <c r="D39" s="47" t="s">
        <v>120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  <c r="R39" s="47">
        <v>0</v>
      </c>
      <c r="S39" s="47">
        <v>0</v>
      </c>
      <c r="T39" s="47">
        <v>0</v>
      </c>
      <c r="U39" s="47">
        <v>0</v>
      </c>
      <c r="V39" s="47">
        <v>0</v>
      </c>
      <c r="W39" s="47">
        <v>0</v>
      </c>
      <c r="X39" s="47">
        <v>0</v>
      </c>
      <c r="Y39" s="47">
        <v>0</v>
      </c>
      <c r="Z39" s="47">
        <v>0</v>
      </c>
      <c r="AA39" s="47">
        <v>0</v>
      </c>
      <c r="AB39" s="47">
        <v>0</v>
      </c>
      <c r="AC39" s="47">
        <v>1</v>
      </c>
      <c r="AD39" s="47">
        <v>7</v>
      </c>
      <c r="AE39" s="47">
        <v>365</v>
      </c>
    </row>
    <row r="40" spans="1:31">
      <c r="A40" s="47" t="s">
        <v>444</v>
      </c>
      <c r="B40" s="47" t="s">
        <v>126</v>
      </c>
      <c r="C40" s="47" t="s">
        <v>119</v>
      </c>
      <c r="D40" s="47" t="s">
        <v>218</v>
      </c>
      <c r="E40" s="47">
        <v>0</v>
      </c>
      <c r="F40" s="47">
        <v>0</v>
      </c>
      <c r="G40" s="47">
        <v>0</v>
      </c>
      <c r="H40" s="47">
        <v>0</v>
      </c>
      <c r="I40" s="47">
        <v>725</v>
      </c>
      <c r="J40" s="47">
        <v>417</v>
      </c>
      <c r="K40" s="47">
        <v>290</v>
      </c>
      <c r="L40" s="47">
        <v>0</v>
      </c>
      <c r="M40" s="47">
        <v>0</v>
      </c>
      <c r="N40" s="47">
        <v>0</v>
      </c>
      <c r="O40" s="47">
        <v>0</v>
      </c>
      <c r="P40" s="47">
        <v>0</v>
      </c>
      <c r="Q40" s="47">
        <v>0</v>
      </c>
      <c r="R40" s="47">
        <v>0</v>
      </c>
      <c r="S40" s="47">
        <v>0</v>
      </c>
      <c r="T40" s="47">
        <v>0</v>
      </c>
      <c r="U40" s="47">
        <v>0</v>
      </c>
      <c r="V40" s="47">
        <v>0</v>
      </c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7">
        <v>1432</v>
      </c>
      <c r="AD40" s="47">
        <v>1432</v>
      </c>
      <c r="AE40" s="47">
        <v>74668.570000000007</v>
      </c>
    </row>
    <row r="41" spans="1:31">
      <c r="A41" s="47"/>
      <c r="B41" s="47"/>
      <c r="C41" s="47"/>
      <c r="D41" s="47" t="s">
        <v>216</v>
      </c>
      <c r="E41" s="47">
        <v>0</v>
      </c>
      <c r="F41" s="47">
        <v>0</v>
      </c>
      <c r="G41" s="47">
        <v>0</v>
      </c>
      <c r="H41" s="47">
        <v>0</v>
      </c>
      <c r="I41" s="47">
        <v>125</v>
      </c>
      <c r="J41" s="47">
        <v>117</v>
      </c>
      <c r="K41" s="47">
        <v>90</v>
      </c>
      <c r="L41" s="47">
        <v>0</v>
      </c>
      <c r="M41" s="47">
        <v>0</v>
      </c>
      <c r="N41" s="47">
        <v>0</v>
      </c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  <c r="X41" s="47">
        <v>125</v>
      </c>
      <c r="Y41" s="47">
        <v>117</v>
      </c>
      <c r="Z41" s="47">
        <v>90</v>
      </c>
      <c r="AA41" s="47">
        <v>0</v>
      </c>
      <c r="AB41" s="47">
        <v>0</v>
      </c>
      <c r="AC41" s="47">
        <v>664</v>
      </c>
      <c r="AD41" s="47"/>
      <c r="AE41" s="47"/>
    </row>
    <row r="42" spans="1:31">
      <c r="A42" s="47" t="s">
        <v>445</v>
      </c>
      <c r="B42" s="47" t="s">
        <v>118</v>
      </c>
      <c r="C42" s="47" t="s">
        <v>119</v>
      </c>
      <c r="D42" s="47" t="s">
        <v>120</v>
      </c>
      <c r="E42" s="47">
        <v>0.2</v>
      </c>
      <c r="F42" s="47">
        <v>0.2</v>
      </c>
      <c r="G42" s="47">
        <v>0.2</v>
      </c>
      <c r="H42" s="47">
        <v>0.2</v>
      </c>
      <c r="I42" s="47">
        <v>0.2</v>
      </c>
      <c r="J42" s="47">
        <v>0.2</v>
      </c>
      <c r="K42" s="47">
        <v>0.2</v>
      </c>
      <c r="L42" s="47">
        <v>0.6</v>
      </c>
      <c r="M42" s="47">
        <v>0.6</v>
      </c>
      <c r="N42" s="47">
        <v>0.6</v>
      </c>
      <c r="O42" s="47">
        <v>0.6</v>
      </c>
      <c r="P42" s="47">
        <v>0.6</v>
      </c>
      <c r="Q42" s="47">
        <v>0.6</v>
      </c>
      <c r="R42" s="47">
        <v>0.6</v>
      </c>
      <c r="S42" s="47">
        <v>0.6</v>
      </c>
      <c r="T42" s="47">
        <v>0.6</v>
      </c>
      <c r="U42" s="47">
        <v>0.6</v>
      </c>
      <c r="V42" s="47">
        <v>0.6</v>
      </c>
      <c r="W42" s="47">
        <v>0.6</v>
      </c>
      <c r="X42" s="47">
        <v>0.6</v>
      </c>
      <c r="Y42" s="47">
        <v>0.6</v>
      </c>
      <c r="Z42" s="47">
        <v>0.2</v>
      </c>
      <c r="AA42" s="47">
        <v>0.2</v>
      </c>
      <c r="AB42" s="47">
        <v>0.2</v>
      </c>
      <c r="AC42" s="47">
        <v>10.4</v>
      </c>
      <c r="AD42" s="47">
        <v>72.8</v>
      </c>
      <c r="AE42" s="47">
        <v>3796</v>
      </c>
    </row>
    <row r="43" spans="1:31">
      <c r="A43" s="47" t="s">
        <v>446</v>
      </c>
      <c r="B43" s="47" t="s">
        <v>123</v>
      </c>
      <c r="C43" s="47" t="s">
        <v>119</v>
      </c>
      <c r="D43" s="47" t="s">
        <v>120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47">
        <v>0</v>
      </c>
      <c r="M43" s="47">
        <v>0</v>
      </c>
      <c r="N43" s="47">
        <v>0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47">
        <v>0.67</v>
      </c>
      <c r="AD43" s="47">
        <v>4.67</v>
      </c>
      <c r="AE43" s="47">
        <v>243.33</v>
      </c>
    </row>
    <row r="44" spans="1:31">
      <c r="A44" s="47" t="s">
        <v>447</v>
      </c>
      <c r="B44" s="47" t="s">
        <v>123</v>
      </c>
      <c r="C44" s="47" t="s">
        <v>119</v>
      </c>
      <c r="D44" s="47" t="s">
        <v>120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v>0</v>
      </c>
      <c r="K44" s="47">
        <v>0</v>
      </c>
      <c r="L44" s="47">
        <v>0</v>
      </c>
      <c r="M44" s="47">
        <v>0</v>
      </c>
      <c r="N44" s="47">
        <v>0</v>
      </c>
      <c r="O44" s="47">
        <v>0</v>
      </c>
      <c r="P44" s="47">
        <v>0</v>
      </c>
      <c r="Q44" s="47">
        <v>0</v>
      </c>
      <c r="R44" s="47">
        <v>0</v>
      </c>
      <c r="S44" s="47">
        <v>0</v>
      </c>
      <c r="T44" s="47">
        <v>0</v>
      </c>
      <c r="U44" s="47">
        <v>0</v>
      </c>
      <c r="V44" s="47">
        <v>0</v>
      </c>
      <c r="W44" s="47">
        <v>0</v>
      </c>
      <c r="X44" s="47">
        <v>0</v>
      </c>
      <c r="Y44" s="47">
        <v>0</v>
      </c>
      <c r="Z44" s="47">
        <v>0</v>
      </c>
      <c r="AA44" s="47">
        <v>0</v>
      </c>
      <c r="AB44" s="47">
        <v>0</v>
      </c>
      <c r="AC44" s="47">
        <v>1</v>
      </c>
      <c r="AD44" s="47">
        <v>7</v>
      </c>
      <c r="AE44" s="47">
        <v>365</v>
      </c>
    </row>
    <row r="45" spans="1:31">
      <c r="A45" s="47" t="s">
        <v>448</v>
      </c>
      <c r="B45" s="47" t="s">
        <v>126</v>
      </c>
      <c r="C45" s="47" t="s">
        <v>119</v>
      </c>
      <c r="D45" s="47" t="s">
        <v>120</v>
      </c>
      <c r="E45" s="47">
        <v>0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0</v>
      </c>
      <c r="M45" s="47">
        <v>0</v>
      </c>
      <c r="N45" s="47">
        <v>0</v>
      </c>
      <c r="O45" s="47">
        <v>0</v>
      </c>
      <c r="P45" s="47">
        <v>0</v>
      </c>
      <c r="Q45" s="47">
        <v>0</v>
      </c>
      <c r="R45" s="47">
        <v>50</v>
      </c>
      <c r="S45" s="47">
        <v>35</v>
      </c>
      <c r="T45" s="47">
        <v>0</v>
      </c>
      <c r="U45" s="47">
        <v>0</v>
      </c>
      <c r="V45" s="47">
        <v>0</v>
      </c>
      <c r="W45" s="47">
        <v>0</v>
      </c>
      <c r="X45" s="47">
        <v>0</v>
      </c>
      <c r="Y45" s="47">
        <v>0</v>
      </c>
      <c r="Z45" s="47">
        <v>0</v>
      </c>
      <c r="AA45" s="47">
        <v>0</v>
      </c>
      <c r="AB45" s="47">
        <v>0</v>
      </c>
      <c r="AC45" s="47">
        <v>85</v>
      </c>
      <c r="AD45" s="47">
        <v>595</v>
      </c>
      <c r="AE45" s="47">
        <v>31025</v>
      </c>
    </row>
    <row r="46" spans="1:31">
      <c r="A46" s="47" t="s">
        <v>449</v>
      </c>
      <c r="B46" s="47" t="s">
        <v>118</v>
      </c>
      <c r="C46" s="47" t="s">
        <v>119</v>
      </c>
      <c r="D46" s="47" t="s">
        <v>120</v>
      </c>
      <c r="E46" s="47">
        <v>0.2</v>
      </c>
      <c r="F46" s="47">
        <v>0.2</v>
      </c>
      <c r="G46" s="47">
        <v>0.2</v>
      </c>
      <c r="H46" s="47">
        <v>0.2</v>
      </c>
      <c r="I46" s="47">
        <v>0.2</v>
      </c>
      <c r="J46" s="47">
        <v>0.2</v>
      </c>
      <c r="K46" s="47">
        <v>0.2</v>
      </c>
      <c r="L46" s="47">
        <v>0.4</v>
      </c>
      <c r="M46" s="47">
        <v>0.4</v>
      </c>
      <c r="N46" s="47">
        <v>0.4</v>
      </c>
      <c r="O46" s="47">
        <v>0.4</v>
      </c>
      <c r="P46" s="47">
        <v>0.4</v>
      </c>
      <c r="Q46" s="47">
        <v>0.4</v>
      </c>
      <c r="R46" s="47">
        <v>0.4</v>
      </c>
      <c r="S46" s="47">
        <v>0.4</v>
      </c>
      <c r="T46" s="47">
        <v>0.4</v>
      </c>
      <c r="U46" s="47">
        <v>0.4</v>
      </c>
      <c r="V46" s="47">
        <v>0.4</v>
      </c>
      <c r="W46" s="47">
        <v>0.4</v>
      </c>
      <c r="X46" s="47">
        <v>0.4</v>
      </c>
      <c r="Y46" s="47">
        <v>0.4</v>
      </c>
      <c r="Z46" s="47">
        <v>0.2</v>
      </c>
      <c r="AA46" s="47">
        <v>0.2</v>
      </c>
      <c r="AB46" s="47">
        <v>0.2</v>
      </c>
      <c r="AC46" s="47">
        <v>7.6</v>
      </c>
      <c r="AD46" s="47">
        <v>53.2</v>
      </c>
      <c r="AE46" s="47">
        <v>2774</v>
      </c>
    </row>
    <row r="47" spans="1:31">
      <c r="A47" s="47" t="s">
        <v>450</v>
      </c>
      <c r="B47" s="47" t="s">
        <v>123</v>
      </c>
      <c r="C47" s="47" t="s">
        <v>119</v>
      </c>
      <c r="D47" s="47" t="s">
        <v>120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0</v>
      </c>
      <c r="N47" s="47">
        <v>0</v>
      </c>
      <c r="O47" s="47">
        <v>0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47">
        <v>0</v>
      </c>
      <c r="AC47" s="47">
        <v>0.67</v>
      </c>
      <c r="AD47" s="47">
        <v>4.67</v>
      </c>
      <c r="AE47" s="47">
        <v>243.33</v>
      </c>
    </row>
    <row r="48" spans="1:31">
      <c r="A48" s="47" t="s">
        <v>451</v>
      </c>
      <c r="B48" s="47" t="s">
        <v>123</v>
      </c>
      <c r="C48" s="47" t="s">
        <v>119</v>
      </c>
      <c r="D48" s="47" t="s">
        <v>120</v>
      </c>
      <c r="E48" s="47">
        <v>0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0</v>
      </c>
      <c r="L48" s="47">
        <v>0</v>
      </c>
      <c r="M48" s="47">
        <v>0</v>
      </c>
      <c r="N48" s="47">
        <v>0</v>
      </c>
      <c r="O48" s="47">
        <v>0</v>
      </c>
      <c r="P48" s="47">
        <v>0</v>
      </c>
      <c r="Q48" s="47">
        <v>0</v>
      </c>
      <c r="R48" s="47">
        <v>0</v>
      </c>
      <c r="S48" s="47">
        <v>0</v>
      </c>
      <c r="T48" s="47">
        <v>0</v>
      </c>
      <c r="U48" s="47">
        <v>0</v>
      </c>
      <c r="V48" s="47">
        <v>0</v>
      </c>
      <c r="W48" s="47">
        <v>0</v>
      </c>
      <c r="X48" s="47">
        <v>0</v>
      </c>
      <c r="Y48" s="47">
        <v>0</v>
      </c>
      <c r="Z48" s="47">
        <v>0</v>
      </c>
      <c r="AA48" s="47">
        <v>0</v>
      </c>
      <c r="AB48" s="47">
        <v>0</v>
      </c>
      <c r="AC48" s="47">
        <v>1</v>
      </c>
      <c r="AD48" s="47">
        <v>7</v>
      </c>
      <c r="AE48" s="47">
        <v>365</v>
      </c>
    </row>
    <row r="49" spans="1:31">
      <c r="A49" s="47" t="s">
        <v>452</v>
      </c>
      <c r="B49" s="47" t="s">
        <v>126</v>
      </c>
      <c r="C49" s="47" t="s">
        <v>119</v>
      </c>
      <c r="D49" s="47" t="s">
        <v>218</v>
      </c>
      <c r="E49" s="47">
        <v>0</v>
      </c>
      <c r="F49" s="47">
        <v>0</v>
      </c>
      <c r="G49" s="47">
        <v>0</v>
      </c>
      <c r="H49" s="47">
        <v>0</v>
      </c>
      <c r="I49" s="47">
        <v>725</v>
      </c>
      <c r="J49" s="47">
        <v>417</v>
      </c>
      <c r="K49" s="47">
        <v>290</v>
      </c>
      <c r="L49" s="47">
        <v>0</v>
      </c>
      <c r="M49" s="47">
        <v>0</v>
      </c>
      <c r="N49" s="47">
        <v>0</v>
      </c>
      <c r="O49" s="47">
        <v>0</v>
      </c>
      <c r="P49" s="47">
        <v>0</v>
      </c>
      <c r="Q49" s="47">
        <v>0</v>
      </c>
      <c r="R49" s="47">
        <v>0</v>
      </c>
      <c r="S49" s="47">
        <v>0</v>
      </c>
      <c r="T49" s="47">
        <v>0</v>
      </c>
      <c r="U49" s="47">
        <v>0</v>
      </c>
      <c r="V49" s="47">
        <v>0</v>
      </c>
      <c r="W49" s="47">
        <v>0</v>
      </c>
      <c r="X49" s="47">
        <v>0</v>
      </c>
      <c r="Y49" s="47">
        <v>0</v>
      </c>
      <c r="Z49" s="47">
        <v>0</v>
      </c>
      <c r="AA49" s="47">
        <v>0</v>
      </c>
      <c r="AB49" s="47">
        <v>0</v>
      </c>
      <c r="AC49" s="47">
        <v>1432</v>
      </c>
      <c r="AD49" s="47">
        <v>1432</v>
      </c>
      <c r="AE49" s="47">
        <v>74668.570000000007</v>
      </c>
    </row>
    <row r="50" spans="1:31">
      <c r="A50" s="47"/>
      <c r="B50" s="47"/>
      <c r="C50" s="47"/>
      <c r="D50" s="47" t="s">
        <v>216</v>
      </c>
      <c r="E50" s="47">
        <v>0</v>
      </c>
      <c r="F50" s="47">
        <v>0</v>
      </c>
      <c r="G50" s="47">
        <v>0</v>
      </c>
      <c r="H50" s="47">
        <v>0</v>
      </c>
      <c r="I50" s="47">
        <v>125</v>
      </c>
      <c r="J50" s="47">
        <v>117</v>
      </c>
      <c r="K50" s="47">
        <v>90</v>
      </c>
      <c r="L50" s="47">
        <v>0</v>
      </c>
      <c r="M50" s="47">
        <v>0</v>
      </c>
      <c r="N50" s="47">
        <v>0</v>
      </c>
      <c r="O50" s="47">
        <v>0</v>
      </c>
      <c r="P50" s="47">
        <v>0</v>
      </c>
      <c r="Q50" s="47">
        <v>0</v>
      </c>
      <c r="R50" s="47">
        <v>0</v>
      </c>
      <c r="S50" s="47">
        <v>0</v>
      </c>
      <c r="T50" s="47">
        <v>0</v>
      </c>
      <c r="U50" s="47">
        <v>0</v>
      </c>
      <c r="V50" s="47">
        <v>0</v>
      </c>
      <c r="W50" s="47">
        <v>0</v>
      </c>
      <c r="X50" s="47">
        <v>125</v>
      </c>
      <c r="Y50" s="47">
        <v>117</v>
      </c>
      <c r="Z50" s="47">
        <v>90</v>
      </c>
      <c r="AA50" s="47">
        <v>0</v>
      </c>
      <c r="AB50" s="47">
        <v>0</v>
      </c>
      <c r="AC50" s="47">
        <v>664</v>
      </c>
      <c r="AD50" s="47"/>
      <c r="AE50" s="47"/>
    </row>
    <row r="51" spans="1:31">
      <c r="A51" s="47" t="s">
        <v>453</v>
      </c>
      <c r="B51" s="47" t="s">
        <v>118</v>
      </c>
      <c r="C51" s="47" t="s">
        <v>119</v>
      </c>
      <c r="D51" s="47" t="s">
        <v>120</v>
      </c>
      <c r="E51" s="47">
        <v>0.2</v>
      </c>
      <c r="F51" s="47">
        <v>0.2</v>
      </c>
      <c r="G51" s="47">
        <v>0.2</v>
      </c>
      <c r="H51" s="47">
        <v>0.2</v>
      </c>
      <c r="I51" s="47">
        <v>0.2</v>
      </c>
      <c r="J51" s="47">
        <v>0.2</v>
      </c>
      <c r="K51" s="47">
        <v>0.2</v>
      </c>
      <c r="L51" s="47">
        <v>0.6</v>
      </c>
      <c r="M51" s="47">
        <v>0.6</v>
      </c>
      <c r="N51" s="47">
        <v>0.6</v>
      </c>
      <c r="O51" s="47">
        <v>0.6</v>
      </c>
      <c r="P51" s="47">
        <v>0.6</v>
      </c>
      <c r="Q51" s="47">
        <v>0.6</v>
      </c>
      <c r="R51" s="47">
        <v>0.6</v>
      </c>
      <c r="S51" s="47">
        <v>0.6</v>
      </c>
      <c r="T51" s="47">
        <v>0.6</v>
      </c>
      <c r="U51" s="47">
        <v>0.6</v>
      </c>
      <c r="V51" s="47">
        <v>0.6</v>
      </c>
      <c r="W51" s="47">
        <v>0.6</v>
      </c>
      <c r="X51" s="47">
        <v>0.6</v>
      </c>
      <c r="Y51" s="47">
        <v>0.6</v>
      </c>
      <c r="Z51" s="47">
        <v>0.2</v>
      </c>
      <c r="AA51" s="47">
        <v>0.2</v>
      </c>
      <c r="AB51" s="47">
        <v>0.2</v>
      </c>
      <c r="AC51" s="47">
        <v>10.4</v>
      </c>
      <c r="AD51" s="47">
        <v>72.8</v>
      </c>
      <c r="AE51" s="47">
        <v>3796</v>
      </c>
    </row>
    <row r="52" spans="1:31">
      <c r="A52" s="47" t="s">
        <v>454</v>
      </c>
      <c r="B52" s="47" t="s">
        <v>123</v>
      </c>
      <c r="C52" s="47" t="s">
        <v>119</v>
      </c>
      <c r="D52" s="47" t="s">
        <v>120</v>
      </c>
      <c r="E52" s="47">
        <v>0</v>
      </c>
      <c r="F52" s="47">
        <v>0</v>
      </c>
      <c r="G52" s="47">
        <v>0</v>
      </c>
      <c r="H52" s="47">
        <v>0</v>
      </c>
      <c r="I52" s="47">
        <v>0</v>
      </c>
      <c r="J52" s="47">
        <v>0</v>
      </c>
      <c r="K52" s="47">
        <v>0</v>
      </c>
      <c r="L52" s="47">
        <v>0</v>
      </c>
      <c r="M52" s="47">
        <v>0</v>
      </c>
      <c r="N52" s="47">
        <v>0</v>
      </c>
      <c r="O52" s="47">
        <v>0</v>
      </c>
      <c r="P52" s="47">
        <v>0</v>
      </c>
      <c r="Q52" s="47">
        <v>0</v>
      </c>
      <c r="R52" s="47">
        <v>0</v>
      </c>
      <c r="S52" s="47">
        <v>0</v>
      </c>
      <c r="T52" s="47">
        <v>0</v>
      </c>
      <c r="U52" s="47">
        <v>0</v>
      </c>
      <c r="V52" s="47">
        <v>0</v>
      </c>
      <c r="W52" s="47">
        <v>0</v>
      </c>
      <c r="X52" s="47">
        <v>0</v>
      </c>
      <c r="Y52" s="47">
        <v>0</v>
      </c>
      <c r="Z52" s="47">
        <v>0</v>
      </c>
      <c r="AA52" s="47">
        <v>0</v>
      </c>
      <c r="AB52" s="47">
        <v>0</v>
      </c>
      <c r="AC52" s="47">
        <v>0.67</v>
      </c>
      <c r="AD52" s="47">
        <v>4.67</v>
      </c>
      <c r="AE52" s="47">
        <v>243.33</v>
      </c>
    </row>
    <row r="53" spans="1:31">
      <c r="A53" s="47" t="s">
        <v>455</v>
      </c>
      <c r="B53" s="47" t="s">
        <v>123</v>
      </c>
      <c r="C53" s="47" t="s">
        <v>119</v>
      </c>
      <c r="D53" s="47" t="s">
        <v>120</v>
      </c>
      <c r="E53" s="47">
        <v>0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47">
        <v>0</v>
      </c>
      <c r="M53" s="47">
        <v>0</v>
      </c>
      <c r="N53" s="47">
        <v>0</v>
      </c>
      <c r="O53" s="47">
        <v>0</v>
      </c>
      <c r="P53" s="47">
        <v>0</v>
      </c>
      <c r="Q53" s="47">
        <v>0</v>
      </c>
      <c r="R53" s="47">
        <v>0</v>
      </c>
      <c r="S53" s="47">
        <v>0</v>
      </c>
      <c r="T53" s="47">
        <v>0</v>
      </c>
      <c r="U53" s="47">
        <v>0</v>
      </c>
      <c r="V53" s="47">
        <v>0</v>
      </c>
      <c r="W53" s="47">
        <v>0</v>
      </c>
      <c r="X53" s="47">
        <v>0</v>
      </c>
      <c r="Y53" s="47">
        <v>0</v>
      </c>
      <c r="Z53" s="47">
        <v>0</v>
      </c>
      <c r="AA53" s="47">
        <v>0</v>
      </c>
      <c r="AB53" s="47">
        <v>0</v>
      </c>
      <c r="AC53" s="47">
        <v>1</v>
      </c>
      <c r="AD53" s="47">
        <v>7</v>
      </c>
      <c r="AE53" s="47">
        <v>365</v>
      </c>
    </row>
    <row r="54" spans="1:31">
      <c r="A54" s="47" t="s">
        <v>456</v>
      </c>
      <c r="B54" s="47" t="s">
        <v>126</v>
      </c>
      <c r="C54" s="47" t="s">
        <v>119</v>
      </c>
      <c r="D54" s="47" t="s">
        <v>120</v>
      </c>
      <c r="E54" s="47">
        <v>0</v>
      </c>
      <c r="F54" s="47">
        <v>0</v>
      </c>
      <c r="G54" s="47">
        <v>0</v>
      </c>
      <c r="H54" s="47">
        <v>0</v>
      </c>
      <c r="I54" s="47">
        <v>0</v>
      </c>
      <c r="J54" s="47">
        <v>0</v>
      </c>
      <c r="K54" s="47">
        <v>0</v>
      </c>
      <c r="L54" s="47">
        <v>0</v>
      </c>
      <c r="M54" s="47">
        <v>0</v>
      </c>
      <c r="N54" s="47">
        <v>0</v>
      </c>
      <c r="O54" s="47">
        <v>0</v>
      </c>
      <c r="P54" s="47">
        <v>0</v>
      </c>
      <c r="Q54" s="47">
        <v>0</v>
      </c>
      <c r="R54" s="47">
        <v>50</v>
      </c>
      <c r="S54" s="47">
        <v>35</v>
      </c>
      <c r="T54" s="47">
        <v>0</v>
      </c>
      <c r="U54" s="47">
        <v>0</v>
      </c>
      <c r="V54" s="47">
        <v>0</v>
      </c>
      <c r="W54" s="47">
        <v>0</v>
      </c>
      <c r="X54" s="47">
        <v>0</v>
      </c>
      <c r="Y54" s="47">
        <v>0</v>
      </c>
      <c r="Z54" s="47">
        <v>0</v>
      </c>
      <c r="AA54" s="47">
        <v>0</v>
      </c>
      <c r="AB54" s="47">
        <v>0</v>
      </c>
      <c r="AC54" s="47">
        <v>85</v>
      </c>
      <c r="AD54" s="47">
        <v>595</v>
      </c>
      <c r="AE54" s="47">
        <v>31025</v>
      </c>
    </row>
    <row r="55" spans="1:31">
      <c r="A55" s="47" t="s">
        <v>457</v>
      </c>
      <c r="B55" s="47" t="s">
        <v>123</v>
      </c>
      <c r="C55" s="47" t="s">
        <v>119</v>
      </c>
      <c r="D55" s="47" t="s">
        <v>120</v>
      </c>
      <c r="E55" s="47">
        <v>0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47">
        <v>0</v>
      </c>
      <c r="L55" s="47">
        <v>0</v>
      </c>
      <c r="M55" s="47">
        <v>0</v>
      </c>
      <c r="N55" s="47">
        <v>0</v>
      </c>
      <c r="O55" s="47">
        <v>0</v>
      </c>
      <c r="P55" s="47">
        <v>0</v>
      </c>
      <c r="Q55" s="47">
        <v>0</v>
      </c>
      <c r="R55" s="47">
        <v>0</v>
      </c>
      <c r="S55" s="47">
        <v>0</v>
      </c>
      <c r="T55" s="47">
        <v>0</v>
      </c>
      <c r="U55" s="47">
        <v>0</v>
      </c>
      <c r="V55" s="47">
        <v>0</v>
      </c>
      <c r="W55" s="47">
        <v>0</v>
      </c>
      <c r="X55" s="47">
        <v>0</v>
      </c>
      <c r="Y55" s="47">
        <v>0</v>
      </c>
      <c r="Z55" s="47">
        <v>0</v>
      </c>
      <c r="AA55" s="47">
        <v>0</v>
      </c>
      <c r="AB55" s="47">
        <v>0</v>
      </c>
      <c r="AC55" s="47">
        <v>0.67</v>
      </c>
      <c r="AD55" s="47">
        <v>4.67</v>
      </c>
      <c r="AE55" s="47">
        <v>243.33</v>
      </c>
    </row>
    <row r="56" spans="1:31">
      <c r="A56" s="47" t="s">
        <v>458</v>
      </c>
      <c r="B56" s="47" t="s">
        <v>123</v>
      </c>
      <c r="C56" s="47" t="s">
        <v>119</v>
      </c>
      <c r="D56" s="47" t="s">
        <v>120</v>
      </c>
      <c r="E56" s="47">
        <v>0</v>
      </c>
      <c r="F56" s="47">
        <v>0</v>
      </c>
      <c r="G56" s="47">
        <v>0</v>
      </c>
      <c r="H56" s="47">
        <v>0</v>
      </c>
      <c r="I56" s="47">
        <v>0</v>
      </c>
      <c r="J56" s="47">
        <v>0</v>
      </c>
      <c r="K56" s="47">
        <v>0</v>
      </c>
      <c r="L56" s="47">
        <v>0</v>
      </c>
      <c r="M56" s="47">
        <v>0</v>
      </c>
      <c r="N56" s="47">
        <v>0</v>
      </c>
      <c r="O56" s="47">
        <v>0</v>
      </c>
      <c r="P56" s="47">
        <v>0</v>
      </c>
      <c r="Q56" s="47">
        <v>0</v>
      </c>
      <c r="R56" s="47">
        <v>0</v>
      </c>
      <c r="S56" s="47">
        <v>0</v>
      </c>
      <c r="T56" s="47">
        <v>0</v>
      </c>
      <c r="U56" s="47">
        <v>0</v>
      </c>
      <c r="V56" s="47">
        <v>0</v>
      </c>
      <c r="W56" s="47">
        <v>0</v>
      </c>
      <c r="X56" s="47">
        <v>0</v>
      </c>
      <c r="Y56" s="47">
        <v>0</v>
      </c>
      <c r="Z56" s="47">
        <v>0</v>
      </c>
      <c r="AA56" s="47">
        <v>0</v>
      </c>
      <c r="AB56" s="47">
        <v>0</v>
      </c>
      <c r="AC56" s="47">
        <v>1</v>
      </c>
      <c r="AD56" s="47">
        <v>7</v>
      </c>
      <c r="AE56" s="47">
        <v>365</v>
      </c>
    </row>
    <row r="57" spans="1:31">
      <c r="A57" s="47" t="s">
        <v>459</v>
      </c>
      <c r="B57" s="47" t="s">
        <v>126</v>
      </c>
      <c r="C57" s="47" t="s">
        <v>119</v>
      </c>
      <c r="D57" s="47" t="s">
        <v>120</v>
      </c>
      <c r="E57" s="47">
        <v>0</v>
      </c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47">
        <v>0</v>
      </c>
      <c r="M57" s="47">
        <v>0</v>
      </c>
      <c r="N57" s="47">
        <v>0</v>
      </c>
      <c r="O57" s="47">
        <v>0</v>
      </c>
      <c r="P57" s="47">
        <v>0</v>
      </c>
      <c r="Q57" s="47">
        <v>0</v>
      </c>
      <c r="R57" s="47">
        <v>50</v>
      </c>
      <c r="S57" s="47">
        <v>35</v>
      </c>
      <c r="T57" s="47">
        <v>0</v>
      </c>
      <c r="U57" s="47">
        <v>0</v>
      </c>
      <c r="V57" s="47">
        <v>0</v>
      </c>
      <c r="W57" s="47">
        <v>0</v>
      </c>
      <c r="X57" s="47">
        <v>0</v>
      </c>
      <c r="Y57" s="47">
        <v>0</v>
      </c>
      <c r="Z57" s="47">
        <v>0</v>
      </c>
      <c r="AA57" s="47">
        <v>0</v>
      </c>
      <c r="AB57" s="47">
        <v>0</v>
      </c>
      <c r="AC57" s="47">
        <v>85</v>
      </c>
      <c r="AD57" s="47">
        <v>595</v>
      </c>
      <c r="AE57" s="47">
        <v>31025</v>
      </c>
    </row>
    <row r="58" spans="1:31">
      <c r="A58" s="47" t="s">
        <v>460</v>
      </c>
      <c r="B58" s="47" t="s">
        <v>118</v>
      </c>
      <c r="C58" s="47" t="s">
        <v>119</v>
      </c>
      <c r="D58" s="47" t="s">
        <v>120</v>
      </c>
      <c r="E58" s="47">
        <v>0.2</v>
      </c>
      <c r="F58" s="47">
        <v>0.2</v>
      </c>
      <c r="G58" s="47">
        <v>0.2</v>
      </c>
      <c r="H58" s="47">
        <v>0.2</v>
      </c>
      <c r="I58" s="47">
        <v>0.2</v>
      </c>
      <c r="J58" s="47">
        <v>0.2</v>
      </c>
      <c r="K58" s="47">
        <v>0.2</v>
      </c>
      <c r="L58" s="47">
        <v>0.6</v>
      </c>
      <c r="M58" s="47">
        <v>0.6</v>
      </c>
      <c r="N58" s="47">
        <v>0.6</v>
      </c>
      <c r="O58" s="47">
        <v>0.6</v>
      </c>
      <c r="P58" s="47">
        <v>0.6</v>
      </c>
      <c r="Q58" s="47">
        <v>0.6</v>
      </c>
      <c r="R58" s="47">
        <v>0.6</v>
      </c>
      <c r="S58" s="47">
        <v>0.6</v>
      </c>
      <c r="T58" s="47">
        <v>0.6</v>
      </c>
      <c r="U58" s="47">
        <v>0.6</v>
      </c>
      <c r="V58" s="47">
        <v>0.6</v>
      </c>
      <c r="W58" s="47">
        <v>0.6</v>
      </c>
      <c r="X58" s="47">
        <v>0.6</v>
      </c>
      <c r="Y58" s="47">
        <v>0.6</v>
      </c>
      <c r="Z58" s="47">
        <v>0.2</v>
      </c>
      <c r="AA58" s="47">
        <v>0.2</v>
      </c>
      <c r="AB58" s="47">
        <v>0.2</v>
      </c>
      <c r="AC58" s="47">
        <v>10.4</v>
      </c>
      <c r="AD58" s="47">
        <v>72.8</v>
      </c>
      <c r="AE58" s="47">
        <v>3796</v>
      </c>
    </row>
    <row r="59" spans="1:31">
      <c r="A59" s="47" t="s">
        <v>461</v>
      </c>
      <c r="B59" s="47" t="s">
        <v>123</v>
      </c>
      <c r="C59" s="47" t="s">
        <v>119</v>
      </c>
      <c r="D59" s="47" t="s">
        <v>120</v>
      </c>
      <c r="E59" s="47">
        <v>0</v>
      </c>
      <c r="F59" s="47">
        <v>0</v>
      </c>
      <c r="G59" s="47">
        <v>0</v>
      </c>
      <c r="H59" s="47">
        <v>0</v>
      </c>
      <c r="I59" s="47">
        <v>0</v>
      </c>
      <c r="J59" s="47">
        <v>0</v>
      </c>
      <c r="K59" s="47">
        <v>0</v>
      </c>
      <c r="L59" s="47">
        <v>0</v>
      </c>
      <c r="M59" s="47">
        <v>0</v>
      </c>
      <c r="N59" s="47">
        <v>0</v>
      </c>
      <c r="O59" s="47">
        <v>0</v>
      </c>
      <c r="P59" s="47">
        <v>0</v>
      </c>
      <c r="Q59" s="47">
        <v>0</v>
      </c>
      <c r="R59" s="47">
        <v>0</v>
      </c>
      <c r="S59" s="47">
        <v>0</v>
      </c>
      <c r="T59" s="47">
        <v>0</v>
      </c>
      <c r="U59" s="47">
        <v>0</v>
      </c>
      <c r="V59" s="47">
        <v>0</v>
      </c>
      <c r="W59" s="47">
        <v>0</v>
      </c>
      <c r="X59" s="47">
        <v>0</v>
      </c>
      <c r="Y59" s="47">
        <v>0</v>
      </c>
      <c r="Z59" s="47">
        <v>0</v>
      </c>
      <c r="AA59" s="47">
        <v>0</v>
      </c>
      <c r="AB59" s="47">
        <v>0</v>
      </c>
      <c r="AC59" s="47">
        <v>0.67</v>
      </c>
      <c r="AD59" s="47">
        <v>4.67</v>
      </c>
      <c r="AE59" s="47">
        <v>243.33</v>
      </c>
    </row>
    <row r="60" spans="1:31">
      <c r="A60" s="47" t="s">
        <v>462</v>
      </c>
      <c r="B60" s="47" t="s">
        <v>123</v>
      </c>
      <c r="C60" s="47" t="s">
        <v>119</v>
      </c>
      <c r="D60" s="47" t="s">
        <v>120</v>
      </c>
      <c r="E60" s="47">
        <v>0</v>
      </c>
      <c r="F60" s="47">
        <v>0</v>
      </c>
      <c r="G60" s="47">
        <v>0</v>
      </c>
      <c r="H60" s="47">
        <v>0</v>
      </c>
      <c r="I60" s="47">
        <v>0</v>
      </c>
      <c r="J60" s="47">
        <v>0</v>
      </c>
      <c r="K60" s="47">
        <v>0</v>
      </c>
      <c r="L60" s="47">
        <v>0</v>
      </c>
      <c r="M60" s="47">
        <v>0</v>
      </c>
      <c r="N60" s="47">
        <v>0</v>
      </c>
      <c r="O60" s="47">
        <v>0</v>
      </c>
      <c r="P60" s="47">
        <v>0</v>
      </c>
      <c r="Q60" s="47">
        <v>0</v>
      </c>
      <c r="R60" s="47">
        <v>0</v>
      </c>
      <c r="S60" s="47">
        <v>0</v>
      </c>
      <c r="T60" s="47">
        <v>0</v>
      </c>
      <c r="U60" s="47">
        <v>0</v>
      </c>
      <c r="V60" s="47">
        <v>0</v>
      </c>
      <c r="W60" s="47">
        <v>0</v>
      </c>
      <c r="X60" s="47">
        <v>0</v>
      </c>
      <c r="Y60" s="47">
        <v>0</v>
      </c>
      <c r="Z60" s="47">
        <v>0</v>
      </c>
      <c r="AA60" s="47">
        <v>0</v>
      </c>
      <c r="AB60" s="47">
        <v>0</v>
      </c>
      <c r="AC60" s="47">
        <v>1</v>
      </c>
      <c r="AD60" s="47">
        <v>7</v>
      </c>
      <c r="AE60" s="47">
        <v>365</v>
      </c>
    </row>
    <row r="61" spans="1:31">
      <c r="A61" s="47" t="s">
        <v>463</v>
      </c>
      <c r="B61" s="47" t="s">
        <v>126</v>
      </c>
      <c r="C61" s="47" t="s">
        <v>119</v>
      </c>
      <c r="D61" s="47" t="s">
        <v>120</v>
      </c>
      <c r="E61" s="47">
        <v>0</v>
      </c>
      <c r="F61" s="47">
        <v>0</v>
      </c>
      <c r="G61" s="47">
        <v>0</v>
      </c>
      <c r="H61" s="47">
        <v>0</v>
      </c>
      <c r="I61" s="47">
        <v>0</v>
      </c>
      <c r="J61" s="47">
        <v>0</v>
      </c>
      <c r="K61" s="47">
        <v>0</v>
      </c>
      <c r="L61" s="47">
        <v>0</v>
      </c>
      <c r="M61" s="47">
        <v>0</v>
      </c>
      <c r="N61" s="47">
        <v>0</v>
      </c>
      <c r="O61" s="47">
        <v>0</v>
      </c>
      <c r="P61" s="47">
        <v>0</v>
      </c>
      <c r="Q61" s="47">
        <v>0</v>
      </c>
      <c r="R61" s="47">
        <v>50</v>
      </c>
      <c r="S61" s="47">
        <v>35</v>
      </c>
      <c r="T61" s="47">
        <v>0</v>
      </c>
      <c r="U61" s="47">
        <v>0</v>
      </c>
      <c r="V61" s="47">
        <v>0</v>
      </c>
      <c r="W61" s="47">
        <v>0</v>
      </c>
      <c r="X61" s="47">
        <v>0</v>
      </c>
      <c r="Y61" s="47">
        <v>0</v>
      </c>
      <c r="Z61" s="47">
        <v>0</v>
      </c>
      <c r="AA61" s="47">
        <v>0</v>
      </c>
      <c r="AB61" s="47">
        <v>0</v>
      </c>
      <c r="AC61" s="47">
        <v>85</v>
      </c>
      <c r="AD61" s="47">
        <v>595</v>
      </c>
      <c r="AE61" s="47">
        <v>31025</v>
      </c>
    </row>
    <row r="62" spans="1:31">
      <c r="A62" s="47" t="s">
        <v>464</v>
      </c>
      <c r="B62" s="47" t="s">
        <v>118</v>
      </c>
      <c r="C62" s="47" t="s">
        <v>119</v>
      </c>
      <c r="D62" s="47" t="s">
        <v>120</v>
      </c>
      <c r="E62" s="47">
        <v>0.2</v>
      </c>
      <c r="F62" s="47">
        <v>0.2</v>
      </c>
      <c r="G62" s="47">
        <v>0.2</v>
      </c>
      <c r="H62" s="47">
        <v>0.2</v>
      </c>
      <c r="I62" s="47">
        <v>0.2</v>
      </c>
      <c r="J62" s="47">
        <v>0.2</v>
      </c>
      <c r="K62" s="47">
        <v>0.2</v>
      </c>
      <c r="L62" s="47">
        <v>0.6</v>
      </c>
      <c r="M62" s="47">
        <v>0.6</v>
      </c>
      <c r="N62" s="47">
        <v>0.6</v>
      </c>
      <c r="O62" s="47">
        <v>0.6</v>
      </c>
      <c r="P62" s="47">
        <v>0.6</v>
      </c>
      <c r="Q62" s="47">
        <v>0.6</v>
      </c>
      <c r="R62" s="47">
        <v>0.6</v>
      </c>
      <c r="S62" s="47">
        <v>0.6</v>
      </c>
      <c r="T62" s="47">
        <v>0.6</v>
      </c>
      <c r="U62" s="47">
        <v>0.6</v>
      </c>
      <c r="V62" s="47">
        <v>0.6</v>
      </c>
      <c r="W62" s="47">
        <v>0.6</v>
      </c>
      <c r="X62" s="47">
        <v>0.6</v>
      </c>
      <c r="Y62" s="47">
        <v>0.6</v>
      </c>
      <c r="Z62" s="47">
        <v>0.2</v>
      </c>
      <c r="AA62" s="47">
        <v>0.2</v>
      </c>
      <c r="AB62" s="47">
        <v>0.2</v>
      </c>
      <c r="AC62" s="47">
        <v>10.4</v>
      </c>
      <c r="AD62" s="47">
        <v>72.8</v>
      </c>
      <c r="AE62" s="47">
        <v>3796</v>
      </c>
    </row>
    <row r="63" spans="1:31">
      <c r="A63" s="47" t="s">
        <v>465</v>
      </c>
      <c r="B63" s="47" t="s">
        <v>123</v>
      </c>
      <c r="C63" s="47" t="s">
        <v>119</v>
      </c>
      <c r="D63" s="47" t="s">
        <v>120</v>
      </c>
      <c r="E63" s="47">
        <v>0</v>
      </c>
      <c r="F63" s="47">
        <v>0</v>
      </c>
      <c r="G63" s="47">
        <v>0</v>
      </c>
      <c r="H63" s="47">
        <v>0</v>
      </c>
      <c r="I63" s="47">
        <v>0</v>
      </c>
      <c r="J63" s="47">
        <v>0</v>
      </c>
      <c r="K63" s="47">
        <v>0</v>
      </c>
      <c r="L63" s="47">
        <v>0</v>
      </c>
      <c r="M63" s="47">
        <v>0</v>
      </c>
      <c r="N63" s="47">
        <v>0</v>
      </c>
      <c r="O63" s="47">
        <v>0</v>
      </c>
      <c r="P63" s="47">
        <v>0</v>
      </c>
      <c r="Q63" s="47">
        <v>0</v>
      </c>
      <c r="R63" s="47">
        <v>0</v>
      </c>
      <c r="S63" s="47">
        <v>0</v>
      </c>
      <c r="T63" s="47">
        <v>0</v>
      </c>
      <c r="U63" s="47">
        <v>0</v>
      </c>
      <c r="V63" s="47">
        <v>0</v>
      </c>
      <c r="W63" s="47">
        <v>0</v>
      </c>
      <c r="X63" s="47">
        <v>0</v>
      </c>
      <c r="Y63" s="47">
        <v>0</v>
      </c>
      <c r="Z63" s="47">
        <v>0</v>
      </c>
      <c r="AA63" s="47">
        <v>0</v>
      </c>
      <c r="AB63" s="47">
        <v>0</v>
      </c>
      <c r="AC63" s="47">
        <v>0.56999999999999995</v>
      </c>
      <c r="AD63" s="47">
        <v>3.97</v>
      </c>
      <c r="AE63" s="47">
        <v>206.83</v>
      </c>
    </row>
    <row r="64" spans="1:31">
      <c r="A64" s="47" t="s">
        <v>466</v>
      </c>
      <c r="B64" s="47" t="s">
        <v>123</v>
      </c>
      <c r="C64" s="47" t="s">
        <v>119</v>
      </c>
      <c r="D64" s="47" t="s">
        <v>120</v>
      </c>
      <c r="E64" s="47">
        <v>0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0</v>
      </c>
      <c r="L64" s="47">
        <v>0</v>
      </c>
      <c r="M64" s="47">
        <v>0</v>
      </c>
      <c r="N64" s="47">
        <v>0</v>
      </c>
      <c r="O64" s="47">
        <v>0</v>
      </c>
      <c r="P64" s="47">
        <v>0</v>
      </c>
      <c r="Q64" s="47">
        <v>0</v>
      </c>
      <c r="R64" s="47">
        <v>0</v>
      </c>
      <c r="S64" s="47">
        <v>0</v>
      </c>
      <c r="T64" s="47">
        <v>0</v>
      </c>
      <c r="U64" s="47">
        <v>0</v>
      </c>
      <c r="V64" s="47">
        <v>0</v>
      </c>
      <c r="W64" s="47">
        <v>0</v>
      </c>
      <c r="X64" s="47">
        <v>0</v>
      </c>
      <c r="Y64" s="47">
        <v>0</v>
      </c>
      <c r="Z64" s="47">
        <v>0</v>
      </c>
      <c r="AA64" s="47">
        <v>0</v>
      </c>
      <c r="AB64" s="47">
        <v>0</v>
      </c>
      <c r="AC64" s="47">
        <v>0.73</v>
      </c>
      <c r="AD64" s="47">
        <v>5.13</v>
      </c>
      <c r="AE64" s="47">
        <v>267.67</v>
      </c>
    </row>
    <row r="65" spans="1:31">
      <c r="A65" s="47" t="s">
        <v>467</v>
      </c>
      <c r="B65" s="47" t="s">
        <v>126</v>
      </c>
      <c r="C65" s="47" t="s">
        <v>119</v>
      </c>
      <c r="D65" s="47" t="s">
        <v>120</v>
      </c>
      <c r="E65" s="47">
        <v>0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  <c r="K65" s="47">
        <v>0</v>
      </c>
      <c r="L65" s="47">
        <v>0</v>
      </c>
      <c r="M65" s="47">
        <v>0</v>
      </c>
      <c r="N65" s="47">
        <v>0</v>
      </c>
      <c r="O65" s="47">
        <v>0</v>
      </c>
      <c r="P65" s="47">
        <v>0</v>
      </c>
      <c r="Q65" s="47">
        <v>0</v>
      </c>
      <c r="R65" s="47">
        <v>50</v>
      </c>
      <c r="S65" s="47">
        <v>35</v>
      </c>
      <c r="T65" s="47">
        <v>0</v>
      </c>
      <c r="U65" s="47">
        <v>0</v>
      </c>
      <c r="V65" s="47">
        <v>0</v>
      </c>
      <c r="W65" s="47">
        <v>0</v>
      </c>
      <c r="X65" s="47">
        <v>0</v>
      </c>
      <c r="Y65" s="47">
        <v>0</v>
      </c>
      <c r="Z65" s="47">
        <v>0</v>
      </c>
      <c r="AA65" s="47">
        <v>0</v>
      </c>
      <c r="AB65" s="47">
        <v>0</v>
      </c>
      <c r="AC65" s="47">
        <v>85</v>
      </c>
      <c r="AD65" s="47">
        <v>595</v>
      </c>
      <c r="AE65" s="47">
        <v>31025</v>
      </c>
    </row>
    <row r="66" spans="1:31">
      <c r="A66" s="47" t="s">
        <v>468</v>
      </c>
      <c r="B66" s="47" t="s">
        <v>118</v>
      </c>
      <c r="C66" s="47" t="s">
        <v>119</v>
      </c>
      <c r="D66" s="47" t="s">
        <v>120</v>
      </c>
      <c r="E66" s="47">
        <v>0.2</v>
      </c>
      <c r="F66" s="47">
        <v>0.2</v>
      </c>
      <c r="G66" s="47">
        <v>0.2</v>
      </c>
      <c r="H66" s="47">
        <v>0.2</v>
      </c>
      <c r="I66" s="47">
        <v>0.2</v>
      </c>
      <c r="J66" s="47">
        <v>0.2</v>
      </c>
      <c r="K66" s="47">
        <v>0.2</v>
      </c>
      <c r="L66" s="47">
        <v>0.6</v>
      </c>
      <c r="M66" s="47">
        <v>0.6</v>
      </c>
      <c r="N66" s="47">
        <v>0.6</v>
      </c>
      <c r="O66" s="47">
        <v>0.6</v>
      </c>
      <c r="P66" s="47">
        <v>0.6</v>
      </c>
      <c r="Q66" s="47">
        <v>0.6</v>
      </c>
      <c r="R66" s="47">
        <v>0.6</v>
      </c>
      <c r="S66" s="47">
        <v>0.6</v>
      </c>
      <c r="T66" s="47">
        <v>0.6</v>
      </c>
      <c r="U66" s="47">
        <v>0.6</v>
      </c>
      <c r="V66" s="47">
        <v>0.6</v>
      </c>
      <c r="W66" s="47">
        <v>0.6</v>
      </c>
      <c r="X66" s="47">
        <v>0.6</v>
      </c>
      <c r="Y66" s="47">
        <v>0.6</v>
      </c>
      <c r="Z66" s="47">
        <v>0.2</v>
      </c>
      <c r="AA66" s="47">
        <v>0.2</v>
      </c>
      <c r="AB66" s="47">
        <v>0.2</v>
      </c>
      <c r="AC66" s="47">
        <v>10.4</v>
      </c>
      <c r="AD66" s="47">
        <v>72.8</v>
      </c>
      <c r="AE66" s="47">
        <v>3796</v>
      </c>
    </row>
    <row r="67" spans="1:31">
      <c r="A67" s="47" t="s">
        <v>469</v>
      </c>
      <c r="B67" s="47" t="s">
        <v>123</v>
      </c>
      <c r="C67" s="47" t="s">
        <v>119</v>
      </c>
      <c r="D67" s="47" t="s">
        <v>120</v>
      </c>
      <c r="E67" s="47">
        <v>0</v>
      </c>
      <c r="F67" s="47">
        <v>0</v>
      </c>
      <c r="G67" s="47">
        <v>0</v>
      </c>
      <c r="H67" s="47">
        <v>0</v>
      </c>
      <c r="I67" s="47">
        <v>0</v>
      </c>
      <c r="J67" s="47">
        <v>0</v>
      </c>
      <c r="K67" s="47">
        <v>0</v>
      </c>
      <c r="L67" s="47">
        <v>0</v>
      </c>
      <c r="M67" s="47">
        <v>0</v>
      </c>
      <c r="N67" s="47">
        <v>0</v>
      </c>
      <c r="O67" s="47">
        <v>0</v>
      </c>
      <c r="P67" s="47">
        <v>0</v>
      </c>
      <c r="Q67" s="47">
        <v>0</v>
      </c>
      <c r="R67" s="47">
        <v>0</v>
      </c>
      <c r="S67" s="47">
        <v>0</v>
      </c>
      <c r="T67" s="47">
        <v>0</v>
      </c>
      <c r="U67" s="47">
        <v>0</v>
      </c>
      <c r="V67" s="47">
        <v>0</v>
      </c>
      <c r="W67" s="47">
        <v>0</v>
      </c>
      <c r="X67" s="47">
        <v>0</v>
      </c>
      <c r="Y67" s="47">
        <v>0</v>
      </c>
      <c r="Z67" s="47">
        <v>0</v>
      </c>
      <c r="AA67" s="47">
        <v>0</v>
      </c>
      <c r="AB67" s="47">
        <v>0</v>
      </c>
      <c r="AC67" s="47">
        <v>0.67</v>
      </c>
      <c r="AD67" s="47">
        <v>4.67</v>
      </c>
      <c r="AE67" s="47">
        <v>243.33</v>
      </c>
    </row>
    <row r="68" spans="1:31">
      <c r="A68" s="47" t="s">
        <v>470</v>
      </c>
      <c r="B68" s="47" t="s">
        <v>123</v>
      </c>
      <c r="C68" s="47" t="s">
        <v>119</v>
      </c>
      <c r="D68" s="47" t="s">
        <v>120</v>
      </c>
      <c r="E68" s="47">
        <v>0</v>
      </c>
      <c r="F68" s="47">
        <v>0</v>
      </c>
      <c r="G68" s="47">
        <v>0</v>
      </c>
      <c r="H68" s="47">
        <v>0</v>
      </c>
      <c r="I68" s="47">
        <v>0</v>
      </c>
      <c r="J68" s="47">
        <v>0</v>
      </c>
      <c r="K68" s="47">
        <v>0</v>
      </c>
      <c r="L68" s="47">
        <v>0</v>
      </c>
      <c r="M68" s="47">
        <v>0</v>
      </c>
      <c r="N68" s="47">
        <v>0</v>
      </c>
      <c r="O68" s="47">
        <v>0</v>
      </c>
      <c r="P68" s="47">
        <v>0</v>
      </c>
      <c r="Q68" s="47">
        <v>0</v>
      </c>
      <c r="R68" s="47">
        <v>0</v>
      </c>
      <c r="S68" s="47">
        <v>0</v>
      </c>
      <c r="T68" s="47">
        <v>0</v>
      </c>
      <c r="U68" s="47">
        <v>0</v>
      </c>
      <c r="V68" s="47">
        <v>0</v>
      </c>
      <c r="W68" s="47">
        <v>0</v>
      </c>
      <c r="X68" s="47">
        <v>0</v>
      </c>
      <c r="Y68" s="47">
        <v>0</v>
      </c>
      <c r="Z68" s="47">
        <v>0</v>
      </c>
      <c r="AA68" s="47">
        <v>0</v>
      </c>
      <c r="AB68" s="47">
        <v>0</v>
      </c>
      <c r="AC68" s="47">
        <v>1</v>
      </c>
      <c r="AD68" s="47">
        <v>7</v>
      </c>
      <c r="AE68" s="47">
        <v>365</v>
      </c>
    </row>
    <row r="69" spans="1:31">
      <c r="A69" s="47" t="s">
        <v>471</v>
      </c>
      <c r="B69" s="47" t="s">
        <v>126</v>
      </c>
      <c r="C69" s="47" t="s">
        <v>119</v>
      </c>
      <c r="D69" s="47" t="s">
        <v>120</v>
      </c>
      <c r="E69" s="47">
        <v>0</v>
      </c>
      <c r="F69" s="47">
        <v>0</v>
      </c>
      <c r="G69" s="47">
        <v>0</v>
      </c>
      <c r="H69" s="47">
        <v>0</v>
      </c>
      <c r="I69" s="47">
        <v>0</v>
      </c>
      <c r="J69" s="47">
        <v>0</v>
      </c>
      <c r="K69" s="47">
        <v>0</v>
      </c>
      <c r="L69" s="47">
        <v>0</v>
      </c>
      <c r="M69" s="47">
        <v>0</v>
      </c>
      <c r="N69" s="47">
        <v>0</v>
      </c>
      <c r="O69" s="47">
        <v>0</v>
      </c>
      <c r="P69" s="47">
        <v>0</v>
      </c>
      <c r="Q69" s="47">
        <v>0</v>
      </c>
      <c r="R69" s="47">
        <v>50</v>
      </c>
      <c r="S69" s="47">
        <v>35</v>
      </c>
      <c r="T69" s="47">
        <v>0</v>
      </c>
      <c r="U69" s="47">
        <v>0</v>
      </c>
      <c r="V69" s="47">
        <v>0</v>
      </c>
      <c r="W69" s="47">
        <v>0</v>
      </c>
      <c r="X69" s="47">
        <v>0</v>
      </c>
      <c r="Y69" s="47">
        <v>0</v>
      </c>
      <c r="Z69" s="47">
        <v>0</v>
      </c>
      <c r="AA69" s="47">
        <v>0</v>
      </c>
      <c r="AB69" s="47">
        <v>0</v>
      </c>
      <c r="AC69" s="47">
        <v>85</v>
      </c>
      <c r="AD69" s="47">
        <v>595</v>
      </c>
      <c r="AE69" s="47">
        <v>31025</v>
      </c>
    </row>
    <row r="70" spans="1:31">
      <c r="A70" s="47" t="s">
        <v>472</v>
      </c>
      <c r="B70" s="47" t="s">
        <v>118</v>
      </c>
      <c r="C70" s="47" t="s">
        <v>119</v>
      </c>
      <c r="D70" s="47" t="s">
        <v>120</v>
      </c>
      <c r="E70" s="47">
        <v>0.2</v>
      </c>
      <c r="F70" s="47">
        <v>0.2</v>
      </c>
      <c r="G70" s="47">
        <v>0.2</v>
      </c>
      <c r="H70" s="47">
        <v>0.2</v>
      </c>
      <c r="I70" s="47">
        <v>0.2</v>
      </c>
      <c r="J70" s="47">
        <v>0.2</v>
      </c>
      <c r="K70" s="47">
        <v>0.2</v>
      </c>
      <c r="L70" s="47">
        <v>0.4</v>
      </c>
      <c r="M70" s="47">
        <v>0.4</v>
      </c>
      <c r="N70" s="47">
        <v>0.4</v>
      </c>
      <c r="O70" s="47">
        <v>0.4</v>
      </c>
      <c r="P70" s="47">
        <v>0.4</v>
      </c>
      <c r="Q70" s="47">
        <v>0.4</v>
      </c>
      <c r="R70" s="47">
        <v>0.4</v>
      </c>
      <c r="S70" s="47">
        <v>0.4</v>
      </c>
      <c r="T70" s="47">
        <v>0.4</v>
      </c>
      <c r="U70" s="47">
        <v>0.4</v>
      </c>
      <c r="V70" s="47">
        <v>0.4</v>
      </c>
      <c r="W70" s="47">
        <v>0.4</v>
      </c>
      <c r="X70" s="47">
        <v>0.4</v>
      </c>
      <c r="Y70" s="47">
        <v>0.4</v>
      </c>
      <c r="Z70" s="47">
        <v>0.2</v>
      </c>
      <c r="AA70" s="47">
        <v>0.2</v>
      </c>
      <c r="AB70" s="47">
        <v>0.2</v>
      </c>
      <c r="AC70" s="47">
        <v>7.6</v>
      </c>
      <c r="AD70" s="47">
        <v>53.2</v>
      </c>
      <c r="AE70" s="47">
        <v>2774</v>
      </c>
    </row>
    <row r="71" spans="1:31">
      <c r="A71" s="47" t="s">
        <v>473</v>
      </c>
      <c r="B71" s="47" t="s">
        <v>123</v>
      </c>
      <c r="C71" s="47" t="s">
        <v>119</v>
      </c>
      <c r="D71" s="47" t="s">
        <v>120</v>
      </c>
      <c r="E71" s="47">
        <v>0</v>
      </c>
      <c r="F71" s="47">
        <v>0</v>
      </c>
      <c r="G71" s="47">
        <v>0</v>
      </c>
      <c r="H71" s="47">
        <v>0</v>
      </c>
      <c r="I71" s="47">
        <v>0</v>
      </c>
      <c r="J71" s="47">
        <v>0</v>
      </c>
      <c r="K71" s="47">
        <v>0</v>
      </c>
      <c r="L71" s="47">
        <v>0</v>
      </c>
      <c r="M71" s="47">
        <v>0</v>
      </c>
      <c r="N71" s="47">
        <v>0</v>
      </c>
      <c r="O71" s="47">
        <v>0</v>
      </c>
      <c r="P71" s="47">
        <v>0</v>
      </c>
      <c r="Q71" s="47">
        <v>0</v>
      </c>
      <c r="R71" s="47">
        <v>0</v>
      </c>
      <c r="S71" s="47">
        <v>0</v>
      </c>
      <c r="T71" s="47">
        <v>0</v>
      </c>
      <c r="U71" s="47">
        <v>0</v>
      </c>
      <c r="V71" s="47">
        <v>0</v>
      </c>
      <c r="W71" s="47">
        <v>0</v>
      </c>
      <c r="X71" s="47">
        <v>0</v>
      </c>
      <c r="Y71" s="47">
        <v>0</v>
      </c>
      <c r="Z71" s="47">
        <v>0</v>
      </c>
      <c r="AA71" s="47">
        <v>0</v>
      </c>
      <c r="AB71" s="47">
        <v>0</v>
      </c>
      <c r="AC71" s="47">
        <v>0.67</v>
      </c>
      <c r="AD71" s="47">
        <v>4.67</v>
      </c>
      <c r="AE71" s="47">
        <v>243.33</v>
      </c>
    </row>
    <row r="72" spans="1:31">
      <c r="A72" s="47" t="s">
        <v>474</v>
      </c>
      <c r="B72" s="47" t="s">
        <v>123</v>
      </c>
      <c r="C72" s="47" t="s">
        <v>119</v>
      </c>
      <c r="D72" s="47" t="s">
        <v>120</v>
      </c>
      <c r="E72" s="47">
        <v>0</v>
      </c>
      <c r="F72" s="47">
        <v>0</v>
      </c>
      <c r="G72" s="47">
        <v>0</v>
      </c>
      <c r="H72" s="47">
        <v>0</v>
      </c>
      <c r="I72" s="47">
        <v>0</v>
      </c>
      <c r="J72" s="47">
        <v>0</v>
      </c>
      <c r="K72" s="47">
        <v>0</v>
      </c>
      <c r="L72" s="47">
        <v>0</v>
      </c>
      <c r="M72" s="47">
        <v>0</v>
      </c>
      <c r="N72" s="47">
        <v>0</v>
      </c>
      <c r="O72" s="47">
        <v>0</v>
      </c>
      <c r="P72" s="47">
        <v>0</v>
      </c>
      <c r="Q72" s="47">
        <v>0</v>
      </c>
      <c r="R72" s="47">
        <v>0</v>
      </c>
      <c r="S72" s="47">
        <v>0</v>
      </c>
      <c r="T72" s="47">
        <v>0</v>
      </c>
      <c r="U72" s="47">
        <v>0</v>
      </c>
      <c r="V72" s="47">
        <v>0</v>
      </c>
      <c r="W72" s="47">
        <v>0</v>
      </c>
      <c r="X72" s="47">
        <v>0</v>
      </c>
      <c r="Y72" s="47">
        <v>0</v>
      </c>
      <c r="Z72" s="47">
        <v>0</v>
      </c>
      <c r="AA72" s="47">
        <v>0</v>
      </c>
      <c r="AB72" s="47">
        <v>0</v>
      </c>
      <c r="AC72" s="47">
        <v>1</v>
      </c>
      <c r="AD72" s="47">
        <v>7</v>
      </c>
      <c r="AE72" s="47">
        <v>365</v>
      </c>
    </row>
    <row r="73" spans="1:31">
      <c r="A73" s="46" t="s">
        <v>475</v>
      </c>
      <c r="B73" s="46" t="s">
        <v>126</v>
      </c>
      <c r="C73" s="46" t="s">
        <v>119</v>
      </c>
      <c r="D73" s="46" t="s">
        <v>218</v>
      </c>
      <c r="E73" s="46">
        <v>0</v>
      </c>
      <c r="F73" s="46">
        <v>0</v>
      </c>
      <c r="G73" s="46">
        <v>0</v>
      </c>
      <c r="H73" s="46">
        <v>0</v>
      </c>
      <c r="I73" s="46">
        <v>725</v>
      </c>
      <c r="J73" s="46">
        <v>417</v>
      </c>
      <c r="K73" s="46">
        <v>290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6">
        <v>0</v>
      </c>
      <c r="R73" s="46">
        <v>0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46">
        <v>0</v>
      </c>
      <c r="AA73" s="46">
        <v>0</v>
      </c>
      <c r="AB73" s="46">
        <v>0</v>
      </c>
      <c r="AC73" s="46">
        <v>1432</v>
      </c>
      <c r="AD73" s="46">
        <v>1432</v>
      </c>
      <c r="AE73" s="46">
        <v>74668.570000000007</v>
      </c>
    </row>
    <row r="74" spans="1:31">
      <c r="D74" s="46" t="s">
        <v>216</v>
      </c>
      <c r="E74" s="46">
        <v>0</v>
      </c>
      <c r="F74" s="46">
        <v>0</v>
      </c>
      <c r="G74" s="46">
        <v>0</v>
      </c>
      <c r="H74" s="46">
        <v>0</v>
      </c>
      <c r="I74" s="46">
        <v>125</v>
      </c>
      <c r="J74" s="46">
        <v>117</v>
      </c>
      <c r="K74" s="46">
        <v>90</v>
      </c>
      <c r="L74" s="46">
        <v>0</v>
      </c>
      <c r="M74" s="46">
        <v>0</v>
      </c>
      <c r="N74" s="46">
        <v>0</v>
      </c>
      <c r="O74" s="46">
        <v>0</v>
      </c>
      <c r="P74" s="46">
        <v>0</v>
      </c>
      <c r="Q74" s="46">
        <v>0</v>
      </c>
      <c r="R74" s="46">
        <v>0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125</v>
      </c>
      <c r="Y74" s="46">
        <v>117</v>
      </c>
      <c r="Z74" s="46">
        <v>90</v>
      </c>
      <c r="AA74" s="46">
        <v>0</v>
      </c>
      <c r="AB74" s="46">
        <v>0</v>
      </c>
      <c r="AC74" s="46">
        <v>664</v>
      </c>
    </row>
    <row r="75" spans="1:31">
      <c r="A75" s="39" t="s">
        <v>476</v>
      </c>
      <c r="B75" s="46" t="s">
        <v>118</v>
      </c>
      <c r="C75" s="46" t="s">
        <v>119</v>
      </c>
      <c r="D75" s="46" t="s">
        <v>120</v>
      </c>
      <c r="E75" s="46">
        <v>0.2</v>
      </c>
      <c r="F75" s="46">
        <v>0.2</v>
      </c>
      <c r="G75" s="46">
        <v>0.2</v>
      </c>
      <c r="H75" s="46">
        <v>0.2</v>
      </c>
      <c r="I75" s="46">
        <v>0.2</v>
      </c>
      <c r="J75" s="46">
        <v>0.2</v>
      </c>
      <c r="K75" s="46">
        <v>0.2</v>
      </c>
      <c r="L75" s="46">
        <v>0.4</v>
      </c>
      <c r="M75" s="46">
        <v>0.4</v>
      </c>
      <c r="N75" s="46">
        <v>0.4</v>
      </c>
      <c r="O75" s="46">
        <v>0.4</v>
      </c>
      <c r="P75" s="46">
        <v>0.4</v>
      </c>
      <c r="Q75" s="46">
        <v>0.4</v>
      </c>
      <c r="R75" s="46">
        <v>0.4</v>
      </c>
      <c r="S75" s="46">
        <v>0.4</v>
      </c>
      <c r="T75" s="46">
        <v>0.4</v>
      </c>
      <c r="U75" s="46">
        <v>0.4</v>
      </c>
      <c r="V75" s="46">
        <v>0.4</v>
      </c>
      <c r="W75" s="46">
        <v>0.4</v>
      </c>
      <c r="X75" s="46">
        <v>0.4</v>
      </c>
      <c r="Y75" s="46">
        <v>0.4</v>
      </c>
      <c r="Z75" s="46">
        <v>0.2</v>
      </c>
      <c r="AA75" s="46">
        <v>0.2</v>
      </c>
      <c r="AB75" s="46">
        <v>0.2</v>
      </c>
      <c r="AC75" s="46">
        <v>7.6</v>
      </c>
      <c r="AD75" s="46">
        <v>53.2</v>
      </c>
      <c r="AE75" s="46">
        <v>2774</v>
      </c>
    </row>
    <row r="76" spans="1:31">
      <c r="A76" s="46" t="s">
        <v>477</v>
      </c>
      <c r="B76" s="46" t="s">
        <v>123</v>
      </c>
      <c r="C76" s="46" t="s">
        <v>119</v>
      </c>
      <c r="D76" s="46" t="s">
        <v>120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0</v>
      </c>
      <c r="U76" s="48">
        <v>0</v>
      </c>
      <c r="V76" s="48">
        <v>0</v>
      </c>
      <c r="W76" s="48">
        <v>0</v>
      </c>
      <c r="X76" s="48">
        <v>0</v>
      </c>
      <c r="Y76" s="48">
        <v>0</v>
      </c>
      <c r="Z76" s="48">
        <v>0</v>
      </c>
      <c r="AA76" s="48">
        <v>0</v>
      </c>
      <c r="AB76" s="48">
        <v>0</v>
      </c>
      <c r="AC76" s="46">
        <v>0.67</v>
      </c>
      <c r="AD76" s="46">
        <v>4.67</v>
      </c>
      <c r="AE76" s="46">
        <v>243.33</v>
      </c>
    </row>
    <row r="77" spans="1:31">
      <c r="A77" s="46" t="s">
        <v>478</v>
      </c>
      <c r="B77" s="46" t="s">
        <v>123</v>
      </c>
      <c r="C77" s="46" t="s">
        <v>119</v>
      </c>
      <c r="D77" s="46" t="s">
        <v>120</v>
      </c>
      <c r="E77" s="48">
        <v>0</v>
      </c>
      <c r="F77" s="48">
        <v>0</v>
      </c>
      <c r="G77" s="48">
        <v>0</v>
      </c>
      <c r="H77" s="48">
        <v>0</v>
      </c>
      <c r="I77" s="48">
        <v>0</v>
      </c>
      <c r="J77" s="48">
        <v>0</v>
      </c>
      <c r="K77" s="48">
        <v>0</v>
      </c>
      <c r="L77" s="48">
        <v>0</v>
      </c>
      <c r="M77" s="48">
        <v>0</v>
      </c>
      <c r="N77" s="48">
        <v>0</v>
      </c>
      <c r="O77" s="48">
        <v>0</v>
      </c>
      <c r="P77" s="48">
        <v>0</v>
      </c>
      <c r="Q77" s="48">
        <v>0</v>
      </c>
      <c r="R77" s="48">
        <v>0</v>
      </c>
      <c r="S77" s="48">
        <v>0</v>
      </c>
      <c r="T77" s="48">
        <v>0</v>
      </c>
      <c r="U77" s="48">
        <v>0</v>
      </c>
      <c r="V77" s="48">
        <v>0</v>
      </c>
      <c r="W77" s="48">
        <v>0</v>
      </c>
      <c r="X77" s="48">
        <v>0</v>
      </c>
      <c r="Y77" s="48">
        <v>0</v>
      </c>
      <c r="Z77" s="48">
        <v>0</v>
      </c>
      <c r="AA77" s="48">
        <v>0</v>
      </c>
      <c r="AB77" s="48">
        <v>0</v>
      </c>
      <c r="AC77" s="46">
        <v>1</v>
      </c>
      <c r="AD77" s="46">
        <v>7</v>
      </c>
      <c r="AE77" s="46">
        <v>365</v>
      </c>
    </row>
    <row r="78" spans="1:31">
      <c r="A78" s="46" t="s">
        <v>479</v>
      </c>
      <c r="B78" s="46" t="s">
        <v>126</v>
      </c>
      <c r="C78" s="46" t="s">
        <v>119</v>
      </c>
      <c r="D78" s="46" t="s">
        <v>218</v>
      </c>
      <c r="E78" s="48">
        <v>0</v>
      </c>
      <c r="F78" s="48">
        <v>0</v>
      </c>
      <c r="G78" s="48">
        <v>0</v>
      </c>
      <c r="H78" s="48">
        <v>0</v>
      </c>
      <c r="I78" s="48">
        <v>725</v>
      </c>
      <c r="J78" s="48">
        <v>417</v>
      </c>
      <c r="K78" s="48">
        <v>290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6">
        <v>1432</v>
      </c>
      <c r="AD78" s="46">
        <v>1432</v>
      </c>
      <c r="AE78" s="46">
        <v>74668.570000000007</v>
      </c>
    </row>
    <row r="79" spans="1:31">
      <c r="D79" s="46" t="s">
        <v>216</v>
      </c>
      <c r="E79" s="48">
        <v>0</v>
      </c>
      <c r="F79" s="48">
        <v>0</v>
      </c>
      <c r="G79" s="48">
        <v>0</v>
      </c>
      <c r="H79" s="48">
        <v>0</v>
      </c>
      <c r="I79" s="48">
        <v>125</v>
      </c>
      <c r="J79" s="48">
        <v>117</v>
      </c>
      <c r="K79" s="48">
        <v>90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8">
        <v>0</v>
      </c>
      <c r="V79" s="48">
        <v>0</v>
      </c>
      <c r="W79" s="48">
        <v>0</v>
      </c>
      <c r="X79" s="48">
        <v>125</v>
      </c>
      <c r="Y79" s="48">
        <v>117</v>
      </c>
      <c r="Z79" s="48">
        <v>90</v>
      </c>
      <c r="AA79" s="48">
        <v>0</v>
      </c>
      <c r="AB79" s="48">
        <v>0</v>
      </c>
      <c r="AC79" s="46">
        <v>664</v>
      </c>
    </row>
    <row r="80" spans="1:31">
      <c r="A80" s="46" t="s">
        <v>480</v>
      </c>
      <c r="B80" s="46" t="s">
        <v>118</v>
      </c>
      <c r="C80" s="46" t="s">
        <v>119</v>
      </c>
      <c r="D80" s="46" t="s">
        <v>120</v>
      </c>
      <c r="E80" s="48">
        <v>0.2</v>
      </c>
      <c r="F80" s="48">
        <v>0.2</v>
      </c>
      <c r="G80" s="48">
        <v>0.2</v>
      </c>
      <c r="H80" s="48">
        <v>0.2</v>
      </c>
      <c r="I80" s="48">
        <v>0.2</v>
      </c>
      <c r="J80" s="48">
        <v>0.2</v>
      </c>
      <c r="K80" s="48">
        <v>0.2</v>
      </c>
      <c r="L80" s="48">
        <v>0.4</v>
      </c>
      <c r="M80" s="48">
        <v>0.4</v>
      </c>
      <c r="N80" s="48">
        <v>0.4</v>
      </c>
      <c r="O80" s="48">
        <v>0.4</v>
      </c>
      <c r="P80" s="48">
        <v>0.4</v>
      </c>
      <c r="Q80" s="48">
        <v>0.4</v>
      </c>
      <c r="R80" s="48">
        <v>0.4</v>
      </c>
      <c r="S80" s="48">
        <v>0.4</v>
      </c>
      <c r="T80" s="48">
        <v>0.4</v>
      </c>
      <c r="U80" s="48">
        <v>0.4</v>
      </c>
      <c r="V80" s="48">
        <v>0.4</v>
      </c>
      <c r="W80" s="48">
        <v>0.4</v>
      </c>
      <c r="X80" s="48">
        <v>0.4</v>
      </c>
      <c r="Y80" s="48">
        <v>0.4</v>
      </c>
      <c r="Z80" s="48">
        <v>0.2</v>
      </c>
      <c r="AA80" s="48">
        <v>0.2</v>
      </c>
      <c r="AB80" s="48">
        <v>0.2</v>
      </c>
      <c r="AC80" s="46">
        <v>7.6</v>
      </c>
      <c r="AD80" s="46">
        <v>53.2</v>
      </c>
      <c r="AE80" s="46">
        <v>2774</v>
      </c>
    </row>
    <row r="81" spans="1:31">
      <c r="A81" s="46" t="s">
        <v>481</v>
      </c>
      <c r="B81" s="46" t="s">
        <v>123</v>
      </c>
      <c r="C81" s="46" t="s">
        <v>119</v>
      </c>
      <c r="D81" s="46" t="s">
        <v>120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8">
        <v>0</v>
      </c>
      <c r="R81" s="48">
        <v>0</v>
      </c>
      <c r="S81" s="48">
        <v>0</v>
      </c>
      <c r="T81" s="48">
        <v>0</v>
      </c>
      <c r="U81" s="48">
        <v>0</v>
      </c>
      <c r="V81" s="48">
        <v>0</v>
      </c>
      <c r="W81" s="48">
        <v>0</v>
      </c>
      <c r="X81" s="48">
        <v>0</v>
      </c>
      <c r="Y81" s="48">
        <v>0</v>
      </c>
      <c r="Z81" s="48">
        <v>0</v>
      </c>
      <c r="AA81" s="48">
        <v>0</v>
      </c>
      <c r="AB81" s="48">
        <v>0</v>
      </c>
      <c r="AC81" s="46">
        <v>0.67</v>
      </c>
      <c r="AD81" s="46">
        <v>4.67</v>
      </c>
      <c r="AE81" s="46">
        <v>243.33</v>
      </c>
    </row>
    <row r="82" spans="1:31">
      <c r="A82" s="46" t="s">
        <v>482</v>
      </c>
      <c r="B82" s="46" t="s">
        <v>123</v>
      </c>
      <c r="C82" s="46" t="s">
        <v>119</v>
      </c>
      <c r="D82" s="46" t="s">
        <v>120</v>
      </c>
      <c r="E82" s="48">
        <v>0</v>
      </c>
      <c r="F82" s="48">
        <v>0</v>
      </c>
      <c r="G82" s="48">
        <v>0</v>
      </c>
      <c r="H82" s="48">
        <v>0</v>
      </c>
      <c r="I82" s="48">
        <v>0</v>
      </c>
      <c r="J82" s="48">
        <v>0</v>
      </c>
      <c r="K82" s="48">
        <v>0</v>
      </c>
      <c r="L82" s="48">
        <v>0</v>
      </c>
      <c r="M82" s="48">
        <v>0</v>
      </c>
      <c r="N82" s="48">
        <v>0</v>
      </c>
      <c r="O82" s="48">
        <v>0</v>
      </c>
      <c r="P82" s="48">
        <v>0</v>
      </c>
      <c r="Q82" s="48">
        <v>0</v>
      </c>
      <c r="R82" s="48">
        <v>0</v>
      </c>
      <c r="S82" s="48">
        <v>0</v>
      </c>
      <c r="T82" s="48">
        <v>0</v>
      </c>
      <c r="U82" s="48">
        <v>0</v>
      </c>
      <c r="V82" s="48">
        <v>0</v>
      </c>
      <c r="W82" s="48">
        <v>0</v>
      </c>
      <c r="X82" s="48">
        <v>0</v>
      </c>
      <c r="Y82" s="48">
        <v>0</v>
      </c>
      <c r="Z82" s="48">
        <v>0</v>
      </c>
      <c r="AA82" s="48">
        <v>0</v>
      </c>
      <c r="AB82" s="48">
        <v>0</v>
      </c>
      <c r="AC82" s="46">
        <v>1</v>
      </c>
      <c r="AD82" s="46">
        <v>7</v>
      </c>
      <c r="AE82" s="46">
        <v>365</v>
      </c>
    </row>
    <row r="83" spans="1:31">
      <c r="A83" s="46" t="s">
        <v>483</v>
      </c>
      <c r="B83" s="46" t="s">
        <v>126</v>
      </c>
      <c r="C83" s="46" t="s">
        <v>119</v>
      </c>
      <c r="D83" s="46" t="s">
        <v>218</v>
      </c>
      <c r="E83" s="48">
        <v>0</v>
      </c>
      <c r="F83" s="48">
        <v>0</v>
      </c>
      <c r="G83" s="48">
        <v>0</v>
      </c>
      <c r="H83" s="48">
        <v>0</v>
      </c>
      <c r="I83" s="48">
        <v>725</v>
      </c>
      <c r="J83" s="48">
        <v>417</v>
      </c>
      <c r="K83" s="48">
        <v>290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8">
        <v>0</v>
      </c>
      <c r="R83" s="48">
        <v>0</v>
      </c>
      <c r="S83" s="48">
        <v>0</v>
      </c>
      <c r="T83" s="48">
        <v>0</v>
      </c>
      <c r="U83" s="48">
        <v>0</v>
      </c>
      <c r="V83" s="48">
        <v>0</v>
      </c>
      <c r="W83" s="48">
        <v>0</v>
      </c>
      <c r="X83" s="48">
        <v>0</v>
      </c>
      <c r="Y83" s="48">
        <v>0</v>
      </c>
      <c r="Z83" s="48">
        <v>0</v>
      </c>
      <c r="AA83" s="48">
        <v>0</v>
      </c>
      <c r="AB83" s="48">
        <v>0</v>
      </c>
      <c r="AC83" s="46">
        <v>1432</v>
      </c>
      <c r="AD83" s="46">
        <v>1432</v>
      </c>
      <c r="AE83" s="46">
        <v>74668.570000000007</v>
      </c>
    </row>
    <row r="84" spans="1:31">
      <c r="D84" s="46" t="s">
        <v>216</v>
      </c>
      <c r="E84" s="46">
        <v>0</v>
      </c>
      <c r="F84" s="46">
        <v>0</v>
      </c>
      <c r="G84" s="46">
        <v>0</v>
      </c>
      <c r="H84" s="46">
        <v>0</v>
      </c>
      <c r="I84" s="46">
        <v>125</v>
      </c>
      <c r="J84" s="46">
        <v>117</v>
      </c>
      <c r="K84" s="46">
        <v>90</v>
      </c>
      <c r="L84" s="46">
        <v>0</v>
      </c>
      <c r="M84" s="46">
        <v>0</v>
      </c>
      <c r="N84" s="46">
        <v>0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125</v>
      </c>
      <c r="Y84" s="46">
        <v>117</v>
      </c>
      <c r="Z84" s="46">
        <v>90</v>
      </c>
      <c r="AA84" s="46">
        <v>0</v>
      </c>
      <c r="AB84" s="46">
        <v>0</v>
      </c>
      <c r="AC84" s="46">
        <v>664</v>
      </c>
    </row>
    <row r="85" spans="1:31">
      <c r="A85" s="46" t="s">
        <v>114</v>
      </c>
      <c r="B85" s="46" t="s">
        <v>118</v>
      </c>
      <c r="C85" s="46" t="s">
        <v>119</v>
      </c>
      <c r="D85" s="46" t="s">
        <v>133</v>
      </c>
      <c r="E85" s="46">
        <v>0.04</v>
      </c>
      <c r="F85" s="46">
        <v>0.05</v>
      </c>
      <c r="G85" s="46">
        <v>0.05</v>
      </c>
      <c r="H85" s="46">
        <v>0.04</v>
      </c>
      <c r="I85" s="46">
        <v>0.04</v>
      </c>
      <c r="J85" s="46">
        <v>0.04</v>
      </c>
      <c r="K85" s="46">
        <v>0.04</v>
      </c>
      <c r="L85" s="46">
        <v>0.15</v>
      </c>
      <c r="M85" s="46">
        <v>0.23</v>
      </c>
      <c r="N85" s="46">
        <v>0.32</v>
      </c>
      <c r="O85" s="46">
        <v>0.41</v>
      </c>
      <c r="P85" s="46">
        <v>0.56999999999999995</v>
      </c>
      <c r="Q85" s="46">
        <v>0.62</v>
      </c>
      <c r="R85" s="46">
        <v>0.61</v>
      </c>
      <c r="S85" s="46">
        <v>0.5</v>
      </c>
      <c r="T85" s="46">
        <v>0.45</v>
      </c>
      <c r="U85" s="46">
        <v>0.46</v>
      </c>
      <c r="V85" s="46">
        <v>0.47</v>
      </c>
      <c r="W85" s="46">
        <v>0.42</v>
      </c>
      <c r="X85" s="46">
        <v>0.34</v>
      </c>
      <c r="Y85" s="46">
        <v>0.33</v>
      </c>
      <c r="Z85" s="46">
        <v>0.23</v>
      </c>
      <c r="AA85" s="46">
        <v>0.13</v>
      </c>
      <c r="AB85" s="46">
        <v>0.08</v>
      </c>
      <c r="AC85" s="46">
        <v>6.62</v>
      </c>
      <c r="AD85" s="46">
        <v>44.59</v>
      </c>
      <c r="AE85" s="46">
        <v>2325.0500000000002</v>
      </c>
    </row>
    <row r="86" spans="1:31">
      <c r="D86" s="46" t="s">
        <v>140</v>
      </c>
      <c r="E86" s="46">
        <v>0.11</v>
      </c>
      <c r="F86" s="46">
        <v>0.1</v>
      </c>
      <c r="G86" s="46">
        <v>0.08</v>
      </c>
      <c r="H86" s="46">
        <v>0.06</v>
      </c>
      <c r="I86" s="46">
        <v>0.06</v>
      </c>
      <c r="J86" s="46">
        <v>0.06</v>
      </c>
      <c r="K86" s="46">
        <v>7.0000000000000007E-2</v>
      </c>
      <c r="L86" s="46">
        <v>0.2</v>
      </c>
      <c r="M86" s="46">
        <v>0.24</v>
      </c>
      <c r="N86" s="46">
        <v>0.27</v>
      </c>
      <c r="O86" s="46">
        <v>0.42</v>
      </c>
      <c r="P86" s="46">
        <v>0.54</v>
      </c>
      <c r="Q86" s="46">
        <v>0.59</v>
      </c>
      <c r="R86" s="46">
        <v>0.6</v>
      </c>
      <c r="S86" s="46">
        <v>0.49</v>
      </c>
      <c r="T86" s="46">
        <v>0.48</v>
      </c>
      <c r="U86" s="46">
        <v>0.47</v>
      </c>
      <c r="V86" s="46">
        <v>0.46</v>
      </c>
      <c r="W86" s="46">
        <v>0.44</v>
      </c>
      <c r="X86" s="46">
        <v>0.36</v>
      </c>
      <c r="Y86" s="46">
        <v>0.28999999999999998</v>
      </c>
      <c r="Z86" s="46">
        <v>0.22</v>
      </c>
      <c r="AA86" s="46">
        <v>0.16</v>
      </c>
      <c r="AB86" s="46">
        <v>0.13</v>
      </c>
      <c r="AC86" s="46">
        <v>6.9</v>
      </c>
    </row>
    <row r="87" spans="1:31">
      <c r="D87" s="46" t="s">
        <v>141</v>
      </c>
      <c r="E87" s="46">
        <v>7.0000000000000007E-2</v>
      </c>
      <c r="F87" s="46">
        <v>7.0000000000000007E-2</v>
      </c>
      <c r="G87" s="46">
        <v>7.0000000000000007E-2</v>
      </c>
      <c r="H87" s="46">
        <v>0.06</v>
      </c>
      <c r="I87" s="46">
        <v>0.06</v>
      </c>
      <c r="J87" s="46">
        <v>0.06</v>
      </c>
      <c r="K87" s="46">
        <v>7.0000000000000007E-2</v>
      </c>
      <c r="L87" s="46">
        <v>0.1</v>
      </c>
      <c r="M87" s="46">
        <v>0.12</v>
      </c>
      <c r="N87" s="46">
        <v>0.14000000000000001</v>
      </c>
      <c r="O87" s="46">
        <v>0.28999999999999998</v>
      </c>
      <c r="P87" s="46">
        <v>0.31</v>
      </c>
      <c r="Q87" s="46">
        <v>0.36</v>
      </c>
      <c r="R87" s="46">
        <v>0.36</v>
      </c>
      <c r="S87" s="46">
        <v>0.34</v>
      </c>
      <c r="T87" s="46">
        <v>0.35</v>
      </c>
      <c r="U87" s="46">
        <v>0.37</v>
      </c>
      <c r="V87" s="46">
        <v>0.34</v>
      </c>
      <c r="W87" s="46">
        <v>0.25</v>
      </c>
      <c r="X87" s="46">
        <v>0.27</v>
      </c>
      <c r="Y87" s="46">
        <v>0.21</v>
      </c>
      <c r="Z87" s="46">
        <v>0.16</v>
      </c>
      <c r="AA87" s="46">
        <v>0.1</v>
      </c>
      <c r="AB87" s="46">
        <v>0.06</v>
      </c>
      <c r="AC87" s="46">
        <v>4.59</v>
      </c>
    </row>
    <row r="88" spans="1:31">
      <c r="A88" s="46" t="s">
        <v>484</v>
      </c>
      <c r="B88" s="46" t="s">
        <v>118</v>
      </c>
      <c r="C88" s="46" t="s">
        <v>119</v>
      </c>
      <c r="D88" s="46" t="s">
        <v>120</v>
      </c>
      <c r="E88" s="46">
        <v>0.05</v>
      </c>
      <c r="F88" s="46">
        <v>0.05</v>
      </c>
      <c r="G88" s="46">
        <v>0.05</v>
      </c>
      <c r="H88" s="46">
        <v>0.05</v>
      </c>
      <c r="I88" s="46">
        <v>0.05</v>
      </c>
      <c r="J88" s="46">
        <v>0.05</v>
      </c>
      <c r="K88" s="46">
        <v>0.05</v>
      </c>
      <c r="L88" s="46">
        <v>0.05</v>
      </c>
      <c r="M88" s="46">
        <v>0.05</v>
      </c>
      <c r="N88" s="46">
        <v>0.05</v>
      </c>
      <c r="O88" s="46">
        <v>0.05</v>
      </c>
      <c r="P88" s="46">
        <v>0.05</v>
      </c>
      <c r="Q88" s="46">
        <v>0.05</v>
      </c>
      <c r="R88" s="46">
        <v>0.05</v>
      </c>
      <c r="S88" s="46">
        <v>0.05</v>
      </c>
      <c r="T88" s="46">
        <v>0.05</v>
      </c>
      <c r="U88" s="46">
        <v>0.05</v>
      </c>
      <c r="V88" s="46">
        <v>0.05</v>
      </c>
      <c r="W88" s="46">
        <v>0.05</v>
      </c>
      <c r="X88" s="46">
        <v>0.05</v>
      </c>
      <c r="Y88" s="46">
        <v>0.05</v>
      </c>
      <c r="Z88" s="46">
        <v>0.05</v>
      </c>
      <c r="AA88" s="46">
        <v>0.05</v>
      </c>
      <c r="AB88" s="46">
        <v>0.05</v>
      </c>
      <c r="AC88" s="46">
        <v>1.2</v>
      </c>
      <c r="AD88" s="46">
        <v>8.4</v>
      </c>
      <c r="AE88" s="46">
        <v>438</v>
      </c>
    </row>
    <row r="89" spans="1:31">
      <c r="A89" s="46" t="s">
        <v>485</v>
      </c>
      <c r="B89" s="46" t="s">
        <v>118</v>
      </c>
      <c r="C89" s="46" t="s">
        <v>119</v>
      </c>
      <c r="D89" s="46" t="s">
        <v>120</v>
      </c>
      <c r="E89" s="46">
        <v>0.2</v>
      </c>
      <c r="F89" s="46">
        <v>0.2</v>
      </c>
      <c r="G89" s="46">
        <v>0.2</v>
      </c>
      <c r="H89" s="46">
        <v>0.2</v>
      </c>
      <c r="I89" s="46">
        <v>0.2</v>
      </c>
      <c r="J89" s="46">
        <v>0.2</v>
      </c>
      <c r="K89" s="46">
        <v>0.2</v>
      </c>
      <c r="L89" s="46">
        <v>0.2</v>
      </c>
      <c r="M89" s="46">
        <v>0.2</v>
      </c>
      <c r="N89" s="46">
        <v>0.2</v>
      </c>
      <c r="O89" s="46">
        <v>0.2</v>
      </c>
      <c r="P89" s="46">
        <v>0.2</v>
      </c>
      <c r="Q89" s="46">
        <v>0.2</v>
      </c>
      <c r="R89" s="46">
        <v>0.2</v>
      </c>
      <c r="S89" s="46">
        <v>0.2</v>
      </c>
      <c r="T89" s="46">
        <v>0.2</v>
      </c>
      <c r="U89" s="46">
        <v>0.2</v>
      </c>
      <c r="V89" s="46">
        <v>0.2</v>
      </c>
      <c r="W89" s="46">
        <v>0.2</v>
      </c>
      <c r="X89" s="46">
        <v>0.2</v>
      </c>
      <c r="Y89" s="46">
        <v>0.2</v>
      </c>
      <c r="Z89" s="46">
        <v>0.2</v>
      </c>
      <c r="AA89" s="46">
        <v>0.2</v>
      </c>
      <c r="AB89" s="46">
        <v>0.2</v>
      </c>
      <c r="AC89" s="46">
        <v>4.8</v>
      </c>
      <c r="AD89" s="46">
        <v>33.6</v>
      </c>
      <c r="AE89" s="46">
        <v>1752</v>
      </c>
    </row>
    <row r="90" spans="1:31">
      <c r="A90" s="46" t="s">
        <v>486</v>
      </c>
      <c r="B90" s="46" t="s">
        <v>121</v>
      </c>
      <c r="C90" s="46" t="s">
        <v>119</v>
      </c>
      <c r="D90" s="46" t="s">
        <v>120</v>
      </c>
      <c r="E90" s="46">
        <v>49</v>
      </c>
      <c r="F90" s="46">
        <v>49</v>
      </c>
      <c r="G90" s="46">
        <v>49</v>
      </c>
      <c r="H90" s="46">
        <v>49</v>
      </c>
      <c r="I90" s="46">
        <v>49</v>
      </c>
      <c r="J90" s="46">
        <v>49</v>
      </c>
      <c r="K90" s="46">
        <v>49</v>
      </c>
      <c r="L90" s="46">
        <v>49</v>
      </c>
      <c r="M90" s="46">
        <v>49</v>
      </c>
      <c r="N90" s="46">
        <v>49</v>
      </c>
      <c r="O90" s="46">
        <v>49</v>
      </c>
      <c r="P90" s="46">
        <v>49</v>
      </c>
      <c r="Q90" s="46">
        <v>49</v>
      </c>
      <c r="R90" s="46">
        <v>49</v>
      </c>
      <c r="S90" s="46">
        <v>49</v>
      </c>
      <c r="T90" s="46">
        <v>49</v>
      </c>
      <c r="U90" s="46">
        <v>49</v>
      </c>
      <c r="V90" s="46">
        <v>49</v>
      </c>
      <c r="W90" s="46">
        <v>49</v>
      </c>
      <c r="X90" s="46">
        <v>49</v>
      </c>
      <c r="Y90" s="46">
        <v>49</v>
      </c>
      <c r="Z90" s="46">
        <v>49</v>
      </c>
      <c r="AA90" s="46">
        <v>49</v>
      </c>
      <c r="AB90" s="46">
        <v>49</v>
      </c>
      <c r="AC90" s="46">
        <v>1176</v>
      </c>
      <c r="AD90" s="46">
        <v>8232</v>
      </c>
      <c r="AE90" s="46">
        <v>429240</v>
      </c>
    </row>
    <row r="91" spans="1:31">
      <c r="A91" s="46" t="s">
        <v>487</v>
      </c>
      <c r="B91" s="46" t="s">
        <v>121</v>
      </c>
      <c r="C91" s="46" t="s">
        <v>119</v>
      </c>
      <c r="D91" s="46" t="s">
        <v>120</v>
      </c>
      <c r="E91" s="46">
        <v>49</v>
      </c>
      <c r="F91" s="46">
        <v>49</v>
      </c>
      <c r="G91" s="46">
        <v>49</v>
      </c>
      <c r="H91" s="46">
        <v>49</v>
      </c>
      <c r="I91" s="46">
        <v>49</v>
      </c>
      <c r="J91" s="46">
        <v>49</v>
      </c>
      <c r="K91" s="46">
        <v>49</v>
      </c>
      <c r="L91" s="46">
        <v>49</v>
      </c>
      <c r="M91" s="46">
        <v>49</v>
      </c>
      <c r="N91" s="46">
        <v>49</v>
      </c>
      <c r="O91" s="46">
        <v>49</v>
      </c>
      <c r="P91" s="46">
        <v>49</v>
      </c>
      <c r="Q91" s="46">
        <v>49</v>
      </c>
      <c r="R91" s="46">
        <v>49</v>
      </c>
      <c r="S91" s="46">
        <v>49</v>
      </c>
      <c r="T91" s="46">
        <v>49</v>
      </c>
      <c r="U91" s="46">
        <v>49</v>
      </c>
      <c r="V91" s="46">
        <v>49</v>
      </c>
      <c r="W91" s="46">
        <v>49</v>
      </c>
      <c r="X91" s="46">
        <v>49</v>
      </c>
      <c r="Y91" s="46">
        <v>49</v>
      </c>
      <c r="Z91" s="46">
        <v>49</v>
      </c>
      <c r="AA91" s="46">
        <v>49</v>
      </c>
      <c r="AB91" s="46">
        <v>49</v>
      </c>
      <c r="AC91" s="46">
        <v>1176</v>
      </c>
      <c r="AD91" s="46">
        <v>8232</v>
      </c>
      <c r="AE91" s="46">
        <v>429240</v>
      </c>
    </row>
    <row r="92" spans="1:31">
      <c r="A92" s="46" t="s">
        <v>130</v>
      </c>
      <c r="B92" s="46" t="s">
        <v>123</v>
      </c>
      <c r="C92" s="46" t="s">
        <v>119</v>
      </c>
      <c r="D92" s="46" t="s">
        <v>120</v>
      </c>
      <c r="E92" s="46">
        <v>1</v>
      </c>
      <c r="F92" s="46">
        <v>1</v>
      </c>
      <c r="G92" s="46">
        <v>1</v>
      </c>
      <c r="H92" s="46">
        <v>1</v>
      </c>
      <c r="I92" s="46">
        <v>1</v>
      </c>
      <c r="J92" s="46">
        <v>1</v>
      </c>
      <c r="K92" s="46">
        <v>1</v>
      </c>
      <c r="L92" s="46">
        <v>1</v>
      </c>
      <c r="M92" s="46">
        <v>1</v>
      </c>
      <c r="N92" s="46">
        <v>1</v>
      </c>
      <c r="O92" s="46">
        <v>1</v>
      </c>
      <c r="P92" s="46">
        <v>1</v>
      </c>
      <c r="Q92" s="46">
        <v>1</v>
      </c>
      <c r="R92" s="46">
        <v>1</v>
      </c>
      <c r="S92" s="46">
        <v>1</v>
      </c>
      <c r="T92" s="46">
        <v>1</v>
      </c>
      <c r="U92" s="46">
        <v>1</v>
      </c>
      <c r="V92" s="46">
        <v>1</v>
      </c>
      <c r="W92" s="46">
        <v>1</v>
      </c>
      <c r="X92" s="46">
        <v>1</v>
      </c>
      <c r="Y92" s="46">
        <v>1</v>
      </c>
      <c r="Z92" s="46">
        <v>1</v>
      </c>
      <c r="AA92" s="46">
        <v>1</v>
      </c>
      <c r="AB92" s="46">
        <v>1</v>
      </c>
      <c r="AC92" s="46">
        <v>24</v>
      </c>
      <c r="AD92" s="46">
        <v>168</v>
      </c>
      <c r="AE92" s="46">
        <v>8760</v>
      </c>
    </row>
    <row r="93" spans="1:31">
      <c r="A93" s="46" t="s">
        <v>263</v>
      </c>
      <c r="B93" s="46" t="s">
        <v>121</v>
      </c>
      <c r="C93" s="46" t="s">
        <v>119</v>
      </c>
      <c r="D93" s="46" t="s">
        <v>120</v>
      </c>
      <c r="E93" s="46">
        <v>22</v>
      </c>
      <c r="F93" s="46">
        <v>22</v>
      </c>
      <c r="G93" s="46">
        <v>22</v>
      </c>
      <c r="H93" s="46">
        <v>22</v>
      </c>
      <c r="I93" s="46">
        <v>22</v>
      </c>
      <c r="J93" s="46">
        <v>22</v>
      </c>
      <c r="K93" s="46">
        <v>22</v>
      </c>
      <c r="L93" s="46">
        <v>22</v>
      </c>
      <c r="M93" s="46">
        <v>22</v>
      </c>
      <c r="N93" s="46">
        <v>22</v>
      </c>
      <c r="O93" s="46">
        <v>22</v>
      </c>
      <c r="P93" s="46">
        <v>22</v>
      </c>
      <c r="Q93" s="46">
        <v>22</v>
      </c>
      <c r="R93" s="46">
        <v>22</v>
      </c>
      <c r="S93" s="46">
        <v>22</v>
      </c>
      <c r="T93" s="46">
        <v>22</v>
      </c>
      <c r="U93" s="46">
        <v>22</v>
      </c>
      <c r="V93" s="46">
        <v>22</v>
      </c>
      <c r="W93" s="46">
        <v>22</v>
      </c>
      <c r="X93" s="46">
        <v>22</v>
      </c>
      <c r="Y93" s="46">
        <v>22</v>
      </c>
      <c r="Z93" s="46">
        <v>22</v>
      </c>
      <c r="AA93" s="46">
        <v>22</v>
      </c>
      <c r="AB93" s="46">
        <v>22</v>
      </c>
      <c r="AC93" s="46">
        <v>528</v>
      </c>
      <c r="AD93" s="46">
        <v>3696</v>
      </c>
      <c r="AE93" s="46">
        <v>192720</v>
      </c>
    </row>
    <row r="94" spans="1:31">
      <c r="A94" s="46" t="s">
        <v>262</v>
      </c>
      <c r="B94" s="46" t="s">
        <v>121</v>
      </c>
      <c r="C94" s="46" t="s">
        <v>119</v>
      </c>
      <c r="D94" s="46" t="s">
        <v>120</v>
      </c>
      <c r="E94" s="46">
        <v>60</v>
      </c>
      <c r="F94" s="46">
        <v>60</v>
      </c>
      <c r="G94" s="46">
        <v>60</v>
      </c>
      <c r="H94" s="46">
        <v>60</v>
      </c>
      <c r="I94" s="46">
        <v>60</v>
      </c>
      <c r="J94" s="46">
        <v>60</v>
      </c>
      <c r="K94" s="46">
        <v>60</v>
      </c>
      <c r="L94" s="46">
        <v>60</v>
      </c>
      <c r="M94" s="46">
        <v>60</v>
      </c>
      <c r="N94" s="46">
        <v>60</v>
      </c>
      <c r="O94" s="46">
        <v>60</v>
      </c>
      <c r="P94" s="46">
        <v>60</v>
      </c>
      <c r="Q94" s="46">
        <v>60</v>
      </c>
      <c r="R94" s="46">
        <v>60</v>
      </c>
      <c r="S94" s="46">
        <v>60</v>
      </c>
      <c r="T94" s="46">
        <v>60</v>
      </c>
      <c r="U94" s="46">
        <v>60</v>
      </c>
      <c r="V94" s="46">
        <v>60</v>
      </c>
      <c r="W94" s="46">
        <v>60</v>
      </c>
      <c r="X94" s="46">
        <v>60</v>
      </c>
      <c r="Y94" s="46">
        <v>60</v>
      </c>
      <c r="Z94" s="46">
        <v>60</v>
      </c>
      <c r="AA94" s="46">
        <v>60</v>
      </c>
      <c r="AB94" s="46">
        <v>60</v>
      </c>
      <c r="AC94" s="46">
        <v>1440</v>
      </c>
      <c r="AD94" s="46">
        <v>10080</v>
      </c>
      <c r="AE94" s="46">
        <v>525600</v>
      </c>
    </row>
    <row r="95" spans="1:31">
      <c r="A95" s="46" t="s">
        <v>261</v>
      </c>
      <c r="B95" s="46" t="s">
        <v>121</v>
      </c>
      <c r="C95" s="46" t="s">
        <v>119</v>
      </c>
      <c r="D95" s="46" t="s">
        <v>120</v>
      </c>
      <c r="E95" s="46">
        <v>60</v>
      </c>
      <c r="F95" s="46">
        <v>60</v>
      </c>
      <c r="G95" s="46">
        <v>60</v>
      </c>
      <c r="H95" s="46">
        <v>60</v>
      </c>
      <c r="I95" s="46">
        <v>60</v>
      </c>
      <c r="J95" s="46">
        <v>60</v>
      </c>
      <c r="K95" s="46">
        <v>60</v>
      </c>
      <c r="L95" s="46">
        <v>60</v>
      </c>
      <c r="M95" s="46">
        <v>60</v>
      </c>
      <c r="N95" s="46">
        <v>60</v>
      </c>
      <c r="O95" s="46">
        <v>60</v>
      </c>
      <c r="P95" s="46">
        <v>60</v>
      </c>
      <c r="Q95" s="46">
        <v>60</v>
      </c>
      <c r="R95" s="46">
        <v>60</v>
      </c>
      <c r="S95" s="46">
        <v>60</v>
      </c>
      <c r="T95" s="46">
        <v>60</v>
      </c>
      <c r="U95" s="46">
        <v>60</v>
      </c>
      <c r="V95" s="46">
        <v>60</v>
      </c>
      <c r="W95" s="46">
        <v>60</v>
      </c>
      <c r="X95" s="46">
        <v>60</v>
      </c>
      <c r="Y95" s="46">
        <v>60</v>
      </c>
      <c r="Z95" s="46">
        <v>60</v>
      </c>
      <c r="AA95" s="46">
        <v>60</v>
      </c>
      <c r="AB95" s="46">
        <v>60</v>
      </c>
      <c r="AC95" s="46">
        <v>1440</v>
      </c>
      <c r="AD95" s="46">
        <v>10080</v>
      </c>
      <c r="AE95" s="46">
        <v>525600</v>
      </c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</vt:vector>
  </HeadingPairs>
  <TitlesOfParts>
    <vt:vector size="1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EqpSch</vt:lpstr>
      <vt:lpstr>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2008-10-24T15:39:16Z</cp:lastPrinted>
  <dcterms:created xsi:type="dcterms:W3CDTF">2007-11-14T19:26:56Z</dcterms:created>
  <dcterms:modified xsi:type="dcterms:W3CDTF">2010-09-25T02:08:21Z</dcterms:modified>
</cp:coreProperties>
</file>