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da\Desktop\ECO475\Paper\"/>
    </mc:Choice>
  </mc:AlternateContent>
  <xr:revisionPtr revIDLastSave="0" documentId="13_ncr:1_{A7D6FA5E-6951-4CD6-83A9-D3ABBF55105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51" i="14" l="1"/>
  <c r="T952" i="14"/>
  <c r="T953" i="14"/>
  <c r="T954" i="14"/>
  <c r="T955" i="14"/>
  <c r="T956" i="14"/>
  <c r="T957" i="14"/>
  <c r="T958" i="14"/>
  <c r="T959" i="14"/>
  <c r="T960" i="14"/>
  <c r="T961" i="14"/>
  <c r="T962" i="14"/>
  <c r="T963" i="14"/>
  <c r="T964" i="14"/>
  <c r="T965" i="14"/>
  <c r="T966" i="14"/>
  <c r="T967" i="14"/>
  <c r="T968" i="14"/>
  <c r="T969" i="14"/>
  <c r="T970" i="14"/>
  <c r="T971" i="14"/>
  <c r="T972" i="14"/>
  <c r="T973" i="14"/>
  <c r="T974" i="14"/>
  <c r="T975" i="14"/>
  <c r="T976" i="14"/>
  <c r="T977" i="14"/>
  <c r="T978" i="14"/>
  <c r="T979" i="14"/>
  <c r="T980" i="14"/>
  <c r="T981" i="14"/>
  <c r="T982" i="14"/>
  <c r="T983" i="14"/>
  <c r="T984" i="14"/>
  <c r="T985" i="14"/>
  <c r="T986" i="14"/>
  <c r="T987" i="14"/>
  <c r="T988" i="14"/>
  <c r="T989" i="14"/>
  <c r="T990" i="14"/>
  <c r="T991" i="14"/>
  <c r="T992" i="14"/>
  <c r="T993" i="14"/>
  <c r="T994" i="14"/>
  <c r="T995" i="14"/>
  <c r="T996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1008" i="14"/>
  <c r="T1009" i="14"/>
  <c r="T1010" i="14"/>
  <c r="T1011" i="14"/>
  <c r="T1012" i="14"/>
  <c r="T1013" i="14"/>
  <c r="T1014" i="14"/>
  <c r="T1015" i="14"/>
  <c r="T1016" i="14"/>
  <c r="T1017" i="14"/>
  <c r="T1018" i="14"/>
  <c r="T1019" i="14"/>
  <c r="T1020" i="14"/>
  <c r="T1021" i="14"/>
  <c r="T1022" i="14"/>
  <c r="T1023" i="14"/>
  <c r="T1024" i="14"/>
  <c r="T1025" i="14"/>
  <c r="T1026" i="14"/>
  <c r="T1027" i="14"/>
  <c r="T1028" i="14"/>
  <c r="T1029" i="14"/>
  <c r="T1030" i="14"/>
  <c r="T1031" i="14"/>
  <c r="T1032" i="14"/>
  <c r="T1033" i="14"/>
  <c r="T1034" i="14"/>
  <c r="T1035" i="14"/>
  <c r="T1036" i="14"/>
  <c r="T1037" i="14"/>
  <c r="T1038" i="14"/>
  <c r="T1039" i="14"/>
  <c r="T1040" i="14"/>
  <c r="T1041" i="14"/>
  <c r="T1042" i="14"/>
  <c r="T1043" i="14"/>
  <c r="T1044" i="14"/>
  <c r="T1045" i="14"/>
  <c r="T1046" i="14"/>
  <c r="T1047" i="14"/>
  <c r="T1048" i="14"/>
  <c r="T1049" i="14"/>
  <c r="T1050" i="14"/>
  <c r="T1051" i="14"/>
  <c r="T1052" i="14"/>
  <c r="T1053" i="14"/>
  <c r="T1054" i="14"/>
  <c r="T1055" i="14"/>
  <c r="T1056" i="14"/>
  <c r="T1057" i="14"/>
  <c r="T1058" i="14"/>
  <c r="T1059" i="14"/>
  <c r="T1060" i="14"/>
  <c r="T1061" i="14"/>
  <c r="T1062" i="14"/>
  <c r="T1063" i="14"/>
  <c r="T1064" i="14"/>
  <c r="T1065" i="14"/>
  <c r="T1066" i="14"/>
  <c r="T1067" i="14"/>
  <c r="T1068" i="14"/>
  <c r="T1069" i="14"/>
  <c r="T1070" i="14"/>
  <c r="T1071" i="14"/>
  <c r="T1072" i="14"/>
  <c r="T1073" i="14"/>
  <c r="T1074" i="14"/>
  <c r="T1075" i="14"/>
  <c r="T1076" i="14"/>
  <c r="T1077" i="14"/>
  <c r="T1078" i="14"/>
  <c r="T1079" i="14"/>
  <c r="T1080" i="14"/>
  <c r="T1081" i="14"/>
  <c r="T1082" i="14"/>
  <c r="T1083" i="14"/>
  <c r="T1084" i="14"/>
  <c r="T1085" i="14"/>
  <c r="T1086" i="14"/>
  <c r="T1087" i="14"/>
  <c r="T1088" i="14"/>
  <c r="T1089" i="14"/>
  <c r="T1090" i="14"/>
  <c r="T1091" i="14"/>
  <c r="T1092" i="14"/>
  <c r="T1093" i="14"/>
  <c r="T1094" i="14"/>
  <c r="T1095" i="14"/>
  <c r="T1096" i="14"/>
  <c r="T1097" i="14"/>
  <c r="T1098" i="14"/>
  <c r="T1099" i="14"/>
  <c r="T1100" i="14"/>
  <c r="T1101" i="14"/>
  <c r="T1102" i="14"/>
  <c r="T1103" i="14"/>
  <c r="T1104" i="14"/>
  <c r="T1105" i="14"/>
  <c r="T1106" i="14"/>
  <c r="T1107" i="14"/>
  <c r="T1108" i="14"/>
  <c r="T1109" i="14"/>
  <c r="T1110" i="14"/>
  <c r="T1111" i="14"/>
  <c r="T1112" i="14"/>
  <c r="T1113" i="14"/>
  <c r="T1114" i="14"/>
  <c r="T1115" i="14"/>
  <c r="T1116" i="14"/>
  <c r="T1117" i="14"/>
  <c r="T1118" i="14"/>
  <c r="T1119" i="14"/>
  <c r="T1120" i="14"/>
  <c r="T1121" i="14"/>
  <c r="T1122" i="14"/>
  <c r="T1123" i="14"/>
  <c r="T1124" i="14"/>
  <c r="T1125" i="14"/>
  <c r="T1126" i="14"/>
  <c r="T1127" i="14"/>
  <c r="T1128" i="14"/>
  <c r="T1129" i="14"/>
  <c r="T1130" i="14"/>
  <c r="T1131" i="14"/>
  <c r="T1132" i="14"/>
  <c r="T1133" i="14"/>
  <c r="T1134" i="14"/>
  <c r="T1135" i="14"/>
  <c r="T1136" i="14"/>
  <c r="T1137" i="14"/>
  <c r="T1138" i="14"/>
  <c r="T1139" i="14"/>
  <c r="T1140" i="14"/>
  <c r="T1141" i="14"/>
  <c r="T1142" i="14"/>
  <c r="T1143" i="14"/>
  <c r="T1144" i="14"/>
  <c r="T1145" i="14"/>
  <c r="T1146" i="14"/>
  <c r="T1147" i="14"/>
  <c r="T1148" i="14"/>
  <c r="T1149" i="14"/>
  <c r="T1150" i="14"/>
  <c r="T1151" i="14"/>
  <c r="T1152" i="14"/>
  <c r="T1153" i="14"/>
  <c r="T1154" i="14"/>
  <c r="T1155" i="14"/>
  <c r="T1156" i="14"/>
  <c r="T1157" i="14"/>
  <c r="T1158" i="14"/>
  <c r="T1159" i="14"/>
  <c r="T1160" i="14"/>
  <c r="T1161" i="14"/>
  <c r="T1162" i="14"/>
  <c r="T1163" i="14"/>
  <c r="T1164" i="14"/>
  <c r="T1165" i="14"/>
  <c r="T1166" i="14"/>
  <c r="T1167" i="14"/>
  <c r="T1168" i="14"/>
  <c r="T1169" i="14"/>
  <c r="T1170" i="14"/>
  <c r="T1171" i="14"/>
  <c r="T1172" i="14"/>
  <c r="T1173" i="14"/>
  <c r="T1174" i="14"/>
  <c r="T1175" i="14"/>
  <c r="T1176" i="14"/>
  <c r="T1177" i="14"/>
  <c r="T1178" i="14"/>
  <c r="T1179" i="14"/>
  <c r="T1180" i="14"/>
  <c r="T1181" i="14"/>
  <c r="T1182" i="14"/>
  <c r="T1183" i="14"/>
  <c r="T1184" i="14"/>
  <c r="T1185" i="14"/>
  <c r="T1186" i="14"/>
  <c r="T1187" i="14"/>
  <c r="T1188" i="14"/>
  <c r="T1189" i="14"/>
  <c r="T1190" i="14"/>
  <c r="T1191" i="14"/>
  <c r="T1192" i="14"/>
  <c r="T1193" i="14"/>
  <c r="T1194" i="14"/>
  <c r="T1195" i="14"/>
  <c r="T1196" i="14"/>
  <c r="T1197" i="14"/>
  <c r="T1198" i="14"/>
  <c r="T1199" i="14"/>
  <c r="T1200" i="14"/>
  <c r="T1201" i="14"/>
  <c r="T1202" i="14"/>
  <c r="T1203" i="14"/>
  <c r="T1204" i="14"/>
  <c r="T1205" i="14"/>
  <c r="T1206" i="14"/>
  <c r="T1207" i="14"/>
  <c r="T1208" i="14"/>
  <c r="T1209" i="14"/>
  <c r="T1210" i="14"/>
  <c r="T1211" i="14"/>
  <c r="T1212" i="14"/>
  <c r="T1213" i="14"/>
  <c r="T1214" i="14"/>
  <c r="T1215" i="14"/>
  <c r="T1216" i="14"/>
  <c r="T1217" i="14"/>
  <c r="T1218" i="14"/>
  <c r="T1219" i="14"/>
  <c r="T1220" i="14"/>
  <c r="T1221" i="14"/>
  <c r="T1222" i="14"/>
  <c r="T1223" i="14"/>
  <c r="T1224" i="14"/>
  <c r="T1225" i="14"/>
  <c r="T1226" i="14"/>
  <c r="T1227" i="14"/>
  <c r="T1228" i="14"/>
  <c r="T1229" i="14"/>
  <c r="T1230" i="14"/>
  <c r="T1231" i="14"/>
  <c r="T1232" i="14"/>
  <c r="T1233" i="14"/>
  <c r="T1234" i="14"/>
  <c r="T1235" i="14"/>
  <c r="T1236" i="14"/>
  <c r="T1237" i="14"/>
  <c r="T1238" i="14"/>
  <c r="T1239" i="14"/>
  <c r="T1240" i="14"/>
  <c r="T1241" i="14"/>
  <c r="T1242" i="14"/>
  <c r="T1243" i="14"/>
  <c r="T1244" i="14"/>
  <c r="T1245" i="14"/>
  <c r="T1246" i="14"/>
  <c r="T1247" i="14"/>
  <c r="T1248" i="14"/>
  <c r="T1249" i="14"/>
  <c r="T1250" i="14"/>
  <c r="T1251" i="14"/>
  <c r="T1252" i="14"/>
  <c r="T1253" i="14"/>
  <c r="T1254" i="14"/>
  <c r="T1255" i="14"/>
  <c r="T1256" i="14"/>
  <c r="T1257" i="14"/>
  <c r="T1258" i="14"/>
  <c r="T1259" i="14"/>
  <c r="T1260" i="14"/>
  <c r="T1261" i="14"/>
  <c r="T1262" i="14"/>
  <c r="T1263" i="14"/>
  <c r="T1264" i="14"/>
  <c r="T1265" i="14"/>
  <c r="T1266" i="14"/>
  <c r="T1267" i="14"/>
  <c r="T1268" i="14"/>
  <c r="T1269" i="14"/>
  <c r="T1270" i="14"/>
  <c r="T1271" i="14"/>
  <c r="T1272" i="14"/>
  <c r="T1273" i="14"/>
  <c r="T1274" i="14"/>
  <c r="T1275" i="14"/>
  <c r="T1276" i="14"/>
  <c r="T1277" i="14"/>
  <c r="T1278" i="14"/>
  <c r="T1279" i="14"/>
  <c r="T1280" i="14"/>
  <c r="T1281" i="14"/>
  <c r="T1282" i="14"/>
  <c r="T1283" i="14"/>
  <c r="T1284" i="14"/>
  <c r="T1285" i="14"/>
  <c r="T1286" i="14"/>
  <c r="T1287" i="14"/>
  <c r="T1288" i="14"/>
  <c r="T1289" i="14"/>
  <c r="T1290" i="14"/>
  <c r="T1291" i="14"/>
  <c r="T1292" i="14"/>
  <c r="T1293" i="14"/>
  <c r="T1294" i="14"/>
  <c r="T1295" i="14"/>
  <c r="T1296" i="14"/>
  <c r="T1297" i="14"/>
  <c r="T1298" i="14"/>
  <c r="T1299" i="14"/>
  <c r="T1300" i="14"/>
  <c r="T1301" i="14"/>
  <c r="T1302" i="14"/>
  <c r="T1303" i="14"/>
  <c r="T1304" i="14"/>
  <c r="T1305" i="14"/>
  <c r="T1306" i="14"/>
  <c r="T1307" i="14"/>
  <c r="T1308" i="14"/>
  <c r="T1309" i="14"/>
  <c r="T1310" i="14"/>
  <c r="T1311" i="14"/>
  <c r="T1312" i="14"/>
  <c r="T1313" i="14"/>
  <c r="T1314" i="14"/>
  <c r="T1315" i="14"/>
  <c r="T1316" i="14"/>
  <c r="T1317" i="14"/>
  <c r="T1318" i="14"/>
  <c r="T1319" i="14"/>
  <c r="T1320" i="14"/>
  <c r="T1321" i="14"/>
  <c r="T1322" i="14"/>
  <c r="T1323" i="14"/>
  <c r="T1324" i="14"/>
  <c r="T1325" i="14"/>
  <c r="T1326" i="14"/>
  <c r="T1327" i="14"/>
  <c r="T1328" i="14"/>
  <c r="T1329" i="14"/>
  <c r="T1330" i="14"/>
  <c r="T1331" i="14"/>
  <c r="T1332" i="14"/>
  <c r="T1333" i="14"/>
  <c r="T1334" i="14"/>
  <c r="T1335" i="14"/>
  <c r="T1336" i="14"/>
  <c r="T1337" i="14"/>
  <c r="T1338" i="14"/>
  <c r="T1339" i="14"/>
  <c r="T1340" i="14"/>
  <c r="T1341" i="14"/>
  <c r="T1342" i="14"/>
  <c r="T1343" i="14"/>
  <c r="T1344" i="14"/>
  <c r="T1345" i="14"/>
  <c r="T1346" i="14"/>
  <c r="T1347" i="14"/>
  <c r="T1348" i="14"/>
  <c r="T1349" i="14"/>
  <c r="T1350" i="14"/>
  <c r="T1351" i="14"/>
  <c r="T1352" i="14"/>
  <c r="T1353" i="14"/>
  <c r="T1354" i="14"/>
  <c r="T1355" i="14"/>
  <c r="T1356" i="14"/>
  <c r="T1357" i="14"/>
  <c r="T1358" i="14"/>
  <c r="T1359" i="14"/>
  <c r="T1360" i="14"/>
  <c r="T1361" i="14"/>
  <c r="T1362" i="14"/>
  <c r="T1363" i="14"/>
  <c r="T1364" i="14"/>
  <c r="T1365" i="14"/>
  <c r="T1366" i="14"/>
  <c r="T1367" i="14"/>
  <c r="T1368" i="14"/>
  <c r="T1369" i="14"/>
  <c r="T1370" i="14"/>
  <c r="T1371" i="14"/>
  <c r="T1372" i="14"/>
  <c r="T1373" i="14"/>
  <c r="T1374" i="14"/>
  <c r="T1375" i="14"/>
  <c r="T1376" i="14"/>
  <c r="T1377" i="14"/>
  <c r="T1378" i="14"/>
  <c r="T1379" i="14"/>
  <c r="T1380" i="14"/>
  <c r="T1381" i="14"/>
  <c r="T1382" i="14"/>
  <c r="T1383" i="14"/>
  <c r="T1384" i="14"/>
  <c r="T1385" i="14"/>
  <c r="T1386" i="14"/>
  <c r="T1387" i="14"/>
  <c r="T1388" i="14"/>
  <c r="T1389" i="14"/>
  <c r="T1390" i="14"/>
  <c r="T1391" i="14"/>
  <c r="T1392" i="14"/>
  <c r="T1393" i="14"/>
  <c r="T1394" i="14"/>
  <c r="T1395" i="14"/>
  <c r="T1396" i="14"/>
  <c r="T1397" i="14"/>
  <c r="T1398" i="14"/>
  <c r="T1399" i="14"/>
  <c r="T1400" i="14"/>
  <c r="T1401" i="14"/>
  <c r="T1402" i="14"/>
  <c r="T1403" i="14"/>
  <c r="T1404" i="14"/>
  <c r="T1405" i="14"/>
  <c r="T1406" i="14"/>
  <c r="T1407" i="14"/>
  <c r="T1408" i="14"/>
  <c r="T1409" i="14"/>
  <c r="T1410" i="14"/>
  <c r="T1411" i="14"/>
  <c r="T1412" i="14"/>
  <c r="T1413" i="14"/>
  <c r="T1414" i="14"/>
  <c r="T1415" i="14"/>
  <c r="T1416" i="14"/>
  <c r="T1417" i="14"/>
  <c r="T1418" i="14"/>
  <c r="T1419" i="14"/>
  <c r="T1420" i="14"/>
  <c r="T1421" i="14"/>
  <c r="T1422" i="14"/>
  <c r="T1423" i="14"/>
  <c r="T1424" i="14"/>
  <c r="T1425" i="14"/>
  <c r="T1426" i="14"/>
  <c r="T1427" i="14"/>
  <c r="T1428" i="14"/>
  <c r="T1429" i="14"/>
  <c r="T1430" i="14"/>
  <c r="T1431" i="14"/>
  <c r="T1432" i="14"/>
  <c r="T1433" i="14"/>
  <c r="T1434" i="14"/>
  <c r="T1435" i="14"/>
  <c r="T1436" i="14"/>
  <c r="T1437" i="14"/>
  <c r="T1438" i="14"/>
  <c r="T1439" i="14"/>
  <c r="T1440" i="14"/>
  <c r="T1441" i="14"/>
  <c r="T1442" i="14"/>
  <c r="T1443" i="14"/>
  <c r="T1444" i="14"/>
  <c r="T1445" i="14"/>
  <c r="T1446" i="14"/>
  <c r="T1447" i="14"/>
  <c r="T1448" i="14"/>
  <c r="T1449" i="14"/>
  <c r="T1450" i="14"/>
  <c r="T1451" i="14"/>
  <c r="T1452" i="14"/>
  <c r="T1453" i="14"/>
  <c r="T1454" i="14"/>
  <c r="T1455" i="14"/>
  <c r="T1456" i="14"/>
  <c r="T1457" i="14"/>
  <c r="T1458" i="14"/>
  <c r="T1459" i="14"/>
  <c r="T1460" i="14"/>
  <c r="T1461" i="14"/>
  <c r="T1462" i="14"/>
  <c r="T1463" i="14"/>
  <c r="T1464" i="14"/>
  <c r="T1465" i="14"/>
  <c r="T1466" i="14"/>
  <c r="T1467" i="14"/>
  <c r="T1468" i="14"/>
  <c r="T1469" i="14"/>
  <c r="T1470" i="14"/>
  <c r="T1471" i="14"/>
  <c r="T1472" i="14"/>
  <c r="T1473" i="14"/>
  <c r="T1474" i="14"/>
  <c r="T1475" i="14"/>
  <c r="T1476" i="14"/>
  <c r="T1477" i="14"/>
  <c r="T1478" i="14"/>
  <c r="T1479" i="14"/>
  <c r="T1480" i="14"/>
  <c r="T1481" i="14"/>
  <c r="T1482" i="14"/>
  <c r="T1483" i="14"/>
  <c r="T1484" i="14"/>
  <c r="T1485" i="14"/>
  <c r="T1486" i="14"/>
  <c r="T1487" i="14"/>
  <c r="T1488" i="14"/>
  <c r="T1489" i="14"/>
  <c r="T1490" i="14"/>
  <c r="T1491" i="14"/>
  <c r="T1492" i="14"/>
  <c r="T1493" i="14"/>
  <c r="T1494" i="14"/>
  <c r="T1495" i="14"/>
  <c r="T1496" i="14"/>
  <c r="T1497" i="14"/>
  <c r="T1498" i="14"/>
  <c r="T1499" i="14"/>
  <c r="T1500" i="14"/>
  <c r="T1501" i="14"/>
  <c r="T1502" i="14"/>
  <c r="T1503" i="14"/>
  <c r="T1504" i="14"/>
  <c r="T1505" i="14"/>
  <c r="T1506" i="14"/>
  <c r="T1507" i="14"/>
  <c r="T1508" i="14"/>
  <c r="T1509" i="14"/>
  <c r="T1510" i="14"/>
  <c r="T1511" i="14"/>
  <c r="T1512" i="14"/>
  <c r="T1513" i="14"/>
  <c r="T1514" i="14"/>
  <c r="T1515" i="14"/>
  <c r="T1516" i="14"/>
  <c r="T1517" i="14"/>
  <c r="T1518" i="14"/>
  <c r="T1519" i="14"/>
  <c r="T1520" i="14"/>
  <c r="T1521" i="14"/>
  <c r="T1522" i="14"/>
  <c r="T1523" i="14"/>
  <c r="T1524" i="14"/>
  <c r="T1525" i="14"/>
  <c r="T1526" i="14"/>
  <c r="T1527" i="14"/>
  <c r="T1528" i="14"/>
  <c r="T1529" i="14"/>
  <c r="T1530" i="14"/>
  <c r="T1531" i="14"/>
  <c r="T1532" i="14"/>
  <c r="T1533" i="14"/>
  <c r="T1534" i="14"/>
  <c r="T1535" i="14"/>
  <c r="T1536" i="14"/>
  <c r="T1537" i="14"/>
  <c r="T1538" i="14"/>
  <c r="T1539" i="14"/>
  <c r="T1540" i="14"/>
  <c r="T1541" i="14"/>
  <c r="T1542" i="14"/>
  <c r="T1543" i="14"/>
  <c r="T1544" i="14"/>
  <c r="T1545" i="14"/>
  <c r="T1546" i="14"/>
  <c r="T1547" i="14"/>
  <c r="T1548" i="14"/>
  <c r="T1549" i="14"/>
  <c r="T1550" i="14"/>
  <c r="T1551" i="14"/>
  <c r="T1552" i="14"/>
  <c r="T1553" i="14"/>
  <c r="T1554" i="14"/>
  <c r="T1555" i="14"/>
  <c r="T1556" i="14"/>
  <c r="T1557" i="14"/>
  <c r="T1558" i="14"/>
  <c r="T1559" i="14"/>
  <c r="T1560" i="14"/>
  <c r="T1561" i="14"/>
  <c r="T1562" i="14"/>
  <c r="T1563" i="14"/>
  <c r="T1564" i="14"/>
  <c r="T1565" i="14"/>
  <c r="T1566" i="14"/>
  <c r="T1567" i="14"/>
  <c r="T1568" i="14"/>
  <c r="T1569" i="14"/>
  <c r="T1570" i="14"/>
  <c r="T1571" i="14"/>
  <c r="T1572" i="14"/>
  <c r="T1573" i="14"/>
  <c r="T1574" i="14"/>
  <c r="T1575" i="14"/>
  <c r="T1576" i="14"/>
  <c r="T1577" i="14"/>
  <c r="T1578" i="14"/>
  <c r="T1579" i="14"/>
  <c r="T1580" i="14"/>
  <c r="T1581" i="14"/>
  <c r="T1582" i="14"/>
  <c r="T1583" i="14"/>
  <c r="T1584" i="14"/>
  <c r="T1585" i="14"/>
  <c r="T1586" i="14"/>
  <c r="T1587" i="14"/>
  <c r="T1588" i="14"/>
  <c r="T1589" i="14"/>
  <c r="T1590" i="14"/>
  <c r="T1591" i="14"/>
  <c r="T1592" i="14"/>
  <c r="T1593" i="14"/>
  <c r="T1594" i="14"/>
  <c r="T1595" i="14"/>
  <c r="T1596" i="14"/>
  <c r="T1597" i="14"/>
  <c r="T1598" i="14"/>
  <c r="T1599" i="14"/>
  <c r="T1600" i="14"/>
  <c r="T1601" i="14"/>
  <c r="T1602" i="14"/>
  <c r="T1603" i="14"/>
  <c r="T1604" i="14"/>
  <c r="T1605" i="14"/>
  <c r="T1606" i="14"/>
  <c r="T1607" i="14"/>
  <c r="T1608" i="14"/>
  <c r="T1609" i="14"/>
  <c r="T1610" i="14"/>
  <c r="T1611" i="14"/>
  <c r="T1612" i="14"/>
  <c r="T1613" i="14"/>
  <c r="T1614" i="14"/>
  <c r="T1615" i="14"/>
  <c r="T1616" i="14"/>
  <c r="T1617" i="14"/>
  <c r="T1618" i="14"/>
  <c r="T1619" i="14"/>
  <c r="T1620" i="14"/>
  <c r="T1621" i="14"/>
  <c r="T1622" i="14"/>
  <c r="T1623" i="14"/>
  <c r="T1624" i="14"/>
  <c r="T1625" i="14"/>
  <c r="T1626" i="14"/>
  <c r="T1627" i="14"/>
  <c r="T1628" i="14"/>
  <c r="T1629" i="14"/>
  <c r="T1630" i="14"/>
  <c r="T1631" i="14"/>
  <c r="T1632" i="14"/>
  <c r="T1633" i="14"/>
  <c r="T1634" i="14"/>
  <c r="T1635" i="14"/>
  <c r="T1636" i="14"/>
  <c r="T1637" i="14"/>
  <c r="T1638" i="14"/>
  <c r="T1639" i="14"/>
  <c r="T1640" i="14"/>
  <c r="T1641" i="14"/>
  <c r="T1642" i="14"/>
  <c r="T1643" i="14"/>
  <c r="T1644" i="14"/>
  <c r="T1645" i="14"/>
  <c r="T1646" i="14"/>
  <c r="T1647" i="14"/>
  <c r="T1648" i="14"/>
  <c r="T1649" i="14"/>
  <c r="T1650" i="14"/>
  <c r="T1651" i="14"/>
  <c r="T1652" i="14"/>
  <c r="T1653" i="14"/>
  <c r="T1654" i="14"/>
  <c r="T1655" i="14"/>
  <c r="T1656" i="14"/>
  <c r="T1657" i="14"/>
  <c r="T1658" i="14"/>
  <c r="T1659" i="14"/>
  <c r="T1660" i="14"/>
  <c r="T1661" i="14"/>
  <c r="T1662" i="14"/>
  <c r="T1663" i="14"/>
  <c r="T1664" i="14"/>
  <c r="T1665" i="14"/>
  <c r="T1666" i="14"/>
  <c r="T1667" i="14"/>
  <c r="T1668" i="14"/>
  <c r="T1669" i="14"/>
  <c r="T1670" i="14"/>
  <c r="T1671" i="14"/>
  <c r="T1672" i="14"/>
  <c r="T1673" i="14"/>
  <c r="T1674" i="14"/>
  <c r="T1675" i="14"/>
  <c r="T1676" i="14"/>
  <c r="T1677" i="14"/>
  <c r="T1678" i="14"/>
  <c r="T1679" i="14"/>
  <c r="T1680" i="14"/>
  <c r="T1681" i="14"/>
  <c r="T1682" i="14"/>
  <c r="T1683" i="14"/>
  <c r="T1684" i="14"/>
  <c r="T1685" i="14"/>
  <c r="T1686" i="14"/>
  <c r="T1687" i="14"/>
  <c r="T1688" i="14"/>
  <c r="T1689" i="14"/>
  <c r="T1690" i="14"/>
  <c r="T1691" i="14"/>
  <c r="T1692" i="14"/>
  <c r="T1693" i="14"/>
  <c r="T1694" i="14"/>
  <c r="T1695" i="14"/>
  <c r="T1696" i="14"/>
  <c r="T1697" i="14"/>
  <c r="T1698" i="14"/>
  <c r="T1699" i="14"/>
  <c r="T1700" i="14"/>
  <c r="T1701" i="14"/>
  <c r="T1702" i="14"/>
  <c r="T1703" i="14"/>
  <c r="T1704" i="14"/>
  <c r="T1705" i="14"/>
  <c r="T1706" i="14"/>
  <c r="T1707" i="14"/>
  <c r="T1708" i="14"/>
  <c r="T1709" i="14"/>
  <c r="T1710" i="14"/>
  <c r="T1711" i="14"/>
  <c r="T1712" i="14"/>
  <c r="T1713" i="14"/>
  <c r="T1714" i="14"/>
  <c r="T1715" i="14"/>
  <c r="T1716" i="14"/>
  <c r="T1717" i="14"/>
  <c r="T1718" i="14"/>
  <c r="T1719" i="14"/>
  <c r="T1720" i="14"/>
  <c r="T1721" i="14"/>
  <c r="T1722" i="14"/>
  <c r="T1723" i="14"/>
  <c r="T1724" i="14"/>
  <c r="T1725" i="14"/>
  <c r="T1726" i="14"/>
  <c r="T1727" i="14"/>
  <c r="T1728" i="14"/>
  <c r="T1729" i="14"/>
  <c r="T1730" i="14"/>
  <c r="T1731" i="14"/>
  <c r="T1732" i="14"/>
  <c r="T1733" i="14"/>
  <c r="T1734" i="14"/>
  <c r="T1735" i="14"/>
  <c r="T1736" i="14"/>
  <c r="T1737" i="14"/>
  <c r="T1738" i="14"/>
  <c r="T1739" i="14"/>
  <c r="T1740" i="14"/>
  <c r="T1741" i="14"/>
  <c r="T1742" i="14"/>
  <c r="T1743" i="14"/>
  <c r="T1744" i="14"/>
  <c r="T1745" i="14"/>
  <c r="T1746" i="14"/>
  <c r="T1747" i="14"/>
  <c r="T1748" i="14"/>
  <c r="T1749" i="14"/>
  <c r="T1750" i="14"/>
  <c r="T1751" i="14"/>
  <c r="T1752" i="14"/>
  <c r="T1753" i="14"/>
  <c r="T1754" i="14"/>
  <c r="T1755" i="14"/>
  <c r="T1756" i="14"/>
  <c r="T1757" i="14"/>
  <c r="T1758" i="14"/>
  <c r="T1759" i="14"/>
  <c r="T1760" i="14"/>
  <c r="T1761" i="14"/>
  <c r="T1762" i="14"/>
  <c r="T1763" i="14"/>
  <c r="T1764" i="14"/>
  <c r="T1765" i="14"/>
  <c r="T1766" i="14"/>
  <c r="T1767" i="14"/>
  <c r="T1768" i="14"/>
  <c r="T1769" i="14"/>
  <c r="T1770" i="14"/>
  <c r="T1771" i="14"/>
  <c r="T1772" i="14"/>
  <c r="T1773" i="14"/>
  <c r="T1774" i="14"/>
  <c r="T1775" i="14"/>
  <c r="T1776" i="14"/>
  <c r="T1777" i="14"/>
  <c r="T950" i="14"/>
  <c r="V951" i="14" l="1"/>
  <c r="V952" i="14"/>
  <c r="V953" i="14"/>
  <c r="V954" i="14"/>
  <c r="V950" i="14"/>
  <c r="W950" i="14" s="1"/>
  <c r="W951" i="14" l="1"/>
  <c r="W953" i="14"/>
  <c r="W954" i="14"/>
  <c r="W952" i="14"/>
  <c r="V955" i="14"/>
  <c r="V956" i="14"/>
  <c r="V957" i="14"/>
  <c r="V958" i="14"/>
  <c r="V959" i="14"/>
  <c r="V960" i="14"/>
  <c r="V961" i="14"/>
  <c r="V962" i="14"/>
  <c r="V963" i="14"/>
  <c r="V964" i="14"/>
  <c r="V965" i="14"/>
  <c r="V966" i="14"/>
  <c r="V967" i="14"/>
  <c r="V968" i="14"/>
  <c r="V969" i="14"/>
  <c r="V970" i="14"/>
  <c r="V971" i="14"/>
  <c r="V972" i="14"/>
  <c r="V973" i="14"/>
  <c r="V974" i="14"/>
  <c r="V975" i="14"/>
  <c r="V976" i="14"/>
  <c r="V977" i="14"/>
  <c r="V978" i="14"/>
  <c r="V979" i="14"/>
  <c r="V980" i="14"/>
  <c r="V981" i="14"/>
  <c r="V982" i="14"/>
  <c r="V983" i="14"/>
  <c r="V984" i="14"/>
  <c r="V985" i="14"/>
  <c r="V986" i="14"/>
  <c r="V987" i="14"/>
  <c r="V988" i="14"/>
  <c r="V989" i="14"/>
  <c r="V990" i="14"/>
  <c r="V991" i="14"/>
  <c r="V992" i="14"/>
  <c r="V993" i="14"/>
  <c r="V994" i="14"/>
  <c r="V995" i="14"/>
  <c r="V996" i="14"/>
  <c r="V997" i="14"/>
  <c r="V998" i="14"/>
  <c r="V999" i="14"/>
  <c r="V1000" i="14"/>
  <c r="V1001" i="14"/>
  <c r="V1002" i="14"/>
  <c r="V1003" i="14"/>
  <c r="V1004" i="14"/>
  <c r="V1005" i="14"/>
  <c r="V1006" i="14"/>
  <c r="V1007" i="14"/>
  <c r="V1008" i="14"/>
  <c r="V1009" i="14"/>
  <c r="V1010" i="14"/>
  <c r="V1011" i="14"/>
  <c r="V1012" i="14"/>
  <c r="V1013" i="14"/>
  <c r="V1014" i="14"/>
  <c r="V1015" i="14"/>
  <c r="V1016" i="14"/>
  <c r="V1017" i="14"/>
  <c r="V1018" i="14"/>
  <c r="V1019" i="14"/>
  <c r="V1020" i="14"/>
  <c r="V1021" i="14"/>
  <c r="V1022" i="14"/>
  <c r="V1023" i="14"/>
  <c r="V1024" i="14"/>
  <c r="V1025" i="14"/>
  <c r="V1026" i="14"/>
  <c r="V1027" i="14"/>
  <c r="V1028" i="14"/>
  <c r="V1029" i="14"/>
  <c r="V1030" i="14"/>
  <c r="V1031" i="14"/>
  <c r="V1032" i="14"/>
  <c r="V1033" i="14"/>
  <c r="V1034" i="14"/>
  <c r="V1035" i="14"/>
  <c r="V1036" i="14"/>
  <c r="V1037" i="14"/>
  <c r="V1038" i="14"/>
  <c r="V1039" i="14"/>
  <c r="V1040" i="14"/>
  <c r="V1041" i="14"/>
  <c r="V1042" i="14"/>
  <c r="V1043" i="14"/>
  <c r="V1044" i="14"/>
  <c r="V1045" i="14"/>
  <c r="V1046" i="14"/>
  <c r="V1047" i="14"/>
  <c r="V1048" i="14"/>
  <c r="V1049" i="14"/>
  <c r="V1050" i="14"/>
  <c r="V1051" i="14"/>
  <c r="V1052" i="14"/>
  <c r="V1053" i="14"/>
  <c r="V1054" i="14"/>
  <c r="V1055" i="14"/>
  <c r="V1056" i="14"/>
  <c r="V1057" i="14"/>
  <c r="V1058" i="14"/>
  <c r="V1059" i="14"/>
  <c r="V1060" i="14"/>
  <c r="V1061" i="14"/>
  <c r="V1062" i="14"/>
  <c r="V1063" i="14"/>
  <c r="V1064" i="14"/>
  <c r="V1065" i="14"/>
  <c r="V1066" i="14"/>
  <c r="V1067" i="14"/>
  <c r="V1068" i="14"/>
  <c r="V1069" i="14"/>
  <c r="V1070" i="14"/>
  <c r="V1071" i="14"/>
  <c r="V1072" i="14"/>
  <c r="V1073" i="14"/>
  <c r="V1074" i="14"/>
  <c r="V1075" i="14"/>
  <c r="V1076" i="14"/>
  <c r="V1077" i="14"/>
  <c r="V1078" i="14"/>
  <c r="V1079" i="14"/>
  <c r="V1080" i="14"/>
  <c r="V1081" i="14"/>
  <c r="V1082" i="14"/>
  <c r="V1083" i="14"/>
  <c r="V1084" i="14"/>
  <c r="V1085" i="14"/>
  <c r="V1086" i="14"/>
  <c r="V1087" i="14"/>
  <c r="V1088" i="14"/>
  <c r="V1089" i="14"/>
  <c r="V1090" i="14"/>
  <c r="V1091" i="14"/>
  <c r="V1092" i="14"/>
  <c r="V1093" i="14"/>
  <c r="V1094" i="14"/>
  <c r="V1095" i="14"/>
  <c r="V1096" i="14"/>
  <c r="V1097" i="14"/>
  <c r="V1098" i="14"/>
  <c r="V1099" i="14"/>
  <c r="V1100" i="14"/>
  <c r="V1101" i="14"/>
  <c r="V1102" i="14"/>
  <c r="V1103" i="14"/>
  <c r="V1104" i="14"/>
  <c r="V1105" i="14"/>
  <c r="V1106" i="14"/>
  <c r="V1107" i="14"/>
  <c r="V1108" i="14"/>
  <c r="V1109" i="14"/>
  <c r="V1110" i="14"/>
  <c r="V1111" i="14"/>
  <c r="V1112" i="14"/>
  <c r="V1113" i="14"/>
  <c r="V1114" i="14"/>
  <c r="V1115" i="14"/>
  <c r="V1116" i="14"/>
  <c r="V1117" i="14"/>
  <c r="V1118" i="14"/>
  <c r="V1119" i="14"/>
  <c r="V1120" i="14"/>
  <c r="V1121" i="14"/>
  <c r="V1122" i="14"/>
  <c r="V1123" i="14"/>
  <c r="V1124" i="14"/>
  <c r="V1125" i="14"/>
  <c r="V1126" i="14"/>
  <c r="V1127" i="14"/>
  <c r="V1128" i="14"/>
  <c r="V1129" i="14"/>
  <c r="V1130" i="14"/>
  <c r="V1131" i="14"/>
  <c r="V1132" i="14"/>
  <c r="V1133" i="14"/>
  <c r="V1134" i="14"/>
  <c r="V1135" i="14"/>
  <c r="V1136" i="14"/>
  <c r="V1137" i="14"/>
  <c r="V1138" i="14"/>
  <c r="V1139" i="14"/>
  <c r="V1140" i="14"/>
  <c r="V1141" i="14"/>
  <c r="V1142" i="14"/>
  <c r="V1143" i="14"/>
  <c r="V1144" i="14"/>
  <c r="V1145" i="14"/>
  <c r="V1146" i="14"/>
  <c r="V1147" i="14"/>
  <c r="V1148" i="14"/>
  <c r="V1149" i="14"/>
  <c r="V1150" i="14"/>
  <c r="V1151" i="14"/>
  <c r="V1152" i="14"/>
  <c r="V1153" i="14"/>
  <c r="V1154" i="14"/>
  <c r="V1155" i="14"/>
  <c r="V1156" i="14"/>
  <c r="V1157" i="14"/>
  <c r="V1158" i="14"/>
  <c r="V1159" i="14"/>
  <c r="V1160" i="14"/>
  <c r="V1161" i="14"/>
  <c r="V1162" i="14"/>
  <c r="V1163" i="14"/>
  <c r="V1164" i="14"/>
  <c r="V1165" i="14"/>
  <c r="V1166" i="14"/>
  <c r="V1167" i="14"/>
  <c r="V1168" i="14"/>
  <c r="V1169" i="14"/>
  <c r="V1170" i="14"/>
  <c r="V1171" i="14"/>
  <c r="V1172" i="14"/>
  <c r="V1173" i="14"/>
  <c r="V1174" i="14"/>
  <c r="V1175" i="14"/>
  <c r="V1176" i="14"/>
  <c r="V1177" i="14"/>
  <c r="V1178" i="14"/>
  <c r="V1179" i="14"/>
  <c r="V1180" i="14"/>
  <c r="V1181" i="14"/>
  <c r="V1182" i="14"/>
  <c r="V1183" i="14"/>
  <c r="V1184" i="14"/>
  <c r="V1185" i="14"/>
  <c r="V1186" i="14"/>
  <c r="V1187" i="14"/>
  <c r="V1188" i="14"/>
  <c r="V1189" i="14"/>
  <c r="V1190" i="14"/>
  <c r="V1191" i="14"/>
  <c r="V1192" i="14"/>
  <c r="V1193" i="14"/>
  <c r="V1194" i="14"/>
  <c r="V1195" i="14"/>
  <c r="V1196" i="14"/>
  <c r="V1197" i="14"/>
  <c r="V1198" i="14"/>
  <c r="V1199" i="14"/>
  <c r="V1200" i="14"/>
  <c r="V1201" i="14"/>
  <c r="V1202" i="14"/>
  <c r="V1203" i="14"/>
  <c r="V1204" i="14"/>
  <c r="V1205" i="14"/>
  <c r="V1206" i="14"/>
  <c r="V1207" i="14"/>
  <c r="V1208" i="14"/>
  <c r="V1209" i="14"/>
  <c r="V1210" i="14"/>
  <c r="V1211" i="14"/>
  <c r="V1212" i="14"/>
  <c r="V1213" i="14"/>
  <c r="V1214" i="14"/>
  <c r="V1215" i="14"/>
  <c r="V1216" i="14"/>
  <c r="V1217" i="14"/>
  <c r="V1218" i="14"/>
  <c r="V1219" i="14"/>
  <c r="V1220" i="14"/>
  <c r="V1221" i="14"/>
  <c r="V1222" i="14"/>
  <c r="V1223" i="14"/>
  <c r="V1224" i="14"/>
  <c r="V1225" i="14"/>
  <c r="V1226" i="14"/>
  <c r="V1227" i="14"/>
  <c r="V1228" i="14"/>
  <c r="V1229" i="14"/>
  <c r="V1230" i="14"/>
  <c r="V1231" i="14"/>
  <c r="V1232" i="14"/>
  <c r="V1233" i="14"/>
  <c r="V1234" i="14"/>
  <c r="V1235" i="14"/>
  <c r="V1236" i="14"/>
  <c r="V1237" i="14"/>
  <c r="V1238" i="14"/>
  <c r="V1239" i="14"/>
  <c r="V1240" i="14"/>
  <c r="V1241" i="14"/>
  <c r="V1242" i="14"/>
  <c r="V1243" i="14"/>
  <c r="V1244" i="14"/>
  <c r="V1245" i="14"/>
  <c r="V1246" i="14"/>
  <c r="V1247" i="14"/>
  <c r="V1248" i="14"/>
  <c r="V1249" i="14"/>
  <c r="V1250" i="14"/>
  <c r="V1251" i="14"/>
  <c r="V1252" i="14"/>
  <c r="V1253" i="14"/>
  <c r="V1254" i="14"/>
  <c r="V1255" i="14"/>
  <c r="V1256" i="14"/>
  <c r="V1257" i="14"/>
  <c r="V1258" i="14"/>
  <c r="V1259" i="14"/>
  <c r="V1260" i="14"/>
  <c r="V1261" i="14"/>
  <c r="V1262" i="14"/>
  <c r="V1263" i="14"/>
  <c r="V1264" i="14"/>
  <c r="V1265" i="14"/>
  <c r="V1266" i="14"/>
  <c r="V1267" i="14"/>
  <c r="V1268" i="14"/>
  <c r="V1269" i="14"/>
  <c r="V1270" i="14"/>
  <c r="V1271" i="14"/>
  <c r="V1272" i="14"/>
  <c r="V1273" i="14"/>
  <c r="V1274" i="14"/>
  <c r="V1275" i="14"/>
  <c r="V1276" i="14"/>
  <c r="V1277" i="14"/>
  <c r="V1278" i="14"/>
  <c r="V1279" i="14"/>
  <c r="V1280" i="14"/>
  <c r="V1281" i="14"/>
  <c r="V1282" i="14"/>
  <c r="V1283" i="14"/>
  <c r="V1284" i="14"/>
  <c r="V1285" i="14"/>
  <c r="V1286" i="14"/>
  <c r="V1287" i="14"/>
  <c r="V1288" i="14"/>
  <c r="V1289" i="14"/>
  <c r="V1290" i="14"/>
  <c r="V1291" i="14"/>
  <c r="V1292" i="14"/>
  <c r="V1293" i="14"/>
  <c r="V1294" i="14"/>
  <c r="V1295" i="14"/>
  <c r="V1296" i="14"/>
  <c r="V1297" i="14"/>
  <c r="V1298" i="14"/>
  <c r="V1299" i="14"/>
  <c r="V1300" i="14"/>
  <c r="V1301" i="14"/>
  <c r="V1302" i="14"/>
  <c r="V1303" i="14"/>
  <c r="V1304" i="14"/>
  <c r="V1305" i="14"/>
  <c r="V1306" i="14"/>
  <c r="V1307" i="14"/>
  <c r="V1308" i="14"/>
  <c r="V1309" i="14"/>
  <c r="V1310" i="14"/>
  <c r="V1311" i="14"/>
  <c r="V1312" i="14"/>
  <c r="V1313" i="14"/>
  <c r="V1314" i="14"/>
  <c r="V1315" i="14"/>
  <c r="V1316" i="14"/>
  <c r="V1317" i="14"/>
  <c r="V1318" i="14"/>
  <c r="V1319" i="14"/>
  <c r="V1320" i="14"/>
  <c r="V1321" i="14"/>
  <c r="V1322" i="14"/>
  <c r="V1323" i="14"/>
  <c r="V1324" i="14"/>
  <c r="V1325" i="14"/>
  <c r="V1326" i="14"/>
  <c r="V1327" i="14"/>
  <c r="V1328" i="14"/>
  <c r="V1329" i="14"/>
  <c r="V1330" i="14"/>
  <c r="V1331" i="14"/>
  <c r="V1332" i="14"/>
  <c r="V1333" i="14"/>
  <c r="V1334" i="14"/>
  <c r="V1335" i="14"/>
  <c r="V1336" i="14"/>
  <c r="V1337" i="14"/>
  <c r="V1338" i="14"/>
  <c r="V1339" i="14"/>
  <c r="V1340" i="14"/>
  <c r="V1341" i="14"/>
  <c r="V1342" i="14"/>
  <c r="V1343" i="14"/>
  <c r="V1344" i="14"/>
  <c r="V1345" i="14"/>
  <c r="V1346" i="14"/>
  <c r="V1347" i="14"/>
  <c r="V1348" i="14"/>
  <c r="V1349" i="14"/>
  <c r="V1350" i="14"/>
  <c r="V1351" i="14"/>
  <c r="V1352" i="14"/>
  <c r="V1353" i="14"/>
  <c r="V1354" i="14"/>
  <c r="V1355" i="14"/>
  <c r="V1356" i="14"/>
  <c r="V1357" i="14"/>
  <c r="V1358" i="14"/>
  <c r="V1359" i="14"/>
  <c r="V1360" i="14"/>
  <c r="V1361" i="14"/>
  <c r="V1362" i="14"/>
  <c r="V1363" i="14"/>
  <c r="V1364" i="14"/>
  <c r="V1365" i="14"/>
  <c r="V1366" i="14"/>
  <c r="V1367" i="14"/>
  <c r="V1368" i="14"/>
  <c r="V1369" i="14"/>
  <c r="V1370" i="14"/>
  <c r="V1371" i="14"/>
  <c r="V1372" i="14"/>
  <c r="V1373" i="14"/>
  <c r="V1374" i="14"/>
  <c r="V1375" i="14"/>
  <c r="V1376" i="14"/>
  <c r="V1377" i="14"/>
  <c r="V1378" i="14"/>
  <c r="V1379" i="14"/>
  <c r="V1380" i="14"/>
  <c r="V1381" i="14"/>
  <c r="V1382" i="14"/>
  <c r="V1383" i="14"/>
  <c r="V1384" i="14"/>
  <c r="V1385" i="14"/>
  <c r="V1386" i="14"/>
  <c r="V1387" i="14"/>
  <c r="V1388" i="14"/>
  <c r="V1389" i="14"/>
  <c r="V1390" i="14"/>
  <c r="V1391" i="14"/>
  <c r="V1392" i="14"/>
  <c r="V1393" i="14"/>
  <c r="V1394" i="14"/>
  <c r="V1395" i="14"/>
  <c r="V1396" i="14"/>
  <c r="V1397" i="14"/>
  <c r="V1398" i="14"/>
  <c r="V1399" i="14"/>
  <c r="V1400" i="14"/>
  <c r="V1401" i="14"/>
  <c r="V1402" i="14"/>
  <c r="V1403" i="14"/>
  <c r="V1404" i="14"/>
  <c r="V1405" i="14"/>
  <c r="V1406" i="14"/>
  <c r="V1407" i="14"/>
  <c r="V1408" i="14"/>
  <c r="V1409" i="14"/>
  <c r="V1410" i="14"/>
  <c r="V1411" i="14"/>
  <c r="V1412" i="14"/>
  <c r="V1413" i="14"/>
  <c r="V1414" i="14"/>
  <c r="V1415" i="14"/>
  <c r="V1416" i="14"/>
  <c r="V1417" i="14"/>
  <c r="V1418" i="14"/>
  <c r="V1419" i="14"/>
  <c r="V1420" i="14"/>
  <c r="V1421" i="14"/>
  <c r="V1422" i="14"/>
  <c r="V1423" i="14"/>
  <c r="V1424" i="14"/>
  <c r="V1425" i="14"/>
  <c r="V1426" i="14"/>
  <c r="V1427" i="14"/>
  <c r="V1428" i="14"/>
  <c r="V1429" i="14"/>
  <c r="V1430" i="14"/>
  <c r="V1431" i="14"/>
  <c r="V1432" i="14"/>
  <c r="V1433" i="14"/>
  <c r="V1434" i="14"/>
  <c r="V1435" i="14"/>
  <c r="V1436" i="14"/>
  <c r="V1437" i="14"/>
  <c r="V1438" i="14"/>
  <c r="V1439" i="14"/>
  <c r="V1440" i="14"/>
  <c r="V1441" i="14"/>
  <c r="V1442" i="14"/>
  <c r="V1443" i="14"/>
  <c r="V1444" i="14"/>
  <c r="V1445" i="14"/>
  <c r="V1446" i="14"/>
  <c r="V1447" i="14"/>
  <c r="V1448" i="14"/>
  <c r="V1449" i="14"/>
  <c r="V1450" i="14"/>
  <c r="V1451" i="14"/>
  <c r="V1452" i="14"/>
  <c r="V1453" i="14"/>
  <c r="V1454" i="14"/>
  <c r="V1455" i="14"/>
  <c r="V1456" i="14"/>
  <c r="V1457" i="14"/>
  <c r="V1458" i="14"/>
  <c r="V1459" i="14"/>
  <c r="V1460" i="14"/>
  <c r="V1461" i="14"/>
  <c r="V1462" i="14"/>
  <c r="V1463" i="14"/>
  <c r="V1464" i="14"/>
  <c r="V1465" i="14"/>
  <c r="V1466" i="14"/>
  <c r="V1467" i="14"/>
  <c r="V1468" i="14"/>
  <c r="V1469" i="14"/>
  <c r="V1470" i="14"/>
  <c r="V1471" i="14"/>
  <c r="V1472" i="14"/>
  <c r="V1473" i="14"/>
  <c r="V1474" i="14"/>
  <c r="V1475" i="14"/>
  <c r="V1476" i="14"/>
  <c r="V1477" i="14"/>
  <c r="V1478" i="14"/>
  <c r="V1479" i="14"/>
  <c r="V1480" i="14"/>
  <c r="V1481" i="14"/>
  <c r="V1482" i="14"/>
  <c r="V1483" i="14"/>
  <c r="V1484" i="14"/>
  <c r="V1485" i="14"/>
  <c r="V1486" i="14"/>
  <c r="V1487" i="14"/>
  <c r="V1488" i="14"/>
  <c r="V1489" i="14"/>
  <c r="V1490" i="14"/>
  <c r="V1491" i="14"/>
  <c r="V1492" i="14"/>
  <c r="V1493" i="14"/>
  <c r="V1494" i="14"/>
  <c r="V1495" i="14"/>
  <c r="V1496" i="14"/>
  <c r="V1497" i="14"/>
  <c r="V1498" i="14"/>
  <c r="V1499" i="14"/>
  <c r="V1500" i="14"/>
  <c r="V1501" i="14"/>
  <c r="V1502" i="14"/>
  <c r="V1503" i="14"/>
  <c r="V1504" i="14"/>
  <c r="V1505" i="14"/>
  <c r="V1506" i="14"/>
  <c r="V1507" i="14"/>
  <c r="V1508" i="14"/>
  <c r="V1509" i="14"/>
  <c r="V1510" i="14"/>
  <c r="V1511" i="14"/>
  <c r="V1512" i="14"/>
  <c r="V1513" i="14"/>
  <c r="V1514" i="14"/>
  <c r="V1515" i="14"/>
  <c r="V1516" i="14"/>
  <c r="V1517" i="14"/>
  <c r="V1518" i="14"/>
  <c r="V1519" i="14"/>
  <c r="V1520" i="14"/>
  <c r="V1521" i="14"/>
  <c r="V1522" i="14"/>
  <c r="V1523" i="14"/>
  <c r="V1524" i="14"/>
  <c r="V1525" i="14"/>
  <c r="V1526" i="14"/>
  <c r="V1527" i="14"/>
  <c r="V1528" i="14"/>
  <c r="V1529" i="14"/>
  <c r="V1530" i="14"/>
  <c r="V1531" i="14"/>
  <c r="V1532" i="14"/>
  <c r="V1533" i="14"/>
  <c r="V1534" i="14"/>
  <c r="V1535" i="14"/>
  <c r="V1536" i="14"/>
  <c r="V1537" i="14"/>
  <c r="V1538" i="14"/>
  <c r="V1539" i="14"/>
  <c r="V1540" i="14"/>
  <c r="V1541" i="14"/>
  <c r="V1542" i="14"/>
  <c r="V1543" i="14"/>
  <c r="V1544" i="14"/>
  <c r="V1545" i="14"/>
  <c r="V1546" i="14"/>
  <c r="V1547" i="14"/>
  <c r="V1548" i="14"/>
  <c r="V1549" i="14"/>
  <c r="V1550" i="14"/>
  <c r="V1551" i="14"/>
  <c r="V1552" i="14"/>
  <c r="V1553" i="14"/>
  <c r="V1554" i="14"/>
  <c r="V1555" i="14"/>
  <c r="V1556" i="14"/>
  <c r="V1557" i="14"/>
  <c r="V1558" i="14"/>
  <c r="V1559" i="14"/>
  <c r="V1560" i="14"/>
  <c r="V1561" i="14"/>
  <c r="V1562" i="14"/>
  <c r="V1563" i="14"/>
  <c r="V1564" i="14"/>
  <c r="V1565" i="14"/>
  <c r="V1566" i="14"/>
  <c r="V1567" i="14"/>
  <c r="V1568" i="14"/>
  <c r="V1569" i="14"/>
  <c r="V1570" i="14"/>
  <c r="V1571" i="14"/>
  <c r="V1572" i="14"/>
  <c r="V1573" i="14"/>
  <c r="V1574" i="14"/>
  <c r="V1575" i="14"/>
  <c r="V1576" i="14"/>
  <c r="V1577" i="14"/>
  <c r="V1578" i="14"/>
  <c r="V1579" i="14"/>
  <c r="V1580" i="14"/>
  <c r="V1581" i="14"/>
  <c r="V1582" i="14"/>
  <c r="V1583" i="14"/>
  <c r="V1584" i="14"/>
  <c r="V1585" i="14"/>
  <c r="V1586" i="14"/>
  <c r="V1587" i="14"/>
  <c r="V1588" i="14"/>
  <c r="V1589" i="14"/>
  <c r="V1590" i="14"/>
  <c r="V1591" i="14"/>
  <c r="V1592" i="14"/>
  <c r="V1593" i="14"/>
  <c r="V1594" i="14"/>
  <c r="V1595" i="14"/>
  <c r="V1596" i="14"/>
  <c r="V1597" i="14"/>
  <c r="V1598" i="14"/>
  <c r="V1599" i="14"/>
  <c r="V1600" i="14"/>
  <c r="V1601" i="14"/>
  <c r="V1602" i="14"/>
  <c r="V1603" i="14"/>
  <c r="V1604" i="14"/>
  <c r="V1605" i="14"/>
  <c r="V1606" i="14"/>
  <c r="V1607" i="14"/>
  <c r="V1608" i="14"/>
  <c r="V1609" i="14"/>
  <c r="V1610" i="14"/>
  <c r="V1611" i="14"/>
  <c r="V1612" i="14"/>
  <c r="V1613" i="14"/>
  <c r="V1614" i="14"/>
  <c r="V1615" i="14"/>
  <c r="V1616" i="14"/>
  <c r="V1617" i="14"/>
  <c r="V1618" i="14"/>
  <c r="V1619" i="14"/>
  <c r="V1620" i="14"/>
  <c r="V1621" i="14"/>
  <c r="V1622" i="14"/>
  <c r="V1623" i="14"/>
  <c r="V1624" i="14"/>
  <c r="V1625" i="14"/>
  <c r="V1626" i="14"/>
  <c r="V1627" i="14"/>
  <c r="V1628" i="14"/>
  <c r="V1629" i="14"/>
  <c r="V1630" i="14"/>
  <c r="V1631" i="14"/>
  <c r="V1632" i="14"/>
  <c r="V1633" i="14"/>
  <c r="V1634" i="14"/>
  <c r="V1635" i="14"/>
  <c r="V1636" i="14"/>
  <c r="V1637" i="14"/>
  <c r="V1638" i="14"/>
  <c r="V1639" i="14"/>
  <c r="V1640" i="14"/>
  <c r="V1641" i="14"/>
  <c r="V1642" i="14"/>
  <c r="V1643" i="14"/>
  <c r="V1644" i="14"/>
  <c r="V1645" i="14"/>
  <c r="V1646" i="14"/>
  <c r="V1647" i="14"/>
  <c r="V1648" i="14"/>
  <c r="V1649" i="14"/>
  <c r="V1650" i="14"/>
  <c r="V1651" i="14"/>
  <c r="V1652" i="14"/>
  <c r="V1653" i="14"/>
  <c r="V1654" i="14"/>
  <c r="V1655" i="14"/>
  <c r="V1656" i="14"/>
  <c r="V1657" i="14"/>
  <c r="V1658" i="14"/>
  <c r="V1659" i="14"/>
  <c r="V1660" i="14"/>
  <c r="V1661" i="14"/>
  <c r="V1662" i="14"/>
  <c r="V1663" i="14"/>
  <c r="V1664" i="14"/>
  <c r="V1665" i="14"/>
  <c r="V1666" i="14"/>
  <c r="V1667" i="14"/>
  <c r="V1668" i="14"/>
  <c r="V1669" i="14"/>
  <c r="V1670" i="14"/>
  <c r="V1671" i="14"/>
  <c r="V1672" i="14"/>
  <c r="V1673" i="14"/>
  <c r="V1674" i="14"/>
  <c r="V1675" i="14"/>
  <c r="V1676" i="14"/>
  <c r="V1677" i="14"/>
  <c r="V1678" i="14"/>
  <c r="V1679" i="14"/>
  <c r="V1680" i="14"/>
  <c r="V1681" i="14"/>
  <c r="V1682" i="14"/>
  <c r="V1683" i="14"/>
  <c r="V1684" i="14"/>
  <c r="V1685" i="14"/>
  <c r="V1686" i="14"/>
  <c r="V1687" i="14"/>
  <c r="V1688" i="14"/>
  <c r="V1689" i="14"/>
  <c r="V1690" i="14"/>
  <c r="V1691" i="14"/>
  <c r="V1692" i="14"/>
  <c r="V1693" i="14"/>
  <c r="V1694" i="14"/>
  <c r="V1695" i="14"/>
  <c r="V1696" i="14"/>
  <c r="V1697" i="14"/>
  <c r="V1698" i="14"/>
  <c r="V1699" i="14"/>
  <c r="V1700" i="14"/>
  <c r="V1701" i="14"/>
  <c r="V1702" i="14"/>
  <c r="V1703" i="14"/>
  <c r="V1704" i="14"/>
  <c r="V1705" i="14"/>
  <c r="V1706" i="14"/>
  <c r="V1707" i="14"/>
  <c r="V1708" i="14"/>
  <c r="V1709" i="14"/>
  <c r="V1710" i="14"/>
  <c r="V1711" i="14"/>
  <c r="V1712" i="14"/>
  <c r="V1713" i="14"/>
  <c r="V1714" i="14"/>
  <c r="V1715" i="14"/>
  <c r="V1716" i="14"/>
  <c r="V1717" i="14"/>
  <c r="V1718" i="14"/>
  <c r="V1719" i="14"/>
  <c r="V1720" i="14"/>
  <c r="V1721" i="14"/>
  <c r="V1722" i="14"/>
  <c r="V1723" i="14"/>
  <c r="V1724" i="14"/>
  <c r="V1725" i="14"/>
  <c r="V1726" i="14"/>
  <c r="V1727" i="14"/>
  <c r="V1728" i="14"/>
  <c r="V1729" i="14"/>
  <c r="V1730" i="14"/>
  <c r="V1731" i="14"/>
  <c r="V1732" i="14"/>
  <c r="V1733" i="14"/>
  <c r="V1734" i="14"/>
  <c r="V1735" i="14"/>
  <c r="V1736" i="14"/>
  <c r="V1737" i="14"/>
  <c r="V1738" i="14"/>
  <c r="V1739" i="14"/>
  <c r="V1740" i="14"/>
  <c r="V1741" i="14"/>
  <c r="V1742" i="14"/>
  <c r="V1743" i="14"/>
  <c r="V1744" i="14"/>
  <c r="V1745" i="14"/>
  <c r="V1746" i="14"/>
  <c r="V1747" i="14"/>
  <c r="V1748" i="14"/>
  <c r="V1749" i="14"/>
  <c r="V1750" i="14"/>
  <c r="V1751" i="14"/>
  <c r="V1752" i="14"/>
  <c r="V1753" i="14"/>
  <c r="V1754" i="14"/>
  <c r="V1755" i="14"/>
  <c r="V1756" i="14"/>
  <c r="V1757" i="14"/>
  <c r="V1758" i="14"/>
  <c r="V1759" i="14"/>
  <c r="V1760" i="14"/>
  <c r="V1761" i="14"/>
  <c r="V1762" i="14"/>
  <c r="V1763" i="14"/>
  <c r="V1764" i="14"/>
  <c r="V1765" i="14"/>
  <c r="V1766" i="14"/>
  <c r="V1767" i="14"/>
  <c r="V1768" i="14"/>
  <c r="V1769" i="14"/>
  <c r="V1770" i="14"/>
  <c r="V1771" i="14"/>
  <c r="V1772" i="14"/>
  <c r="V1773" i="14"/>
  <c r="V1774" i="14"/>
  <c r="V1775" i="14"/>
  <c r="V1776" i="14"/>
  <c r="V1777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919" i="14"/>
  <c r="T920" i="14"/>
  <c r="T921" i="14"/>
  <c r="T922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942" i="14"/>
  <c r="T943" i="14"/>
  <c r="T944" i="14"/>
  <c r="T945" i="14"/>
  <c r="T946" i="14"/>
  <c r="T947" i="14"/>
  <c r="T948" i="14"/>
  <c r="T949" i="14"/>
  <c r="T686" i="14"/>
  <c r="W1635" i="14" l="1"/>
  <c r="W1694" i="14"/>
  <c r="W1297" i="14"/>
  <c r="W1329" i="14"/>
  <c r="W1361" i="14"/>
  <c r="W1393" i="14"/>
  <c r="W1425" i="14"/>
  <c r="W1457" i="14"/>
  <c r="W1489" i="14"/>
  <c r="W1521" i="14"/>
  <c r="W1544" i="14"/>
  <c r="W1560" i="14"/>
  <c r="W1576" i="14"/>
  <c r="W1592" i="14"/>
  <c r="W1608" i="14"/>
  <c r="W1624" i="14"/>
  <c r="W1640" i="14"/>
  <c r="W1656" i="14"/>
  <c r="W1672" i="14"/>
  <c r="W1688" i="14"/>
  <c r="W1704" i="14"/>
  <c r="W1720" i="14"/>
  <c r="W1736" i="14"/>
  <c r="W1752" i="14"/>
  <c r="W1768" i="14"/>
  <c r="W1298" i="14"/>
  <c r="W1330" i="14"/>
  <c r="W1362" i="14"/>
  <c r="W1394" i="14"/>
  <c r="W1426" i="14"/>
  <c r="W1458" i="14"/>
  <c r="W1490" i="14"/>
  <c r="W1522" i="14"/>
  <c r="W1545" i="14"/>
  <c r="W1561" i="14"/>
  <c r="W1577" i="14"/>
  <c r="W1593" i="14"/>
  <c r="W1609" i="14"/>
  <c r="W1625" i="14"/>
  <c r="W1641" i="14"/>
  <c r="W1657" i="14"/>
  <c r="W1673" i="14"/>
  <c r="W1689" i="14"/>
  <c r="W1705" i="14"/>
  <c r="W1721" i="14"/>
  <c r="W1737" i="14"/>
  <c r="W1753" i="14"/>
  <c r="W1769" i="14"/>
  <c r="W1528" i="14"/>
  <c r="W1512" i="14"/>
  <c r="W1496" i="14"/>
  <c r="W1480" i="14"/>
  <c r="W1464" i="14"/>
  <c r="W1448" i="14"/>
  <c r="W1432" i="14"/>
  <c r="W1416" i="14"/>
  <c r="W1400" i="14"/>
  <c r="W1384" i="14"/>
  <c r="W1368" i="14"/>
  <c r="W1352" i="14"/>
  <c r="W1328" i="14"/>
  <c r="W1308" i="14"/>
  <c r="W1216" i="14"/>
  <c r="W1535" i="14"/>
  <c r="W1471" i="14"/>
  <c r="W1407" i="14"/>
  <c r="W1343" i="14"/>
  <c r="W1262" i="14"/>
  <c r="W1133" i="14"/>
  <c r="W1204" i="14"/>
  <c r="W1275" i="14"/>
  <c r="W1145" i="14"/>
  <c r="W1260" i="14"/>
  <c r="W1195" i="14"/>
  <c r="W1131" i="14"/>
  <c r="W1067" i="14"/>
  <c r="W1003" i="14"/>
  <c r="W1234" i="14"/>
  <c r="W978" i="14"/>
  <c r="W1076" i="14"/>
  <c r="W1502" i="14"/>
  <c r="W1762" i="14"/>
  <c r="W1305" i="14"/>
  <c r="W1337" i="14"/>
  <c r="W1369" i="14"/>
  <c r="W1401" i="14"/>
  <c r="W1433" i="14"/>
  <c r="W1465" i="14"/>
  <c r="W1497" i="14"/>
  <c r="W1529" i="14"/>
  <c r="W1548" i="14"/>
  <c r="W1564" i="14"/>
  <c r="W1580" i="14"/>
  <c r="W1596" i="14"/>
  <c r="W1612" i="14"/>
  <c r="W1628" i="14"/>
  <c r="W1644" i="14"/>
  <c r="W1660" i="14"/>
  <c r="W1676" i="14"/>
  <c r="W1692" i="14"/>
  <c r="W1708" i="14"/>
  <c r="W1724" i="14"/>
  <c r="W1740" i="14"/>
  <c r="W1756" i="14"/>
  <c r="W1772" i="14"/>
  <c r="W1306" i="14"/>
  <c r="W1338" i="14"/>
  <c r="W1370" i="14"/>
  <c r="W1402" i="14"/>
  <c r="W1434" i="14"/>
  <c r="W1466" i="14"/>
  <c r="W1498" i="14"/>
  <c r="W1530" i="14"/>
  <c r="W1549" i="14"/>
  <c r="W1565" i="14"/>
  <c r="W1581" i="14"/>
  <c r="W1597" i="14"/>
  <c r="W1613" i="14"/>
  <c r="W1629" i="14"/>
  <c r="W1645" i="14"/>
  <c r="W1661" i="14"/>
  <c r="W1677" i="14"/>
  <c r="W1693" i="14"/>
  <c r="W1709" i="14"/>
  <c r="W1725" i="14"/>
  <c r="W1741" i="14"/>
  <c r="W1757" i="14"/>
  <c r="W1773" i="14"/>
  <c r="W1524" i="14"/>
  <c r="W1508" i="14"/>
  <c r="W1492" i="14"/>
  <c r="W1476" i="14"/>
  <c r="W1460" i="14"/>
  <c r="W1444" i="14"/>
  <c r="W1428" i="14"/>
  <c r="W1412" i="14"/>
  <c r="W1396" i="14"/>
  <c r="W1380" i="14"/>
  <c r="W1364" i="14"/>
  <c r="W1344" i="14"/>
  <c r="W1324" i="14"/>
  <c r="W1304" i="14"/>
  <c r="W1184" i="14"/>
  <c r="W1519" i="14"/>
  <c r="W1455" i="14"/>
  <c r="W1391" i="14"/>
  <c r="W1327" i="14"/>
  <c r="W1229" i="14"/>
  <c r="W1101" i="14"/>
  <c r="W1172" i="14"/>
  <c r="W1241" i="14"/>
  <c r="W1113" i="14"/>
  <c r="W1243" i="14"/>
  <c r="W1179" i="14"/>
  <c r="W1115" i="14"/>
  <c r="W1051" i="14"/>
  <c r="W987" i="14"/>
  <c r="W1170" i="14"/>
  <c r="W1012" i="14"/>
  <c r="W1647" i="14"/>
  <c r="W1763" i="14"/>
  <c r="W1313" i="14"/>
  <c r="W1345" i="14"/>
  <c r="W1377" i="14"/>
  <c r="W1409" i="14"/>
  <c r="W1441" i="14"/>
  <c r="W1473" i="14"/>
  <c r="W1505" i="14"/>
  <c r="W1536" i="14"/>
  <c r="W1552" i="14"/>
  <c r="W1568" i="14"/>
  <c r="W1584" i="14"/>
  <c r="W1600" i="14"/>
  <c r="W1616" i="14"/>
  <c r="W1632" i="14"/>
  <c r="W1648" i="14"/>
  <c r="W1664" i="14"/>
  <c r="W1680" i="14"/>
  <c r="W1696" i="14"/>
  <c r="W1712" i="14"/>
  <c r="W1728" i="14"/>
  <c r="W1744" i="14"/>
  <c r="W1760" i="14"/>
  <c r="W1776" i="14"/>
  <c r="W1314" i="14"/>
  <c r="W1346" i="14"/>
  <c r="W1378" i="14"/>
  <c r="W1410" i="14"/>
  <c r="W1442" i="14"/>
  <c r="W1474" i="14"/>
  <c r="W1506" i="14"/>
  <c r="W1537" i="14"/>
  <c r="W1553" i="14"/>
  <c r="W1569" i="14"/>
  <c r="W1585" i="14"/>
  <c r="W1601" i="14"/>
  <c r="W1617" i="14"/>
  <c r="W1633" i="14"/>
  <c r="W1649" i="14"/>
  <c r="W1665" i="14"/>
  <c r="W1681" i="14"/>
  <c r="W1697" i="14"/>
  <c r="W1713" i="14"/>
  <c r="W1729" i="14"/>
  <c r="W1745" i="14"/>
  <c r="W1761" i="14"/>
  <c r="W1777" i="14"/>
  <c r="W1520" i="14"/>
  <c r="W1504" i="14"/>
  <c r="W1488" i="14"/>
  <c r="W1472" i="14"/>
  <c r="W1456" i="14"/>
  <c r="W1440" i="14"/>
  <c r="W1424" i="14"/>
  <c r="W1408" i="14"/>
  <c r="W1392" i="14"/>
  <c r="W1376" i="14"/>
  <c r="W1360" i="14"/>
  <c r="W1340" i="14"/>
  <c r="W1320" i="14"/>
  <c r="W1282" i="14"/>
  <c r="W1152" i="14"/>
  <c r="W1503" i="14"/>
  <c r="W1439" i="14"/>
  <c r="W1375" i="14"/>
  <c r="W1311" i="14"/>
  <c r="W1197" i="14"/>
  <c r="W1269" i="14"/>
  <c r="W1140" i="14"/>
  <c r="W1209" i="14"/>
  <c r="W1293" i="14"/>
  <c r="W1227" i="14"/>
  <c r="W1163" i="14"/>
  <c r="W1099" i="14"/>
  <c r="W1035" i="14"/>
  <c r="W971" i="14"/>
  <c r="W1106" i="14"/>
  <c r="W1065" i="14"/>
  <c r="W1291" i="14"/>
  <c r="W1477" i="14"/>
  <c r="W1735" i="14"/>
  <c r="W1719" i="14"/>
  <c r="W1703" i="14"/>
  <c r="W1758" i="14"/>
  <c r="W1678" i="14"/>
  <c r="W1598" i="14"/>
  <c r="W1485" i="14"/>
  <c r="W1755" i="14"/>
  <c r="W1723" i="14"/>
  <c r="W1691" i="14"/>
  <c r="W1659" i="14"/>
  <c r="W1627" i="14"/>
  <c r="W1595" i="14"/>
  <c r="W1563" i="14"/>
  <c r="W1526" i="14"/>
  <c r="W1462" i="14"/>
  <c r="W1398" i="14"/>
  <c r="W1334" i="14"/>
  <c r="W1750" i="14"/>
  <c r="W1670" i="14"/>
  <c r="W1606" i="14"/>
  <c r="W1501" i="14"/>
  <c r="W1754" i="14"/>
  <c r="W1722" i="14"/>
  <c r="W1690" i="14"/>
  <c r="W1658" i="14"/>
  <c r="W1626" i="14"/>
  <c r="W1594" i="14"/>
  <c r="W1562" i="14"/>
  <c r="W1525" i="14"/>
  <c r="W1461" i="14"/>
  <c r="W1397" i="14"/>
  <c r="W1333" i="14"/>
  <c r="W1687" i="14"/>
  <c r="W1639" i="14"/>
  <c r="W1607" i="14"/>
  <c r="W1575" i="14"/>
  <c r="W1543" i="14"/>
  <c r="W1486" i="14"/>
  <c r="W1422" i="14"/>
  <c r="W1358" i="14"/>
  <c r="W1294" i="14"/>
  <c r="W1630" i="14"/>
  <c r="W1469" i="14"/>
  <c r="W1405" i="14"/>
  <c r="W1341" i="14"/>
  <c r="W1272" i="14"/>
  <c r="W968" i="14"/>
  <c r="W984" i="14"/>
  <c r="W1000" i="14"/>
  <c r="W1016" i="14"/>
  <c r="W1032" i="14"/>
  <c r="W1048" i="14"/>
  <c r="W1064" i="14"/>
  <c r="W1080" i="14"/>
  <c r="W957" i="14"/>
  <c r="W973" i="14"/>
  <c r="W989" i="14"/>
  <c r="W1005" i="14"/>
  <c r="W1021" i="14"/>
  <c r="W1037" i="14"/>
  <c r="W1053" i="14"/>
  <c r="W1069" i="14"/>
  <c r="W1085" i="14"/>
  <c r="W966" i="14"/>
  <c r="W982" i="14"/>
  <c r="W998" i="14"/>
  <c r="W1014" i="14"/>
  <c r="W1030" i="14"/>
  <c r="W1046" i="14"/>
  <c r="W1062" i="14"/>
  <c r="W1078" i="14"/>
  <c r="W1094" i="14"/>
  <c r="W1110" i="14"/>
  <c r="W1126" i="14"/>
  <c r="W1142" i="14"/>
  <c r="W1158" i="14"/>
  <c r="W1174" i="14"/>
  <c r="W1190" i="14"/>
  <c r="W1206" i="14"/>
  <c r="W1222" i="14"/>
  <c r="W1238" i="14"/>
  <c r="W1254" i="14"/>
  <c r="W1271" i="14"/>
  <c r="W1288" i="14"/>
  <c r="W1759" i="14"/>
  <c r="W1775" i="14"/>
  <c r="W1679" i="14"/>
  <c r="W1734" i="14"/>
  <c r="W1662" i="14"/>
  <c r="W1574" i="14"/>
  <c r="W1747" i="14"/>
  <c r="W1715" i="14"/>
  <c r="W1683" i="14"/>
  <c r="W1651" i="14"/>
  <c r="W1619" i="14"/>
  <c r="W1587" i="14"/>
  <c r="W1555" i="14"/>
  <c r="W1510" i="14"/>
  <c r="W1446" i="14"/>
  <c r="W1382" i="14"/>
  <c r="W1318" i="14"/>
  <c r="W1726" i="14"/>
  <c r="W1654" i="14"/>
  <c r="W1582" i="14"/>
  <c r="W1746" i="14"/>
  <c r="W1714" i="14"/>
  <c r="W1682" i="14"/>
  <c r="W1650" i="14"/>
  <c r="W1618" i="14"/>
  <c r="W1586" i="14"/>
  <c r="W1554" i="14"/>
  <c r="W1509" i="14"/>
  <c r="W1445" i="14"/>
  <c r="W1381" i="14"/>
  <c r="W1317" i="14"/>
  <c r="W1671" i="14"/>
  <c r="W1631" i="14"/>
  <c r="W1599" i="14"/>
  <c r="W1567" i="14"/>
  <c r="W1534" i="14"/>
  <c r="W1470" i="14"/>
  <c r="W1406" i="14"/>
  <c r="W1342" i="14"/>
  <c r="W1695" i="14"/>
  <c r="W1590" i="14"/>
  <c r="W1453" i="14"/>
  <c r="W1389" i="14"/>
  <c r="W1325" i="14"/>
  <c r="W956" i="14"/>
  <c r="W972" i="14"/>
  <c r="W988" i="14"/>
  <c r="W1004" i="14"/>
  <c r="W1020" i="14"/>
  <c r="W1036" i="14"/>
  <c r="W1052" i="14"/>
  <c r="W1068" i="14"/>
  <c r="W1084" i="14"/>
  <c r="W961" i="14"/>
  <c r="W977" i="14"/>
  <c r="W993" i="14"/>
  <c r="W1009" i="14"/>
  <c r="W1025" i="14"/>
  <c r="W1041" i="14"/>
  <c r="W1057" i="14"/>
  <c r="W1073" i="14"/>
  <c r="W970" i="14"/>
  <c r="W986" i="14"/>
  <c r="W1002" i="14"/>
  <c r="W1018" i="14"/>
  <c r="W1034" i="14"/>
  <c r="W1050" i="14"/>
  <c r="W1066" i="14"/>
  <c r="W1082" i="14"/>
  <c r="W1098" i="14"/>
  <c r="W1114" i="14"/>
  <c r="W1130" i="14"/>
  <c r="W1146" i="14"/>
  <c r="W1162" i="14"/>
  <c r="W1178" i="14"/>
  <c r="W1194" i="14"/>
  <c r="W1210" i="14"/>
  <c r="W1226" i="14"/>
  <c r="W1242" i="14"/>
  <c r="W1258" i="14"/>
  <c r="W1276" i="14"/>
  <c r="W1292" i="14"/>
  <c r="W1727" i="14"/>
  <c r="W1743" i="14"/>
  <c r="W1655" i="14"/>
  <c r="W1718" i="14"/>
  <c r="W1646" i="14"/>
  <c r="W1558" i="14"/>
  <c r="W1771" i="14"/>
  <c r="W1739" i="14"/>
  <c r="W1707" i="14"/>
  <c r="W1675" i="14"/>
  <c r="W1643" i="14"/>
  <c r="W1611" i="14"/>
  <c r="W1579" i="14"/>
  <c r="W1547" i="14"/>
  <c r="W1494" i="14"/>
  <c r="W1430" i="14"/>
  <c r="W1366" i="14"/>
  <c r="W1302" i="14"/>
  <c r="W1710" i="14"/>
  <c r="W1638" i="14"/>
  <c r="W1566" i="14"/>
  <c r="W1770" i="14"/>
  <c r="W1738" i="14"/>
  <c r="W1706" i="14"/>
  <c r="W1674" i="14"/>
  <c r="W1642" i="14"/>
  <c r="W1610" i="14"/>
  <c r="W1578" i="14"/>
  <c r="W1546" i="14"/>
  <c r="W1493" i="14"/>
  <c r="W1429" i="14"/>
  <c r="W1365" i="14"/>
  <c r="W1301" i="14"/>
  <c r="W1663" i="14"/>
  <c r="W1623" i="14"/>
  <c r="W1591" i="14"/>
  <c r="W1559" i="14"/>
  <c r="W1518" i="14"/>
  <c r="W1454" i="14"/>
  <c r="W1390" i="14"/>
  <c r="W1326" i="14"/>
  <c r="W1742" i="14"/>
  <c r="W1550" i="14"/>
  <c r="W1437" i="14"/>
  <c r="W1373" i="14"/>
  <c r="W1309" i="14"/>
  <c r="W960" i="14"/>
  <c r="W976" i="14"/>
  <c r="W992" i="14"/>
  <c r="W1008" i="14"/>
  <c r="W1024" i="14"/>
  <c r="W1040" i="14"/>
  <c r="W1056" i="14"/>
  <c r="W1072" i="14"/>
  <c r="W1088" i="14"/>
  <c r="W965" i="14"/>
  <c r="W981" i="14"/>
  <c r="W997" i="14"/>
  <c r="W1013" i="14"/>
  <c r="W1029" i="14"/>
  <c r="W1045" i="14"/>
  <c r="W1061" i="14"/>
  <c r="W1077" i="14"/>
  <c r="W958" i="14"/>
  <c r="W974" i="14"/>
  <c r="W990" i="14"/>
  <c r="W1006" i="14"/>
  <c r="W1022" i="14"/>
  <c r="W1038" i="14"/>
  <c r="W1054" i="14"/>
  <c r="W1070" i="14"/>
  <c r="W1086" i="14"/>
  <c r="W1102" i="14"/>
  <c r="W1118" i="14"/>
  <c r="W1134" i="14"/>
  <c r="W1150" i="14"/>
  <c r="W1166" i="14"/>
  <c r="W1182" i="14"/>
  <c r="W1198" i="14"/>
  <c r="W1214" i="14"/>
  <c r="W1230" i="14"/>
  <c r="W1246" i="14"/>
  <c r="W1263" i="14"/>
  <c r="W1280" i="14"/>
  <c r="W1751" i="14"/>
  <c r="W1614" i="14"/>
  <c r="W1731" i="14"/>
  <c r="W1603" i="14"/>
  <c r="W1414" i="14"/>
  <c r="W1622" i="14"/>
  <c r="W1730" i="14"/>
  <c r="W1602" i="14"/>
  <c r="W1413" i="14"/>
  <c r="W1615" i="14"/>
  <c r="W1438" i="14"/>
  <c r="W1517" i="14"/>
  <c r="W964" i="14"/>
  <c r="W1028" i="14"/>
  <c r="W1259" i="14"/>
  <c r="W1017" i="14"/>
  <c r="W1081" i="14"/>
  <c r="W994" i="14"/>
  <c r="W1058" i="14"/>
  <c r="W1122" i="14"/>
  <c r="W1186" i="14"/>
  <c r="W1250" i="14"/>
  <c r="W959" i="14"/>
  <c r="W975" i="14"/>
  <c r="W991" i="14"/>
  <c r="W1007" i="14"/>
  <c r="W1023" i="14"/>
  <c r="W1039" i="14"/>
  <c r="W1055" i="14"/>
  <c r="W1071" i="14"/>
  <c r="W1087" i="14"/>
  <c r="W1103" i="14"/>
  <c r="W1119" i="14"/>
  <c r="W1135" i="14"/>
  <c r="W1151" i="14"/>
  <c r="W1167" i="14"/>
  <c r="W1183" i="14"/>
  <c r="W1199" i="14"/>
  <c r="W1215" i="14"/>
  <c r="W1231" i="14"/>
  <c r="W1247" i="14"/>
  <c r="W1264" i="14"/>
  <c r="W1281" i="14"/>
  <c r="W1089" i="14"/>
  <c r="W1121" i="14"/>
  <c r="W1153" i="14"/>
  <c r="W1185" i="14"/>
  <c r="W1217" i="14"/>
  <c r="W1249" i="14"/>
  <c r="W1283" i="14"/>
  <c r="W1116" i="14"/>
  <c r="W1148" i="14"/>
  <c r="W1180" i="14"/>
  <c r="W1212" i="14"/>
  <c r="W1244" i="14"/>
  <c r="W1278" i="14"/>
  <c r="W1109" i="14"/>
  <c r="W1141" i="14"/>
  <c r="W1173" i="14"/>
  <c r="W1205" i="14"/>
  <c r="W1237" i="14"/>
  <c r="W1270" i="14"/>
  <c r="W1299" i="14"/>
  <c r="W1315" i="14"/>
  <c r="W1331" i="14"/>
  <c r="W1347" i="14"/>
  <c r="W1363" i="14"/>
  <c r="W1379" i="14"/>
  <c r="W1395" i="14"/>
  <c r="W1411" i="14"/>
  <c r="W1427" i="14"/>
  <c r="W1443" i="14"/>
  <c r="W1459" i="14"/>
  <c r="W1475" i="14"/>
  <c r="W1491" i="14"/>
  <c r="W1507" i="14"/>
  <c r="W1523" i="14"/>
  <c r="W1096" i="14"/>
  <c r="W1128" i="14"/>
  <c r="W1160" i="14"/>
  <c r="W1192" i="14"/>
  <c r="W1224" i="14"/>
  <c r="W1256" i="14"/>
  <c r="W1290" i="14"/>
  <c r="W1767" i="14"/>
  <c r="W1533" i="14"/>
  <c r="W1699" i="14"/>
  <c r="W1571" i="14"/>
  <c r="W1350" i="14"/>
  <c r="W1542" i="14"/>
  <c r="W1698" i="14"/>
  <c r="W1570" i="14"/>
  <c r="W1349" i="14"/>
  <c r="W1583" i="14"/>
  <c r="W1374" i="14"/>
  <c r="W1421" i="14"/>
  <c r="W980" i="14"/>
  <c r="W1044" i="14"/>
  <c r="W969" i="14"/>
  <c r="W1033" i="14"/>
  <c r="W1010" i="14"/>
  <c r="W1074" i="14"/>
  <c r="W1138" i="14"/>
  <c r="W1202" i="14"/>
  <c r="W1267" i="14"/>
  <c r="W963" i="14"/>
  <c r="W979" i="14"/>
  <c r="W995" i="14"/>
  <c r="W1011" i="14"/>
  <c r="W1027" i="14"/>
  <c r="W1043" i="14"/>
  <c r="W1059" i="14"/>
  <c r="W1075" i="14"/>
  <c r="W1091" i="14"/>
  <c r="W1107" i="14"/>
  <c r="W1123" i="14"/>
  <c r="W1139" i="14"/>
  <c r="W1155" i="14"/>
  <c r="W1171" i="14"/>
  <c r="W1187" i="14"/>
  <c r="W1203" i="14"/>
  <c r="W1219" i="14"/>
  <c r="W1235" i="14"/>
  <c r="W1251" i="14"/>
  <c r="W1268" i="14"/>
  <c r="W1285" i="14"/>
  <c r="W1097" i="14"/>
  <c r="W1129" i="14"/>
  <c r="W1161" i="14"/>
  <c r="W1193" i="14"/>
  <c r="W1225" i="14"/>
  <c r="W1257" i="14"/>
  <c r="W1092" i="14"/>
  <c r="W1124" i="14"/>
  <c r="W1156" i="14"/>
  <c r="W1188" i="14"/>
  <c r="W1220" i="14"/>
  <c r="W1252" i="14"/>
  <c r="W1286" i="14"/>
  <c r="W1117" i="14"/>
  <c r="W1149" i="14"/>
  <c r="W1181" i="14"/>
  <c r="W1213" i="14"/>
  <c r="W1245" i="14"/>
  <c r="W1279" i="14"/>
  <c r="W1303" i="14"/>
  <c r="W1319" i="14"/>
  <c r="W1335" i="14"/>
  <c r="W1351" i="14"/>
  <c r="W1367" i="14"/>
  <c r="W1383" i="14"/>
  <c r="W1399" i="14"/>
  <c r="W1415" i="14"/>
  <c r="W1431" i="14"/>
  <c r="W1447" i="14"/>
  <c r="W1463" i="14"/>
  <c r="W1479" i="14"/>
  <c r="W1495" i="14"/>
  <c r="W1511" i="14"/>
  <c r="W1527" i="14"/>
  <c r="W1104" i="14"/>
  <c r="W1136" i="14"/>
  <c r="W1168" i="14"/>
  <c r="W1200" i="14"/>
  <c r="W1232" i="14"/>
  <c r="W1265" i="14"/>
  <c r="W1296" i="14"/>
  <c r="W1774" i="14"/>
  <c r="W1667" i="14"/>
  <c r="W1539" i="14"/>
  <c r="W1766" i="14"/>
  <c r="W1666" i="14"/>
  <c r="W1538" i="14"/>
  <c r="W1711" i="14"/>
  <c r="W1551" i="14"/>
  <c r="W1310" i="14"/>
  <c r="W1357" i="14"/>
  <c r="W996" i="14"/>
  <c r="W1060" i="14"/>
  <c r="W985" i="14"/>
  <c r="W1049" i="14"/>
  <c r="W962" i="14"/>
  <c r="W1026" i="14"/>
  <c r="W1090" i="14"/>
  <c r="W1154" i="14"/>
  <c r="W1218" i="14"/>
  <c r="W1284" i="14"/>
  <c r="W967" i="14"/>
  <c r="W983" i="14"/>
  <c r="W999" i="14"/>
  <c r="W1015" i="14"/>
  <c r="W1031" i="14"/>
  <c r="W1047" i="14"/>
  <c r="W1063" i="14"/>
  <c r="W1079" i="14"/>
  <c r="W1095" i="14"/>
  <c r="W1111" i="14"/>
  <c r="W1127" i="14"/>
  <c r="W1143" i="14"/>
  <c r="W1159" i="14"/>
  <c r="W1175" i="14"/>
  <c r="W1191" i="14"/>
  <c r="W1207" i="14"/>
  <c r="W1223" i="14"/>
  <c r="W1239" i="14"/>
  <c r="W1255" i="14"/>
  <c r="W1273" i="14"/>
  <c r="W1289" i="14"/>
  <c r="W1105" i="14"/>
  <c r="W1137" i="14"/>
  <c r="W1169" i="14"/>
  <c r="W1201" i="14"/>
  <c r="W1233" i="14"/>
  <c r="W1266" i="14"/>
  <c r="W1100" i="14"/>
  <c r="W1132" i="14"/>
  <c r="W1164" i="14"/>
  <c r="W1196" i="14"/>
  <c r="W1228" i="14"/>
  <c r="W1261" i="14"/>
  <c r="W1093" i="14"/>
  <c r="W1125" i="14"/>
  <c r="W1157" i="14"/>
  <c r="W1189" i="14"/>
  <c r="W1221" i="14"/>
  <c r="W1253" i="14"/>
  <c r="W1287" i="14"/>
  <c r="W1307" i="14"/>
  <c r="W1323" i="14"/>
  <c r="W1339" i="14"/>
  <c r="W1355" i="14"/>
  <c r="W1371" i="14"/>
  <c r="W1387" i="14"/>
  <c r="W1403" i="14"/>
  <c r="W1419" i="14"/>
  <c r="W1435" i="14"/>
  <c r="W1451" i="14"/>
  <c r="W1467" i="14"/>
  <c r="W1483" i="14"/>
  <c r="W1499" i="14"/>
  <c r="W1515" i="14"/>
  <c r="W1531" i="14"/>
  <c r="W1112" i="14"/>
  <c r="W1144" i="14"/>
  <c r="W1176" i="14"/>
  <c r="W1208" i="14"/>
  <c r="W1240" i="14"/>
  <c r="W1274" i="14"/>
  <c r="W1300" i="14"/>
  <c r="W1316" i="14"/>
  <c r="W1332" i="14"/>
  <c r="W1348" i="14"/>
  <c r="W1321" i="14"/>
  <c r="W1353" i="14"/>
  <c r="W1385" i="14"/>
  <c r="W1417" i="14"/>
  <c r="W1449" i="14"/>
  <c r="W1481" i="14"/>
  <c r="W1513" i="14"/>
  <c r="W1540" i="14"/>
  <c r="W1556" i="14"/>
  <c r="W1572" i="14"/>
  <c r="W1588" i="14"/>
  <c r="W1604" i="14"/>
  <c r="W1620" i="14"/>
  <c r="W1636" i="14"/>
  <c r="W1652" i="14"/>
  <c r="W1668" i="14"/>
  <c r="W1684" i="14"/>
  <c r="W1700" i="14"/>
  <c r="W1716" i="14"/>
  <c r="W1732" i="14"/>
  <c r="W1748" i="14"/>
  <c r="W1764" i="14"/>
  <c r="W1322" i="14"/>
  <c r="W1354" i="14"/>
  <c r="W1386" i="14"/>
  <c r="W1418" i="14"/>
  <c r="W1450" i="14"/>
  <c r="W1482" i="14"/>
  <c r="W1514" i="14"/>
  <c r="W1541" i="14"/>
  <c r="W1557" i="14"/>
  <c r="W1573" i="14"/>
  <c r="W1589" i="14"/>
  <c r="W1605" i="14"/>
  <c r="W1621" i="14"/>
  <c r="W1637" i="14"/>
  <c r="W1653" i="14"/>
  <c r="W1669" i="14"/>
  <c r="W1685" i="14"/>
  <c r="W1701" i="14"/>
  <c r="W1717" i="14"/>
  <c r="W1733" i="14"/>
  <c r="W1749" i="14"/>
  <c r="W1765" i="14"/>
  <c r="W1532" i="14"/>
  <c r="W1516" i="14"/>
  <c r="W1500" i="14"/>
  <c r="W1484" i="14"/>
  <c r="W1468" i="14"/>
  <c r="W1452" i="14"/>
  <c r="W1436" i="14"/>
  <c r="W1420" i="14"/>
  <c r="W1404" i="14"/>
  <c r="W1388" i="14"/>
  <c r="W1372" i="14"/>
  <c r="W1356" i="14"/>
  <c r="W1336" i="14"/>
  <c r="W1312" i="14"/>
  <c r="W1248" i="14"/>
  <c r="W1120" i="14"/>
  <c r="W1487" i="14"/>
  <c r="W1423" i="14"/>
  <c r="W1359" i="14"/>
  <c r="W1295" i="14"/>
  <c r="W1165" i="14"/>
  <c r="W1236" i="14"/>
  <c r="W1108" i="14"/>
  <c r="W1177" i="14"/>
  <c r="W1277" i="14"/>
  <c r="W1211" i="14"/>
  <c r="W1147" i="14"/>
  <c r="W1083" i="14"/>
  <c r="W1019" i="14"/>
  <c r="W955" i="14"/>
  <c r="W1042" i="14"/>
  <c r="W1001" i="14"/>
  <c r="W1686" i="14"/>
  <c r="W1634" i="14"/>
  <c r="W1478" i="14"/>
  <c r="W1702" i="14"/>
  <c r="K1777" i="14"/>
  <c r="K1776" i="14"/>
  <c r="K1775" i="14"/>
  <c r="K1774" i="14"/>
  <c r="K1773" i="14"/>
  <c r="K1772" i="14"/>
  <c r="K1771" i="14"/>
  <c r="K1770" i="14"/>
  <c r="K1769" i="14"/>
  <c r="K1768" i="14"/>
  <c r="K1767" i="14"/>
  <c r="K1766" i="14"/>
  <c r="L593" i="16"/>
  <c r="L592" i="16"/>
  <c r="L591" i="16"/>
  <c r="L590" i="16"/>
  <c r="L149" i="19"/>
  <c r="L589" i="16"/>
  <c r="L588" i="16"/>
  <c r="L587" i="16"/>
  <c r="L586" i="16"/>
  <c r="L148" i="19"/>
  <c r="K1765" i="14"/>
  <c r="K1764" i="14"/>
  <c r="K1763" i="14"/>
  <c r="K1762" i="14"/>
  <c r="K1761" i="14"/>
  <c r="K1760" i="14"/>
  <c r="K1759" i="14"/>
  <c r="K1758" i="14"/>
  <c r="K1757" i="14"/>
  <c r="K1756" i="14"/>
  <c r="K1755" i="14"/>
  <c r="K1754" i="14"/>
  <c r="L147" i="19"/>
  <c r="L585" i="16"/>
  <c r="L584" i="16"/>
  <c r="L583" i="16"/>
  <c r="L582" i="16"/>
  <c r="K1753" i="14"/>
  <c r="K1752" i="14"/>
  <c r="K1751" i="14"/>
  <c r="K1750" i="14"/>
  <c r="K1749" i="14"/>
  <c r="K1748" i="14"/>
  <c r="K1747" i="14"/>
  <c r="K1746" i="14"/>
  <c r="K1745" i="14"/>
  <c r="K1744" i="14"/>
  <c r="K1743" i="14"/>
  <c r="K1742" i="14"/>
  <c r="L146" i="19"/>
  <c r="L581" i="16"/>
  <c r="L580" i="16"/>
  <c r="L579" i="16"/>
  <c r="L578" i="16"/>
  <c r="K1741" i="14"/>
  <c r="K1740" i="14"/>
  <c r="K1739" i="14"/>
  <c r="K1738" i="14"/>
  <c r="K1737" i="14"/>
  <c r="K1736" i="14"/>
  <c r="K1735" i="14"/>
  <c r="K1734" i="14"/>
  <c r="K1733" i="14"/>
  <c r="K1732" i="14"/>
  <c r="K1731" i="14"/>
  <c r="K1730" i="14"/>
  <c r="L145" i="19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<sst xmlns="http://schemas.openxmlformats.org/spreadsheetml/2006/main" count="12802" uniqueCount="31">
  <si>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</si>
  <si>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</si>
  <si>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</si>
  <si>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</si>
  <si>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</si>
  <si>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</si>
  <si>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</si>
  <si>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</si>
  <si>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</si>
  <si>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</si>
  <si>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</si>
  <si>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</si>
  <si>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</si>
  <si>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</si>
  <si>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</si>
  <si>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</si>
  <si>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</si>
  <si>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</si>
  <si>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</si>
  <si>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</si>
  <si>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</si>
  <si>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</si>
  <si>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</si>
  <si>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</si>
  <si>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</si>
  <si>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</si>
  <si>
    <t>Volume</t>
  </si>
  <si>
    <t>Dk</t>
  </si>
  <si>
    <t>OBV</t>
  </si>
  <si>
    <t>V*Dk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</si>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</sst>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5" applyNumberFormat="1"/>
    <xf numFmtId="165" fontId="1" fillId="0" borderId="0" xfId="5" applyNumberFormat="1" applyFont="1"/>
    <xf numFmtId="0" fontId="0" fillId="2" borderId="0" xfId="0" applyFill="1" applyAlignment="1">
      <alignment horizontal="right"/>
    </xf>
    <xf numFmtId="4" fontId="0" fillId="2" borderId="0" xfId="0" applyNumberFormat="1" applyFill="1" applyAlignment="1">
      <alignment horizontal="right"/>
    </xf>
    <xf numFmtId="165" fontId="0" fillId="2" borderId="0" xfId="0" applyNumberForma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168" fontId="0" fillId="2" borderId="0" xfId="4" applyNumberFormat="1" applyFont="1" applyFill="1"/>
    <xf numFmtId="168" fontId="0" fillId="2" borderId="0" xfId="0" applyNumberFormat="1" applyFill="1" applyAlignment="1"/>
    <xf numFmtId="168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0" fontId="0" fillId="2" borderId="0" xfId="0" applyFill="1"/>
  </cellXfs>
  <cellStyles count="7">
    <cellStyle name="_x000a_bidires=100_x000d_" xfId="1" xr:uid="{00000000-0005-0000-0000-000000000000}"/>
    <cellStyle name="Comma" xfId="2" builtinId="3"/>
    <cellStyle name="Normal" xfId="0" builtinId="0"/>
    <cellStyle name="Normal 4" xfId="5" xr:uid="{00000000-0005-0000-0000-000003000000}"/>
    <cellStyle name="Normal_SP500EPSEST" xfId="3" xr:uid="{00000000-0005-0000-0000-000004000000}"/>
    <cellStyle name="Percent" xfId="4" builtinId="5"/>
    <cellStyle name="Percent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777"/>
  <sheetViews>
    <sheetView tabSelected="1" zoomScaleNormal="100" workbookViewId="0">
      <pane xSplit="1" ySplit="1" topLeftCell="M946" activePane="bottomRight" state="frozenSplit"/>
      <selection pane="topRight"/>
      <selection pane="bottomLeft" activeCell="A2" sqref="A2"/>
      <selection pane="bottomRight" activeCell="T950" sqref="T950:T1777"/>
    </sheetView>
  </sheetViews>
  <sheetFormatPr defaultRowHeight="13.15" x14ac:dyDescent="0.4"/>
  <cols>
    <col min="1" max="1" width="12.640625" customWidth="1"/>
    <col min="2" max="19" width="15.640625" customWidth="1"/>
    <col min="23" max="23" width="10.78515625" bestFit="1" customWidth="1"/>
  </cols>
  <sheetData>
    <row r="1" spans="1:23" x14ac:dyDescent="0.4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  <c r="S1" s="6" t="s">
        <v>26</v>
      </c>
      <c r="T1" s="6" t="s">
        <v>27</v>
      </c>
      <c r="U1" s="6" t="s">
        <v>30</v>
      </c>
      <c r="V1" s="6" t="s">
        <v>29</v>
      </c>
      <c r="W1" s="6" t="s">
        <v>28</v>
      </c>
    </row>
    <row r="2" spans="1:23" x14ac:dyDescent="0.4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  <c r="S2" s="36"/>
    </row>
    <row r="3" spans="1:23" x14ac:dyDescent="0.4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  <c r="S3" s="36"/>
    </row>
    <row r="4" spans="1:23" x14ac:dyDescent="0.4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  <c r="S4" s="36"/>
    </row>
    <row r="5" spans="1:23" x14ac:dyDescent="0.4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  <c r="S5" s="36"/>
    </row>
    <row r="6" spans="1:23" x14ac:dyDescent="0.4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  <c r="S6" s="36"/>
    </row>
    <row r="7" spans="1:23" x14ac:dyDescent="0.4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  <c r="S7" s="36"/>
    </row>
    <row r="8" spans="1:23" x14ac:dyDescent="0.4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  <c r="S8" s="36"/>
    </row>
    <row r="9" spans="1:23" x14ac:dyDescent="0.4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  <c r="S9" s="36"/>
    </row>
    <row r="10" spans="1:23" x14ac:dyDescent="0.4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  <c r="S10" s="36"/>
    </row>
    <row r="11" spans="1:23" x14ac:dyDescent="0.4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  <c r="S11" s="36"/>
    </row>
    <row r="12" spans="1:23" x14ac:dyDescent="0.4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  <c r="S12" s="36"/>
    </row>
    <row r="13" spans="1:23" x14ac:dyDescent="0.4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  <c r="S13" s="36"/>
    </row>
    <row r="14" spans="1:23" x14ac:dyDescent="0.4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  <c r="S14" s="36"/>
    </row>
    <row r="15" spans="1:23" x14ac:dyDescent="0.4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  <c r="S15" s="36"/>
    </row>
    <row r="16" spans="1:23" x14ac:dyDescent="0.4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  <c r="S16" s="36"/>
    </row>
    <row r="17" spans="1:19" x14ac:dyDescent="0.4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  <c r="S17" s="36"/>
    </row>
    <row r="18" spans="1:19" x14ac:dyDescent="0.4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  <c r="S18" s="36"/>
    </row>
    <row r="19" spans="1:19" x14ac:dyDescent="0.4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  <c r="S19" s="36"/>
    </row>
    <row r="20" spans="1:19" x14ac:dyDescent="0.4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  <c r="S20" s="36"/>
    </row>
    <row r="21" spans="1:19" x14ac:dyDescent="0.4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  <c r="S21" s="36"/>
    </row>
    <row r="22" spans="1:19" x14ac:dyDescent="0.4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  <c r="S22" s="36"/>
    </row>
    <row r="23" spans="1:19" x14ac:dyDescent="0.4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  <c r="S23" s="36"/>
    </row>
    <row r="24" spans="1:19" x14ac:dyDescent="0.4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  <c r="S24" s="36"/>
    </row>
    <row r="25" spans="1:19" x14ac:dyDescent="0.4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  <c r="S25" s="36"/>
    </row>
    <row r="26" spans="1:19" x14ac:dyDescent="0.4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  <c r="S26" s="36"/>
    </row>
    <row r="27" spans="1:19" x14ac:dyDescent="0.4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  <c r="S27" s="36"/>
    </row>
    <row r="28" spans="1:19" x14ac:dyDescent="0.4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  <c r="S28" s="36"/>
    </row>
    <row r="29" spans="1:19" x14ac:dyDescent="0.4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  <c r="S29" s="36"/>
    </row>
    <row r="30" spans="1:19" x14ac:dyDescent="0.4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  <c r="S30" s="36"/>
    </row>
    <row r="31" spans="1:19" x14ac:dyDescent="0.4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  <c r="S31" s="36"/>
    </row>
    <row r="32" spans="1:19" x14ac:dyDescent="0.4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  <c r="S32" s="36"/>
    </row>
    <row r="33" spans="1:19" x14ac:dyDescent="0.4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  <c r="S33" s="36"/>
    </row>
    <row r="34" spans="1:19" x14ac:dyDescent="0.4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  <c r="S34" s="36"/>
    </row>
    <row r="35" spans="1:19" x14ac:dyDescent="0.4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  <c r="S35" s="36"/>
    </row>
    <row r="36" spans="1:19" x14ac:dyDescent="0.4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  <c r="S36" s="36"/>
    </row>
    <row r="37" spans="1:19" x14ac:dyDescent="0.4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  <c r="S37" s="36"/>
    </row>
    <row r="38" spans="1:19" x14ac:dyDescent="0.4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  <c r="S38" s="36"/>
    </row>
    <row r="39" spans="1:19" x14ac:dyDescent="0.4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  <c r="S39" s="36"/>
    </row>
    <row r="40" spans="1:19" x14ac:dyDescent="0.4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  <c r="S40" s="36"/>
    </row>
    <row r="41" spans="1:19" x14ac:dyDescent="0.4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  <c r="S41" s="36"/>
    </row>
    <row r="42" spans="1:19" x14ac:dyDescent="0.4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  <c r="S42" s="36"/>
    </row>
    <row r="43" spans="1:19" x14ac:dyDescent="0.4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  <c r="S43" s="36"/>
    </row>
    <row r="44" spans="1:19" x14ac:dyDescent="0.4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  <c r="S44" s="36"/>
    </row>
    <row r="45" spans="1:19" x14ac:dyDescent="0.4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  <c r="S45" s="36"/>
    </row>
    <row r="46" spans="1:19" x14ac:dyDescent="0.4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  <c r="S46" s="36"/>
    </row>
    <row r="47" spans="1:19" x14ac:dyDescent="0.4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  <c r="S47" s="36"/>
    </row>
    <row r="48" spans="1:19" x14ac:dyDescent="0.4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  <c r="S48" s="36"/>
    </row>
    <row r="49" spans="1:19" x14ac:dyDescent="0.4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  <c r="S49" s="36"/>
    </row>
    <row r="50" spans="1:19" x14ac:dyDescent="0.4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  <c r="S50" s="36"/>
    </row>
    <row r="51" spans="1:19" x14ac:dyDescent="0.4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  <c r="S51" s="36"/>
    </row>
    <row r="52" spans="1:19" x14ac:dyDescent="0.4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  <c r="S52" s="36"/>
    </row>
    <row r="53" spans="1:19" x14ac:dyDescent="0.4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  <c r="S53" s="36"/>
    </row>
    <row r="54" spans="1:19" x14ac:dyDescent="0.4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  <c r="S54" s="36"/>
    </row>
    <row r="55" spans="1:19" x14ac:dyDescent="0.4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  <c r="S55" s="36"/>
    </row>
    <row r="56" spans="1:19" x14ac:dyDescent="0.4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  <c r="S56" s="36"/>
    </row>
    <row r="57" spans="1:19" x14ac:dyDescent="0.4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  <c r="S57" s="36"/>
    </row>
    <row r="58" spans="1:19" x14ac:dyDescent="0.4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  <c r="S58" s="36"/>
    </row>
    <row r="59" spans="1:19" x14ac:dyDescent="0.4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  <c r="S59" s="36"/>
    </row>
    <row r="60" spans="1:19" x14ac:dyDescent="0.4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  <c r="S60" s="36"/>
    </row>
    <row r="61" spans="1:19" x14ac:dyDescent="0.4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  <c r="S61" s="36"/>
    </row>
    <row r="62" spans="1:19" x14ac:dyDescent="0.4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  <c r="S62" s="36"/>
    </row>
    <row r="63" spans="1:19" x14ac:dyDescent="0.4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  <c r="S63" s="36"/>
    </row>
    <row r="64" spans="1:19" x14ac:dyDescent="0.4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  <c r="S64" s="36"/>
    </row>
    <row r="65" spans="1:19" x14ac:dyDescent="0.4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  <c r="S65" s="36"/>
    </row>
    <row r="66" spans="1:19" x14ac:dyDescent="0.4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  <c r="S66" s="36"/>
    </row>
    <row r="67" spans="1:19" x14ac:dyDescent="0.4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  <c r="S67" s="36"/>
    </row>
    <row r="68" spans="1:19" x14ac:dyDescent="0.4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  <c r="S68" s="36"/>
    </row>
    <row r="69" spans="1:19" x14ac:dyDescent="0.4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  <c r="S69" s="36"/>
    </row>
    <row r="70" spans="1:19" x14ac:dyDescent="0.4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  <c r="S70" s="36"/>
    </row>
    <row r="71" spans="1:19" x14ac:dyDescent="0.4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  <c r="S71" s="36"/>
    </row>
    <row r="72" spans="1:19" x14ac:dyDescent="0.4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  <c r="S72" s="36"/>
    </row>
    <row r="73" spans="1:19" x14ac:dyDescent="0.4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  <c r="S73" s="36"/>
    </row>
    <row r="74" spans="1:19" x14ac:dyDescent="0.4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  <c r="S74" s="36"/>
    </row>
    <row r="75" spans="1:19" x14ac:dyDescent="0.4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  <c r="S75" s="36"/>
    </row>
    <row r="76" spans="1:19" x14ac:dyDescent="0.4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  <c r="S76" s="36"/>
    </row>
    <row r="77" spans="1:19" x14ac:dyDescent="0.4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  <c r="S77" s="36"/>
    </row>
    <row r="78" spans="1:19" x14ac:dyDescent="0.4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  <c r="S78" s="36"/>
    </row>
    <row r="79" spans="1:19" x14ac:dyDescent="0.4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  <c r="S79" s="36"/>
    </row>
    <row r="80" spans="1:19" x14ac:dyDescent="0.4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  <c r="S80" s="36"/>
    </row>
    <row r="81" spans="1:19" x14ac:dyDescent="0.4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  <c r="S81" s="36"/>
    </row>
    <row r="82" spans="1:19" x14ac:dyDescent="0.4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  <c r="S82" s="36"/>
    </row>
    <row r="83" spans="1:19" x14ac:dyDescent="0.4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  <c r="S83" s="36"/>
    </row>
    <row r="84" spans="1:19" x14ac:dyDescent="0.4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  <c r="S84" s="36"/>
    </row>
    <row r="85" spans="1:19" x14ac:dyDescent="0.4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  <c r="S85" s="36"/>
    </row>
    <row r="86" spans="1:19" x14ac:dyDescent="0.4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  <c r="S86" s="36"/>
    </row>
    <row r="87" spans="1:19" x14ac:dyDescent="0.4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  <c r="S87" s="36"/>
    </row>
    <row r="88" spans="1:19" x14ac:dyDescent="0.4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  <c r="S88" s="36"/>
    </row>
    <row r="89" spans="1:19" x14ac:dyDescent="0.4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  <c r="S89" s="36"/>
    </row>
    <row r="90" spans="1:19" x14ac:dyDescent="0.4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  <c r="S90" s="36"/>
    </row>
    <row r="91" spans="1:19" x14ac:dyDescent="0.4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  <c r="S91" s="36"/>
    </row>
    <row r="92" spans="1:19" x14ac:dyDescent="0.4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  <c r="S92" s="36"/>
    </row>
    <row r="93" spans="1:19" x14ac:dyDescent="0.4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  <c r="S93" s="36"/>
    </row>
    <row r="94" spans="1:19" x14ac:dyDescent="0.4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  <c r="S94" s="36"/>
    </row>
    <row r="95" spans="1:19" x14ac:dyDescent="0.4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  <c r="S95" s="36"/>
    </row>
    <row r="96" spans="1:19" x14ac:dyDescent="0.4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  <c r="S96" s="36"/>
    </row>
    <row r="97" spans="1:19" x14ac:dyDescent="0.4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  <c r="S97" s="36"/>
    </row>
    <row r="98" spans="1:19" x14ac:dyDescent="0.4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  <c r="S98" s="36"/>
    </row>
    <row r="99" spans="1:19" x14ac:dyDescent="0.4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  <c r="S99" s="36"/>
    </row>
    <row r="100" spans="1:19" x14ac:dyDescent="0.4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  <c r="S100" s="36"/>
    </row>
    <row r="101" spans="1:19" x14ac:dyDescent="0.4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  <c r="S101" s="36"/>
    </row>
    <row r="102" spans="1:19" x14ac:dyDescent="0.4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  <c r="S102" s="36"/>
    </row>
    <row r="103" spans="1:19" x14ac:dyDescent="0.4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  <c r="S103" s="36"/>
    </row>
    <row r="104" spans="1:19" x14ac:dyDescent="0.4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  <c r="S104" s="36"/>
    </row>
    <row r="105" spans="1:19" x14ac:dyDescent="0.4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  <c r="S105" s="36"/>
    </row>
    <row r="106" spans="1:19" x14ac:dyDescent="0.4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  <c r="S106" s="36"/>
    </row>
    <row r="107" spans="1:19" x14ac:dyDescent="0.4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  <c r="S107" s="36"/>
    </row>
    <row r="108" spans="1:19" x14ac:dyDescent="0.4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  <c r="S108" s="36"/>
    </row>
    <row r="109" spans="1:19" x14ac:dyDescent="0.4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  <c r="S109" s="36"/>
    </row>
    <row r="110" spans="1:19" x14ac:dyDescent="0.4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  <c r="S110" s="36"/>
    </row>
    <row r="111" spans="1:19" x14ac:dyDescent="0.4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  <c r="S111" s="36"/>
    </row>
    <row r="112" spans="1:19" x14ac:dyDescent="0.4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  <c r="S112" s="36"/>
    </row>
    <row r="113" spans="1:19" x14ac:dyDescent="0.4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  <c r="S113" s="36"/>
    </row>
    <row r="114" spans="1:19" x14ac:dyDescent="0.4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  <c r="S114" s="36"/>
    </row>
    <row r="115" spans="1:19" x14ac:dyDescent="0.4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  <c r="S115" s="36"/>
    </row>
    <row r="116" spans="1:19" x14ac:dyDescent="0.4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  <c r="S116" s="36"/>
    </row>
    <row r="117" spans="1:19" x14ac:dyDescent="0.4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  <c r="S117" s="36"/>
    </row>
    <row r="118" spans="1:19" x14ac:dyDescent="0.4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  <c r="S118" s="36"/>
    </row>
    <row r="119" spans="1:19" x14ac:dyDescent="0.4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  <c r="S119" s="36"/>
    </row>
    <row r="120" spans="1:19" x14ac:dyDescent="0.4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  <c r="S120" s="36"/>
    </row>
    <row r="121" spans="1:19" x14ac:dyDescent="0.4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  <c r="S121" s="36"/>
    </row>
    <row r="122" spans="1:19" x14ac:dyDescent="0.4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  <c r="S122" s="36"/>
    </row>
    <row r="123" spans="1:19" x14ac:dyDescent="0.4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  <c r="S123" s="36"/>
    </row>
    <row r="124" spans="1:19" x14ac:dyDescent="0.4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  <c r="S124" s="36"/>
    </row>
    <row r="125" spans="1:19" x14ac:dyDescent="0.4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  <c r="S125" s="36"/>
    </row>
    <row r="126" spans="1:19" x14ac:dyDescent="0.4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  <c r="S126" s="36"/>
    </row>
    <row r="127" spans="1:19" x14ac:dyDescent="0.4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  <c r="S127" s="36"/>
    </row>
    <row r="128" spans="1:19" x14ac:dyDescent="0.4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  <c r="S128" s="36"/>
    </row>
    <row r="129" spans="1:19" x14ac:dyDescent="0.4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  <c r="S129" s="36"/>
    </row>
    <row r="130" spans="1:19" x14ac:dyDescent="0.4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  <c r="S130" s="36"/>
    </row>
    <row r="131" spans="1:19" x14ac:dyDescent="0.4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  <c r="S131" s="36"/>
    </row>
    <row r="132" spans="1:19" x14ac:dyDescent="0.4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  <c r="S132" s="36"/>
    </row>
    <row r="133" spans="1:19" x14ac:dyDescent="0.4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  <c r="S133" s="36"/>
    </row>
    <row r="134" spans="1:19" x14ac:dyDescent="0.4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  <c r="S134" s="36"/>
    </row>
    <row r="135" spans="1:19" x14ac:dyDescent="0.4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  <c r="S135" s="36"/>
    </row>
    <row r="136" spans="1:19" x14ac:dyDescent="0.4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  <c r="S136" s="36"/>
    </row>
    <row r="137" spans="1:19" x14ac:dyDescent="0.4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  <c r="S137" s="36"/>
    </row>
    <row r="138" spans="1:19" x14ac:dyDescent="0.4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  <c r="S138" s="36"/>
    </row>
    <row r="139" spans="1:19" x14ac:dyDescent="0.4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  <c r="S139" s="36"/>
    </row>
    <row r="140" spans="1:19" x14ac:dyDescent="0.4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  <c r="S140" s="36"/>
    </row>
    <row r="141" spans="1:19" x14ac:dyDescent="0.4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  <c r="S141" s="36"/>
    </row>
    <row r="142" spans="1:19" x14ac:dyDescent="0.4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  <c r="S142" s="36"/>
    </row>
    <row r="143" spans="1:19" x14ac:dyDescent="0.4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  <c r="S143" s="36"/>
    </row>
    <row r="144" spans="1:19" x14ac:dyDescent="0.4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  <c r="S144" s="36"/>
    </row>
    <row r="145" spans="1:19" x14ac:dyDescent="0.4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  <c r="S145" s="36"/>
    </row>
    <row r="146" spans="1:19" x14ac:dyDescent="0.4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  <c r="S146" s="36"/>
    </row>
    <row r="147" spans="1:19" x14ac:dyDescent="0.4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  <c r="S147" s="36"/>
    </row>
    <row r="148" spans="1:19" x14ac:dyDescent="0.4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  <c r="S148" s="36"/>
    </row>
    <row r="149" spans="1:19" x14ac:dyDescent="0.4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  <c r="S149" s="36"/>
    </row>
    <row r="150" spans="1:19" x14ac:dyDescent="0.4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  <c r="S150" s="36"/>
    </row>
    <row r="151" spans="1:19" x14ac:dyDescent="0.4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  <c r="S151" s="36"/>
    </row>
    <row r="152" spans="1:19" x14ac:dyDescent="0.4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  <c r="S152" s="36"/>
    </row>
    <row r="153" spans="1:19" x14ac:dyDescent="0.4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  <c r="S153" s="36"/>
    </row>
    <row r="154" spans="1:19" x14ac:dyDescent="0.4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  <c r="S154" s="36"/>
    </row>
    <row r="155" spans="1:19" x14ac:dyDescent="0.4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  <c r="S155" s="36"/>
    </row>
    <row r="156" spans="1:19" x14ac:dyDescent="0.4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  <c r="S156" s="36"/>
    </row>
    <row r="157" spans="1:19" x14ac:dyDescent="0.4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  <c r="S157" s="36"/>
    </row>
    <row r="158" spans="1:19" x14ac:dyDescent="0.4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  <c r="S158" s="36"/>
    </row>
    <row r="159" spans="1:19" x14ac:dyDescent="0.4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  <c r="S159" s="36"/>
    </row>
    <row r="160" spans="1:19" x14ac:dyDescent="0.4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  <c r="S160" s="36"/>
    </row>
    <row r="161" spans="1:19" x14ac:dyDescent="0.4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  <c r="S161" s="36"/>
    </row>
    <row r="162" spans="1:19" x14ac:dyDescent="0.4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  <c r="S162" s="36"/>
    </row>
    <row r="163" spans="1:19" x14ac:dyDescent="0.4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  <c r="S163" s="36"/>
    </row>
    <row r="164" spans="1:19" x14ac:dyDescent="0.4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  <c r="S164" s="36"/>
    </row>
    <row r="165" spans="1:19" x14ac:dyDescent="0.4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  <c r="S165" s="36"/>
    </row>
    <row r="166" spans="1:19" x14ac:dyDescent="0.4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  <c r="S166" s="36"/>
    </row>
    <row r="167" spans="1:19" x14ac:dyDescent="0.4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  <c r="S167" s="36"/>
    </row>
    <row r="168" spans="1:19" x14ac:dyDescent="0.4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  <c r="S168" s="36"/>
    </row>
    <row r="169" spans="1:19" x14ac:dyDescent="0.4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  <c r="S169" s="36"/>
    </row>
    <row r="170" spans="1:19" x14ac:dyDescent="0.4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  <c r="S170" s="36"/>
    </row>
    <row r="171" spans="1:19" x14ac:dyDescent="0.4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6" t="s">
        <v>4</v>
      </c>
      <c r="R171" s="36" t="s">
        <v>4</v>
      </c>
      <c r="S171" s="36"/>
    </row>
    <row r="172" spans="1:19" x14ac:dyDescent="0.4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6" t="s">
        <v>4</v>
      </c>
      <c r="R172" s="36" t="s">
        <v>4</v>
      </c>
      <c r="S172" s="36"/>
    </row>
    <row r="173" spans="1:19" x14ac:dyDescent="0.4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6" t="s">
        <v>4</v>
      </c>
      <c r="R173" s="36" t="s">
        <v>4</v>
      </c>
      <c r="S173" s="36"/>
    </row>
    <row r="174" spans="1:19" x14ac:dyDescent="0.4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6" t="s">
        <v>4</v>
      </c>
      <c r="R174" s="36" t="s">
        <v>4</v>
      </c>
      <c r="S174" s="36"/>
    </row>
    <row r="175" spans="1:19" x14ac:dyDescent="0.4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6" t="s">
        <v>4</v>
      </c>
      <c r="R175" s="36" t="s">
        <v>4</v>
      </c>
      <c r="S175" s="36"/>
    </row>
    <row r="176" spans="1:19" x14ac:dyDescent="0.4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6" t="s">
        <v>4</v>
      </c>
      <c r="R176" s="36" t="s">
        <v>4</v>
      </c>
      <c r="S176" s="36"/>
    </row>
    <row r="177" spans="1:19" x14ac:dyDescent="0.4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6" t="s">
        <v>4</v>
      </c>
      <c r="R177" s="36" t="s">
        <v>4</v>
      </c>
      <c r="S177" s="36"/>
    </row>
    <row r="178" spans="1:19" x14ac:dyDescent="0.4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6" t="s">
        <v>4</v>
      </c>
      <c r="R178" s="36" t="s">
        <v>4</v>
      </c>
      <c r="S178" s="36"/>
    </row>
    <row r="179" spans="1:19" x14ac:dyDescent="0.4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6" t="s">
        <v>4</v>
      </c>
      <c r="R179" s="36" t="s">
        <v>4</v>
      </c>
      <c r="S179" s="36"/>
    </row>
    <row r="180" spans="1:19" x14ac:dyDescent="0.4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6" t="s">
        <v>4</v>
      </c>
      <c r="R180" s="36" t="s">
        <v>4</v>
      </c>
      <c r="S180" s="36"/>
    </row>
    <row r="181" spans="1:19" x14ac:dyDescent="0.4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6" t="s">
        <v>4</v>
      </c>
      <c r="R181" s="36" t="s">
        <v>4</v>
      </c>
      <c r="S181" s="36"/>
    </row>
    <row r="182" spans="1:19" x14ac:dyDescent="0.4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6" t="s">
        <v>4</v>
      </c>
      <c r="R182" s="36" t="s">
        <v>4</v>
      </c>
      <c r="S182" s="36"/>
    </row>
    <row r="183" spans="1:19" x14ac:dyDescent="0.4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6" t="s">
        <v>4</v>
      </c>
      <c r="R183" s="36" t="s">
        <v>4</v>
      </c>
      <c r="S183" s="36"/>
    </row>
    <row r="184" spans="1:19" x14ac:dyDescent="0.4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6" t="s">
        <v>4</v>
      </c>
      <c r="R184" s="36" t="s">
        <v>4</v>
      </c>
      <c r="S184" s="36"/>
    </row>
    <row r="185" spans="1:19" x14ac:dyDescent="0.4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6" t="s">
        <v>4</v>
      </c>
      <c r="R185" s="36" t="s">
        <v>4</v>
      </c>
      <c r="S185" s="36"/>
    </row>
    <row r="186" spans="1:19" x14ac:dyDescent="0.4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6" t="s">
        <v>4</v>
      </c>
      <c r="R186" s="36" t="s">
        <v>4</v>
      </c>
      <c r="S186" s="36"/>
    </row>
    <row r="187" spans="1:19" x14ac:dyDescent="0.4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6" t="s">
        <v>4</v>
      </c>
      <c r="R187" s="36" t="s">
        <v>4</v>
      </c>
      <c r="S187" s="36"/>
    </row>
    <row r="188" spans="1:19" x14ac:dyDescent="0.4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6" t="s">
        <v>4</v>
      </c>
      <c r="R188" s="36" t="s">
        <v>4</v>
      </c>
      <c r="S188" s="36"/>
    </row>
    <row r="189" spans="1:19" x14ac:dyDescent="0.4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6" t="s">
        <v>4</v>
      </c>
      <c r="R189" s="36" t="s">
        <v>4</v>
      </c>
      <c r="S189" s="36"/>
    </row>
    <row r="190" spans="1:19" x14ac:dyDescent="0.4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6" t="s">
        <v>4</v>
      </c>
      <c r="R190" s="36" t="s">
        <v>4</v>
      </c>
      <c r="S190" s="36"/>
    </row>
    <row r="191" spans="1:19" x14ac:dyDescent="0.4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6" t="s">
        <v>4</v>
      </c>
      <c r="R191" s="36" t="s">
        <v>4</v>
      </c>
      <c r="S191" s="36"/>
    </row>
    <row r="192" spans="1:19" x14ac:dyDescent="0.4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6" t="s">
        <v>4</v>
      </c>
      <c r="R192" s="36" t="s">
        <v>4</v>
      </c>
      <c r="S192" s="36"/>
    </row>
    <row r="193" spans="1:19" x14ac:dyDescent="0.4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6" t="s">
        <v>4</v>
      </c>
      <c r="R193" s="36" t="s">
        <v>4</v>
      </c>
      <c r="S193" s="36"/>
    </row>
    <row r="194" spans="1:19" x14ac:dyDescent="0.4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6" t="s">
        <v>4</v>
      </c>
      <c r="R194" s="36" t="s">
        <v>4</v>
      </c>
      <c r="S194" s="36"/>
    </row>
    <row r="195" spans="1:19" x14ac:dyDescent="0.4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6" t="s">
        <v>4</v>
      </c>
      <c r="R195" s="36" t="s">
        <v>4</v>
      </c>
      <c r="S195" s="36"/>
    </row>
    <row r="196" spans="1:19" x14ac:dyDescent="0.4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6" t="s">
        <v>4</v>
      </c>
      <c r="R196" s="36" t="s">
        <v>4</v>
      </c>
      <c r="S196" s="36"/>
    </row>
    <row r="197" spans="1:19" x14ac:dyDescent="0.4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6" t="s">
        <v>4</v>
      </c>
      <c r="R197" s="36" t="s">
        <v>4</v>
      </c>
      <c r="S197" s="36"/>
    </row>
    <row r="198" spans="1:19" x14ac:dyDescent="0.4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6" t="s">
        <v>4</v>
      </c>
      <c r="R198" s="36" t="s">
        <v>4</v>
      </c>
      <c r="S198" s="36"/>
    </row>
    <row r="199" spans="1:19" x14ac:dyDescent="0.4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6" t="s">
        <v>4</v>
      </c>
      <c r="R199" s="36" t="s">
        <v>4</v>
      </c>
      <c r="S199" s="36"/>
    </row>
    <row r="200" spans="1:19" x14ac:dyDescent="0.4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6" t="s">
        <v>4</v>
      </c>
      <c r="R200" s="36" t="s">
        <v>4</v>
      </c>
      <c r="S200" s="36"/>
    </row>
    <row r="201" spans="1:19" x14ac:dyDescent="0.4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6" t="s">
        <v>4</v>
      </c>
      <c r="R201" s="36" t="s">
        <v>4</v>
      </c>
      <c r="S201" s="36"/>
    </row>
    <row r="202" spans="1:19" x14ac:dyDescent="0.4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6" t="s">
        <v>4</v>
      </c>
      <c r="R202" s="36" t="s">
        <v>4</v>
      </c>
      <c r="S202" s="36"/>
    </row>
    <row r="203" spans="1:19" x14ac:dyDescent="0.4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6" t="s">
        <v>4</v>
      </c>
      <c r="R203" s="36" t="s">
        <v>4</v>
      </c>
      <c r="S203" s="36"/>
    </row>
    <row r="204" spans="1:19" x14ac:dyDescent="0.4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6" t="s">
        <v>4</v>
      </c>
      <c r="R204" s="36" t="s">
        <v>4</v>
      </c>
      <c r="S204" s="36"/>
    </row>
    <row r="205" spans="1:19" x14ac:dyDescent="0.4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6" t="s">
        <v>4</v>
      </c>
      <c r="R205" s="36" t="s">
        <v>4</v>
      </c>
      <c r="S205" s="36"/>
    </row>
    <row r="206" spans="1:19" x14ac:dyDescent="0.4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6" t="s">
        <v>4</v>
      </c>
      <c r="R206" s="36" t="s">
        <v>4</v>
      </c>
      <c r="S206" s="36"/>
    </row>
    <row r="207" spans="1:19" x14ac:dyDescent="0.4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6" t="s">
        <v>4</v>
      </c>
      <c r="R207" s="36" t="s">
        <v>4</v>
      </c>
      <c r="S207" s="36"/>
    </row>
    <row r="208" spans="1:19" x14ac:dyDescent="0.4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6" t="s">
        <v>4</v>
      </c>
      <c r="R208" s="36" t="s">
        <v>4</v>
      </c>
      <c r="S208" s="36"/>
    </row>
    <row r="209" spans="1:19" x14ac:dyDescent="0.4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6" t="s">
        <v>4</v>
      </c>
      <c r="R209" s="36" t="s">
        <v>4</v>
      </c>
      <c r="S209" s="36"/>
    </row>
    <row r="210" spans="1:19" x14ac:dyDescent="0.4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6" t="s">
        <v>4</v>
      </c>
      <c r="R210" s="36" t="s">
        <v>4</v>
      </c>
      <c r="S210" s="36"/>
    </row>
    <row r="211" spans="1:19" x14ac:dyDescent="0.4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6" t="s">
        <v>4</v>
      </c>
      <c r="R211" s="36" t="s">
        <v>4</v>
      </c>
      <c r="S211" s="36"/>
    </row>
    <row r="212" spans="1:19" x14ac:dyDescent="0.4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6" t="s">
        <v>4</v>
      </c>
      <c r="R212" s="36" t="s">
        <v>4</v>
      </c>
      <c r="S212" s="36"/>
    </row>
    <row r="213" spans="1:19" x14ac:dyDescent="0.4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6" t="s">
        <v>4</v>
      </c>
      <c r="R213" s="36" t="s">
        <v>4</v>
      </c>
      <c r="S213" s="36"/>
    </row>
    <row r="214" spans="1:19" x14ac:dyDescent="0.4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6" t="s">
        <v>4</v>
      </c>
      <c r="R214" s="36" t="s">
        <v>4</v>
      </c>
      <c r="S214" s="36"/>
    </row>
    <row r="215" spans="1:19" x14ac:dyDescent="0.4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6" t="s">
        <v>4</v>
      </c>
      <c r="R215" s="36" t="s">
        <v>4</v>
      </c>
      <c r="S215" s="36"/>
    </row>
    <row r="216" spans="1:19" x14ac:dyDescent="0.4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6" t="s">
        <v>4</v>
      </c>
      <c r="R216" s="36" t="s">
        <v>4</v>
      </c>
      <c r="S216" s="36"/>
    </row>
    <row r="217" spans="1:19" x14ac:dyDescent="0.4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6" t="s">
        <v>4</v>
      </c>
      <c r="R217" s="36" t="s">
        <v>4</v>
      </c>
      <c r="S217" s="36"/>
    </row>
    <row r="218" spans="1:19" x14ac:dyDescent="0.4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6" t="s">
        <v>4</v>
      </c>
      <c r="R218" s="36" t="s">
        <v>4</v>
      </c>
      <c r="S218" s="36"/>
    </row>
    <row r="219" spans="1:19" x14ac:dyDescent="0.4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6" t="s">
        <v>4</v>
      </c>
      <c r="R219" s="36" t="s">
        <v>4</v>
      </c>
      <c r="S219" s="36"/>
    </row>
    <row r="220" spans="1:19" x14ac:dyDescent="0.4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6" t="s">
        <v>4</v>
      </c>
      <c r="R220" s="36" t="s">
        <v>4</v>
      </c>
      <c r="S220" s="36"/>
    </row>
    <row r="221" spans="1:19" x14ac:dyDescent="0.4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6" t="s">
        <v>4</v>
      </c>
      <c r="R221" s="36" t="s">
        <v>4</v>
      </c>
      <c r="S221" s="36"/>
    </row>
    <row r="222" spans="1:19" x14ac:dyDescent="0.4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6" t="s">
        <v>4</v>
      </c>
      <c r="R222" s="36" t="s">
        <v>4</v>
      </c>
      <c r="S222" s="36"/>
    </row>
    <row r="223" spans="1:19" x14ac:dyDescent="0.4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6" t="s">
        <v>4</v>
      </c>
      <c r="R223" s="36" t="s">
        <v>4</v>
      </c>
      <c r="S223" s="36"/>
    </row>
    <row r="224" spans="1:19" x14ac:dyDescent="0.4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6" t="s">
        <v>4</v>
      </c>
      <c r="R224" s="36" t="s">
        <v>4</v>
      </c>
      <c r="S224" s="36"/>
    </row>
    <row r="225" spans="1:19" x14ac:dyDescent="0.4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6" t="s">
        <v>4</v>
      </c>
      <c r="R225" s="36" t="s">
        <v>4</v>
      </c>
      <c r="S225" s="36"/>
    </row>
    <row r="226" spans="1:19" x14ac:dyDescent="0.4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6" t="s">
        <v>4</v>
      </c>
      <c r="R226" s="36" t="s">
        <v>4</v>
      </c>
      <c r="S226" s="36"/>
    </row>
    <row r="227" spans="1:19" x14ac:dyDescent="0.4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6" t="s">
        <v>4</v>
      </c>
      <c r="R227" s="36" t="s">
        <v>4</v>
      </c>
      <c r="S227" s="36"/>
    </row>
    <row r="228" spans="1:19" x14ac:dyDescent="0.4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6" t="s">
        <v>4</v>
      </c>
      <c r="R228" s="36" t="s">
        <v>4</v>
      </c>
      <c r="S228" s="36"/>
    </row>
    <row r="229" spans="1:19" x14ac:dyDescent="0.4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6" t="s">
        <v>4</v>
      </c>
      <c r="R229" s="36" t="s">
        <v>4</v>
      </c>
      <c r="S229" s="36"/>
    </row>
    <row r="230" spans="1:19" x14ac:dyDescent="0.4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6" t="s">
        <v>4</v>
      </c>
      <c r="R230" s="36" t="s">
        <v>4</v>
      </c>
      <c r="S230" s="36"/>
    </row>
    <row r="231" spans="1:19" x14ac:dyDescent="0.4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6" t="s">
        <v>4</v>
      </c>
      <c r="R231" s="36" t="s">
        <v>4</v>
      </c>
      <c r="S231" s="36"/>
    </row>
    <row r="232" spans="1:19" x14ac:dyDescent="0.4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6" t="s">
        <v>4</v>
      </c>
      <c r="R232" s="36" t="s">
        <v>4</v>
      </c>
      <c r="S232" s="36"/>
    </row>
    <row r="233" spans="1:19" x14ac:dyDescent="0.4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6" t="s">
        <v>4</v>
      </c>
      <c r="R233" s="36" t="s">
        <v>4</v>
      </c>
      <c r="S233" s="36"/>
    </row>
    <row r="234" spans="1:19" x14ac:dyDescent="0.4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6" t="s">
        <v>4</v>
      </c>
      <c r="R234" s="36" t="s">
        <v>4</v>
      </c>
      <c r="S234" s="36"/>
    </row>
    <row r="235" spans="1:19" x14ac:dyDescent="0.4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6" t="s">
        <v>4</v>
      </c>
      <c r="R235" s="36" t="s">
        <v>4</v>
      </c>
      <c r="S235" s="36"/>
    </row>
    <row r="236" spans="1:19" x14ac:dyDescent="0.4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6" t="s">
        <v>4</v>
      </c>
      <c r="R236" s="36" t="s">
        <v>4</v>
      </c>
      <c r="S236" s="36"/>
    </row>
    <row r="237" spans="1:19" x14ac:dyDescent="0.4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6" t="s">
        <v>4</v>
      </c>
      <c r="R237" s="36" t="s">
        <v>4</v>
      </c>
      <c r="S237" s="36"/>
    </row>
    <row r="238" spans="1:19" x14ac:dyDescent="0.4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6" t="s">
        <v>4</v>
      </c>
      <c r="R238" s="36" t="s">
        <v>4</v>
      </c>
      <c r="S238" s="36"/>
    </row>
    <row r="239" spans="1:19" x14ac:dyDescent="0.4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6" t="s">
        <v>4</v>
      </c>
      <c r="R239" s="36" t="s">
        <v>4</v>
      </c>
      <c r="S239" s="36"/>
    </row>
    <row r="240" spans="1:19" x14ac:dyDescent="0.4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6" t="s">
        <v>4</v>
      </c>
      <c r="R240" s="36" t="s">
        <v>4</v>
      </c>
      <c r="S240" s="36"/>
    </row>
    <row r="241" spans="1:19" x14ac:dyDescent="0.4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6" t="s">
        <v>4</v>
      </c>
      <c r="R241" s="36" t="s">
        <v>4</v>
      </c>
      <c r="S241" s="36"/>
    </row>
    <row r="242" spans="1:19" x14ac:dyDescent="0.4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6" t="s">
        <v>4</v>
      </c>
      <c r="R242" s="36" t="s">
        <v>4</v>
      </c>
      <c r="S242" s="36"/>
    </row>
    <row r="243" spans="1:19" x14ac:dyDescent="0.4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6" t="s">
        <v>4</v>
      </c>
      <c r="R243" s="36" t="s">
        <v>4</v>
      </c>
      <c r="S243" s="36"/>
    </row>
    <row r="244" spans="1:19" x14ac:dyDescent="0.4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6" t="s">
        <v>4</v>
      </c>
      <c r="R244" s="36" t="s">
        <v>4</v>
      </c>
      <c r="S244" s="36"/>
    </row>
    <row r="245" spans="1:19" x14ac:dyDescent="0.4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6" t="s">
        <v>4</v>
      </c>
      <c r="R245" s="36" t="s">
        <v>4</v>
      </c>
      <c r="S245" s="36"/>
    </row>
    <row r="246" spans="1:19" x14ac:dyDescent="0.4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6" t="s">
        <v>4</v>
      </c>
      <c r="R246" s="36" t="s">
        <v>4</v>
      </c>
      <c r="S246" s="36"/>
    </row>
    <row r="247" spans="1:19" x14ac:dyDescent="0.4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6" t="s">
        <v>4</v>
      </c>
      <c r="R247" s="36" t="s">
        <v>4</v>
      </c>
      <c r="S247" s="36"/>
    </row>
    <row r="248" spans="1:19" x14ac:dyDescent="0.4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6" t="s">
        <v>4</v>
      </c>
      <c r="R248" s="36" t="s">
        <v>4</v>
      </c>
      <c r="S248" s="36"/>
    </row>
    <row r="249" spans="1:19" x14ac:dyDescent="0.4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6" t="s">
        <v>4</v>
      </c>
      <c r="R249" s="36" t="s">
        <v>4</v>
      </c>
      <c r="S249" s="36"/>
    </row>
    <row r="250" spans="1:19" x14ac:dyDescent="0.4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6" t="s">
        <v>4</v>
      </c>
      <c r="R250" s="36" t="s">
        <v>4</v>
      </c>
      <c r="S250" s="36"/>
    </row>
    <row r="251" spans="1:19" x14ac:dyDescent="0.4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6" t="s">
        <v>4</v>
      </c>
      <c r="R251" s="36" t="s">
        <v>4</v>
      </c>
      <c r="S251" s="36"/>
    </row>
    <row r="252" spans="1:19" x14ac:dyDescent="0.4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6" t="s">
        <v>4</v>
      </c>
      <c r="R252" s="36" t="s">
        <v>4</v>
      </c>
      <c r="S252" s="36"/>
    </row>
    <row r="253" spans="1:19" x14ac:dyDescent="0.4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6" t="s">
        <v>4</v>
      </c>
      <c r="R253" s="36" t="s">
        <v>4</v>
      </c>
      <c r="S253" s="36"/>
    </row>
    <row r="254" spans="1:19" x14ac:dyDescent="0.4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6" t="s">
        <v>4</v>
      </c>
      <c r="R254" s="36" t="s">
        <v>4</v>
      </c>
      <c r="S254" s="36"/>
    </row>
    <row r="255" spans="1:19" x14ac:dyDescent="0.4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6" t="s">
        <v>4</v>
      </c>
      <c r="R255" s="36" t="s">
        <v>4</v>
      </c>
      <c r="S255" s="36"/>
    </row>
    <row r="256" spans="1:19" x14ac:dyDescent="0.4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6" t="s">
        <v>4</v>
      </c>
      <c r="R256" s="36" t="s">
        <v>4</v>
      </c>
      <c r="S256" s="36"/>
    </row>
    <row r="257" spans="1:19" x14ac:dyDescent="0.4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6" t="s">
        <v>4</v>
      </c>
      <c r="R257" s="36" t="s">
        <v>4</v>
      </c>
      <c r="S257" s="36"/>
    </row>
    <row r="258" spans="1:19" x14ac:dyDescent="0.4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6" t="s">
        <v>4</v>
      </c>
      <c r="R258" s="36" t="s">
        <v>4</v>
      </c>
      <c r="S258" s="36"/>
    </row>
    <row r="259" spans="1:19" x14ac:dyDescent="0.4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6" t="s">
        <v>4</v>
      </c>
      <c r="R259" s="36" t="s">
        <v>4</v>
      </c>
      <c r="S259" s="36"/>
    </row>
    <row r="260" spans="1:19" x14ac:dyDescent="0.4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6" t="s">
        <v>4</v>
      </c>
      <c r="R260" s="36" t="s">
        <v>4</v>
      </c>
      <c r="S260" s="36"/>
    </row>
    <row r="261" spans="1:19" x14ac:dyDescent="0.4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6" t="s">
        <v>4</v>
      </c>
      <c r="R261" s="36" t="s">
        <v>4</v>
      </c>
      <c r="S261" s="36"/>
    </row>
    <row r="262" spans="1:19" x14ac:dyDescent="0.4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6" t="s">
        <v>4</v>
      </c>
      <c r="R262" s="36" t="s">
        <v>4</v>
      </c>
      <c r="S262" s="36"/>
    </row>
    <row r="263" spans="1:19" x14ac:dyDescent="0.4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6" t="s">
        <v>4</v>
      </c>
      <c r="R263" s="36" t="s">
        <v>4</v>
      </c>
      <c r="S263" s="36"/>
    </row>
    <row r="264" spans="1:19" x14ac:dyDescent="0.4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6" t="s">
        <v>4</v>
      </c>
      <c r="R264" s="36" t="s">
        <v>4</v>
      </c>
      <c r="S264" s="36"/>
    </row>
    <row r="265" spans="1:19" x14ac:dyDescent="0.4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6" t="s">
        <v>4</v>
      </c>
      <c r="R265" s="36" t="s">
        <v>4</v>
      </c>
      <c r="S265" s="36"/>
    </row>
    <row r="266" spans="1:19" x14ac:dyDescent="0.4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6" t="s">
        <v>4</v>
      </c>
      <c r="R266" s="36" t="s">
        <v>4</v>
      </c>
      <c r="S266" s="36"/>
    </row>
    <row r="267" spans="1:19" x14ac:dyDescent="0.4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6" t="s">
        <v>4</v>
      </c>
      <c r="R267" s="36" t="s">
        <v>4</v>
      </c>
      <c r="S267" s="36"/>
    </row>
    <row r="268" spans="1:19" x14ac:dyDescent="0.4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6" t="s">
        <v>4</v>
      </c>
      <c r="R268" s="36" t="s">
        <v>4</v>
      </c>
      <c r="S268" s="36"/>
    </row>
    <row r="269" spans="1:19" x14ac:dyDescent="0.4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6" t="s">
        <v>4</v>
      </c>
      <c r="R269" s="36" t="s">
        <v>4</v>
      </c>
      <c r="S269" s="36"/>
    </row>
    <row r="270" spans="1:19" x14ac:dyDescent="0.4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6" t="s">
        <v>4</v>
      </c>
      <c r="R270" s="36" t="s">
        <v>4</v>
      </c>
      <c r="S270" s="36"/>
    </row>
    <row r="271" spans="1:19" x14ac:dyDescent="0.4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6" t="s">
        <v>4</v>
      </c>
      <c r="R271" s="36" t="s">
        <v>4</v>
      </c>
      <c r="S271" s="36"/>
    </row>
    <row r="272" spans="1:19" x14ac:dyDescent="0.4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6" t="s">
        <v>4</v>
      </c>
      <c r="R272" s="36" t="s">
        <v>4</v>
      </c>
      <c r="S272" s="36"/>
    </row>
    <row r="273" spans="1:19" x14ac:dyDescent="0.4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6" t="s">
        <v>4</v>
      </c>
      <c r="R273" s="36" t="s">
        <v>4</v>
      </c>
      <c r="S273" s="36"/>
    </row>
    <row r="274" spans="1:19" x14ac:dyDescent="0.4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6" t="s">
        <v>4</v>
      </c>
      <c r="R274" s="36" t="s">
        <v>4</v>
      </c>
      <c r="S274" s="36"/>
    </row>
    <row r="275" spans="1:19" x14ac:dyDescent="0.4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6" t="s">
        <v>4</v>
      </c>
      <c r="R275" s="36" t="s">
        <v>4</v>
      </c>
      <c r="S275" s="36"/>
    </row>
    <row r="276" spans="1:19" x14ac:dyDescent="0.4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6" t="s">
        <v>4</v>
      </c>
      <c r="R276" s="36" t="s">
        <v>4</v>
      </c>
      <c r="S276" s="36"/>
    </row>
    <row r="277" spans="1:19" x14ac:dyDescent="0.4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6" t="s">
        <v>4</v>
      </c>
      <c r="R277" s="36" t="s">
        <v>4</v>
      </c>
      <c r="S277" s="36"/>
    </row>
    <row r="278" spans="1:19" x14ac:dyDescent="0.4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6" t="s">
        <v>4</v>
      </c>
      <c r="R278" s="36" t="s">
        <v>4</v>
      </c>
      <c r="S278" s="36"/>
    </row>
    <row r="279" spans="1:19" x14ac:dyDescent="0.4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6" t="s">
        <v>4</v>
      </c>
      <c r="R279" s="36" t="s">
        <v>4</v>
      </c>
      <c r="S279" s="36"/>
    </row>
    <row r="280" spans="1:19" x14ac:dyDescent="0.4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6" t="s">
        <v>4</v>
      </c>
      <c r="R280" s="36" t="s">
        <v>4</v>
      </c>
      <c r="S280" s="36"/>
    </row>
    <row r="281" spans="1:19" x14ac:dyDescent="0.4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6" t="s">
        <v>4</v>
      </c>
      <c r="R281" s="36" t="s">
        <v>4</v>
      </c>
      <c r="S281" s="36"/>
    </row>
    <row r="282" spans="1:19" x14ac:dyDescent="0.4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6" t="s">
        <v>4</v>
      </c>
      <c r="R282" s="36" t="s">
        <v>4</v>
      </c>
      <c r="S282" s="36"/>
    </row>
    <row r="283" spans="1:19" x14ac:dyDescent="0.4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6" t="s">
        <v>4</v>
      </c>
      <c r="R283" s="36" t="s">
        <v>4</v>
      </c>
      <c r="S283" s="36"/>
    </row>
    <row r="284" spans="1:19" x14ac:dyDescent="0.4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6" t="s">
        <v>4</v>
      </c>
      <c r="R284" s="36" t="s">
        <v>4</v>
      </c>
      <c r="S284" s="36"/>
    </row>
    <row r="285" spans="1:19" x14ac:dyDescent="0.4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6" t="s">
        <v>4</v>
      </c>
      <c r="R285" s="36" t="s">
        <v>4</v>
      </c>
      <c r="S285" s="36"/>
    </row>
    <row r="286" spans="1:19" x14ac:dyDescent="0.4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6" t="s">
        <v>4</v>
      </c>
      <c r="R286" s="36" t="s">
        <v>4</v>
      </c>
      <c r="S286" s="36"/>
    </row>
    <row r="287" spans="1:19" x14ac:dyDescent="0.4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6" t="s">
        <v>4</v>
      </c>
      <c r="R287" s="36" t="s">
        <v>4</v>
      </c>
      <c r="S287" s="36"/>
    </row>
    <row r="288" spans="1:19" x14ac:dyDescent="0.4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6" t="s">
        <v>4</v>
      </c>
      <c r="R288" s="36" t="s">
        <v>4</v>
      </c>
      <c r="S288" s="36"/>
    </row>
    <row r="289" spans="1:19" x14ac:dyDescent="0.4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6" t="s">
        <v>4</v>
      </c>
      <c r="R289" s="36" t="s">
        <v>4</v>
      </c>
      <c r="S289" s="36"/>
    </row>
    <row r="290" spans="1:19" x14ac:dyDescent="0.4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6" t="s">
        <v>4</v>
      </c>
      <c r="R290" s="36" t="s">
        <v>4</v>
      </c>
      <c r="S290" s="36"/>
    </row>
    <row r="291" spans="1:19" x14ac:dyDescent="0.4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6" t="s">
        <v>4</v>
      </c>
      <c r="R291" s="36" t="s">
        <v>4</v>
      </c>
      <c r="S291" s="36"/>
    </row>
    <row r="292" spans="1:19" x14ac:dyDescent="0.4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6" t="s">
        <v>4</v>
      </c>
      <c r="R292" s="36" t="s">
        <v>4</v>
      </c>
      <c r="S292" s="36"/>
    </row>
    <row r="293" spans="1:19" x14ac:dyDescent="0.4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6" t="s">
        <v>4</v>
      </c>
      <c r="R293" s="36" t="s">
        <v>4</v>
      </c>
      <c r="S293" s="36"/>
    </row>
    <row r="294" spans="1:19" x14ac:dyDescent="0.4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6" t="s">
        <v>4</v>
      </c>
      <c r="R294" s="36" t="s">
        <v>4</v>
      </c>
      <c r="S294" s="36"/>
    </row>
    <row r="295" spans="1:19" x14ac:dyDescent="0.4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6" t="s">
        <v>4</v>
      </c>
      <c r="R295" s="36" t="s">
        <v>4</v>
      </c>
      <c r="S295" s="36"/>
    </row>
    <row r="296" spans="1:19" x14ac:dyDescent="0.4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6" t="s">
        <v>4</v>
      </c>
      <c r="R296" s="36" t="s">
        <v>4</v>
      </c>
      <c r="S296" s="36"/>
    </row>
    <row r="297" spans="1:19" x14ac:dyDescent="0.4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6" t="s">
        <v>4</v>
      </c>
      <c r="R297" s="36" t="s">
        <v>4</v>
      </c>
      <c r="S297" s="36"/>
    </row>
    <row r="298" spans="1:19" x14ac:dyDescent="0.4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6" t="s">
        <v>4</v>
      </c>
      <c r="R298" s="36" t="s">
        <v>4</v>
      </c>
      <c r="S298" s="36"/>
    </row>
    <row r="299" spans="1:19" x14ac:dyDescent="0.4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6" t="s">
        <v>4</v>
      </c>
      <c r="R299" s="36" t="s">
        <v>4</v>
      </c>
      <c r="S299" s="36"/>
    </row>
    <row r="300" spans="1:19" x14ac:dyDescent="0.4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6" t="s">
        <v>4</v>
      </c>
      <c r="R300" s="36" t="s">
        <v>4</v>
      </c>
      <c r="S300" s="36"/>
    </row>
    <row r="301" spans="1:19" x14ac:dyDescent="0.4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6" t="s">
        <v>4</v>
      </c>
      <c r="R301" s="36" t="s">
        <v>4</v>
      </c>
      <c r="S301" s="36"/>
    </row>
    <row r="302" spans="1:19" x14ac:dyDescent="0.4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6" t="s">
        <v>4</v>
      </c>
      <c r="R302" s="36" t="s">
        <v>4</v>
      </c>
      <c r="S302" s="36"/>
    </row>
    <row r="303" spans="1:19" x14ac:dyDescent="0.4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6" t="s">
        <v>4</v>
      </c>
      <c r="R303" s="36" t="s">
        <v>4</v>
      </c>
      <c r="S303" s="36"/>
    </row>
    <row r="304" spans="1:19" x14ac:dyDescent="0.4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6" t="s">
        <v>4</v>
      </c>
      <c r="R304" s="36" t="s">
        <v>4</v>
      </c>
      <c r="S304" s="36"/>
    </row>
    <row r="305" spans="1:19" x14ac:dyDescent="0.4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6" t="s">
        <v>4</v>
      </c>
      <c r="R305" s="36" t="s">
        <v>4</v>
      </c>
      <c r="S305" s="36"/>
    </row>
    <row r="306" spans="1:19" x14ac:dyDescent="0.4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6" t="s">
        <v>4</v>
      </c>
      <c r="R306" s="36" t="s">
        <v>4</v>
      </c>
      <c r="S306" s="36"/>
    </row>
    <row r="307" spans="1:19" x14ac:dyDescent="0.4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6" t="s">
        <v>4</v>
      </c>
      <c r="R307" s="36" t="s">
        <v>4</v>
      </c>
      <c r="S307" s="36"/>
    </row>
    <row r="308" spans="1:19" x14ac:dyDescent="0.4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6" t="s">
        <v>4</v>
      </c>
      <c r="R308" s="36" t="s">
        <v>4</v>
      </c>
      <c r="S308" s="36"/>
    </row>
    <row r="309" spans="1:19" x14ac:dyDescent="0.4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6" t="s">
        <v>4</v>
      </c>
      <c r="R309" s="36" t="s">
        <v>4</v>
      </c>
      <c r="S309" s="36"/>
    </row>
    <row r="310" spans="1:19" x14ac:dyDescent="0.4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6" t="s">
        <v>4</v>
      </c>
      <c r="R310" s="36" t="s">
        <v>4</v>
      </c>
      <c r="S310" s="36"/>
    </row>
    <row r="311" spans="1:19" x14ac:dyDescent="0.4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6" t="s">
        <v>4</v>
      </c>
      <c r="R311" s="36" t="s">
        <v>4</v>
      </c>
      <c r="S311" s="36"/>
    </row>
    <row r="312" spans="1:19" x14ac:dyDescent="0.4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6" t="s">
        <v>4</v>
      </c>
      <c r="R312" s="36" t="s">
        <v>4</v>
      </c>
      <c r="S312" s="36"/>
    </row>
    <row r="313" spans="1:19" x14ac:dyDescent="0.4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6" t="s">
        <v>4</v>
      </c>
      <c r="R313" s="36" t="s">
        <v>4</v>
      </c>
      <c r="S313" s="36"/>
    </row>
    <row r="314" spans="1:19" x14ac:dyDescent="0.4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6" t="s">
        <v>4</v>
      </c>
      <c r="R314" s="36" t="s">
        <v>4</v>
      </c>
      <c r="S314" s="36"/>
    </row>
    <row r="315" spans="1:19" x14ac:dyDescent="0.4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6" t="s">
        <v>4</v>
      </c>
      <c r="R315" s="36" t="s">
        <v>4</v>
      </c>
      <c r="S315" s="36"/>
    </row>
    <row r="316" spans="1:19" x14ac:dyDescent="0.4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6" t="s">
        <v>4</v>
      </c>
      <c r="R316" s="36" t="s">
        <v>4</v>
      </c>
      <c r="S316" s="36"/>
    </row>
    <row r="317" spans="1:19" x14ac:dyDescent="0.4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6" t="s">
        <v>4</v>
      </c>
      <c r="R317" s="36" t="s">
        <v>4</v>
      </c>
      <c r="S317" s="36"/>
    </row>
    <row r="318" spans="1:19" x14ac:dyDescent="0.4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6" t="s">
        <v>4</v>
      </c>
      <c r="R318" s="36" t="s">
        <v>4</v>
      </c>
      <c r="S318" s="36"/>
    </row>
    <row r="319" spans="1:19" x14ac:dyDescent="0.4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6" t="s">
        <v>4</v>
      </c>
      <c r="R319" s="36" t="s">
        <v>4</v>
      </c>
      <c r="S319" s="36"/>
    </row>
    <row r="320" spans="1:19" x14ac:dyDescent="0.4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6" t="s">
        <v>4</v>
      </c>
      <c r="R320" s="36" t="s">
        <v>4</v>
      </c>
      <c r="S320" s="36"/>
    </row>
    <row r="321" spans="1:19" x14ac:dyDescent="0.4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6" t="s">
        <v>4</v>
      </c>
      <c r="R321" s="36" t="s">
        <v>4</v>
      </c>
      <c r="S321" s="36"/>
    </row>
    <row r="322" spans="1:19" x14ac:dyDescent="0.4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6" t="s">
        <v>4</v>
      </c>
      <c r="R322" s="36" t="s">
        <v>4</v>
      </c>
      <c r="S322" s="36"/>
    </row>
    <row r="323" spans="1:19" x14ac:dyDescent="0.4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6" t="s">
        <v>4</v>
      </c>
      <c r="R323" s="36" t="s">
        <v>4</v>
      </c>
      <c r="S323" s="36"/>
    </row>
    <row r="324" spans="1:19" x14ac:dyDescent="0.4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6" t="s">
        <v>4</v>
      </c>
      <c r="R324" s="36" t="s">
        <v>4</v>
      </c>
      <c r="S324" s="36"/>
    </row>
    <row r="325" spans="1:19" x14ac:dyDescent="0.4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6" t="s">
        <v>4</v>
      </c>
      <c r="R325" s="36" t="s">
        <v>4</v>
      </c>
      <c r="S325" s="36"/>
    </row>
    <row r="326" spans="1:19" x14ac:dyDescent="0.4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6" t="s">
        <v>4</v>
      </c>
      <c r="R326" s="36" t="s">
        <v>4</v>
      </c>
      <c r="S326" s="36"/>
    </row>
    <row r="327" spans="1:19" x14ac:dyDescent="0.4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6" t="s">
        <v>4</v>
      </c>
      <c r="R327" s="36" t="s">
        <v>4</v>
      </c>
      <c r="S327" s="36"/>
    </row>
    <row r="328" spans="1:19" x14ac:dyDescent="0.4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6" t="s">
        <v>4</v>
      </c>
      <c r="R328" s="36" t="s">
        <v>4</v>
      </c>
      <c r="S328" s="36"/>
    </row>
    <row r="329" spans="1:19" x14ac:dyDescent="0.4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6" t="s">
        <v>4</v>
      </c>
      <c r="R329" s="36" t="s">
        <v>4</v>
      </c>
      <c r="S329" s="36"/>
    </row>
    <row r="330" spans="1:19" x14ac:dyDescent="0.4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6" t="s">
        <v>4</v>
      </c>
      <c r="R330" s="36" t="s">
        <v>4</v>
      </c>
      <c r="S330" s="36"/>
    </row>
    <row r="331" spans="1:19" x14ac:dyDescent="0.4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6" t="s">
        <v>4</v>
      </c>
      <c r="R331" s="36" t="s">
        <v>4</v>
      </c>
      <c r="S331" s="36"/>
    </row>
    <row r="332" spans="1:19" x14ac:dyDescent="0.4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6" t="s">
        <v>4</v>
      </c>
      <c r="R332" s="36" t="s">
        <v>4</v>
      </c>
      <c r="S332" s="36"/>
    </row>
    <row r="333" spans="1:19" x14ac:dyDescent="0.4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6" t="s">
        <v>4</v>
      </c>
      <c r="R333" s="36" t="s">
        <v>4</v>
      </c>
      <c r="S333" s="36"/>
    </row>
    <row r="334" spans="1:19" x14ac:dyDescent="0.4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6" t="s">
        <v>4</v>
      </c>
      <c r="R334" s="36" t="s">
        <v>4</v>
      </c>
      <c r="S334" s="36"/>
    </row>
    <row r="335" spans="1:19" x14ac:dyDescent="0.4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6" t="s">
        <v>4</v>
      </c>
      <c r="R335" s="36" t="s">
        <v>4</v>
      </c>
      <c r="S335" s="36"/>
    </row>
    <row r="336" spans="1:19" x14ac:dyDescent="0.4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6" t="s">
        <v>4</v>
      </c>
      <c r="R336" s="36" t="s">
        <v>4</v>
      </c>
      <c r="S336" s="36"/>
    </row>
    <row r="337" spans="1:19" x14ac:dyDescent="0.4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6" t="s">
        <v>4</v>
      </c>
      <c r="R337" s="36" t="s">
        <v>4</v>
      </c>
      <c r="S337" s="36"/>
    </row>
    <row r="338" spans="1:19" x14ac:dyDescent="0.4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6" t="s">
        <v>4</v>
      </c>
      <c r="R338" s="36" t="s">
        <v>4</v>
      </c>
      <c r="S338" s="36"/>
    </row>
    <row r="339" spans="1:19" x14ac:dyDescent="0.4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6" t="s">
        <v>4</v>
      </c>
      <c r="R339" s="36" t="s">
        <v>4</v>
      </c>
      <c r="S339" s="36"/>
    </row>
    <row r="340" spans="1:19" x14ac:dyDescent="0.4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6" t="s">
        <v>4</v>
      </c>
      <c r="R340" s="36" t="s">
        <v>4</v>
      </c>
      <c r="S340" s="36"/>
    </row>
    <row r="341" spans="1:19" x14ac:dyDescent="0.4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6" t="s">
        <v>4</v>
      </c>
      <c r="R341" s="36" t="s">
        <v>4</v>
      </c>
      <c r="S341" s="36"/>
    </row>
    <row r="342" spans="1:19" x14ac:dyDescent="0.4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6" t="s">
        <v>4</v>
      </c>
      <c r="R342" s="36" t="s">
        <v>4</v>
      </c>
      <c r="S342" s="36"/>
    </row>
    <row r="343" spans="1:19" x14ac:dyDescent="0.4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6" t="s">
        <v>4</v>
      </c>
      <c r="R343" s="36" t="s">
        <v>4</v>
      </c>
      <c r="S343" s="36"/>
    </row>
    <row r="344" spans="1:19" x14ac:dyDescent="0.4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6" t="s">
        <v>4</v>
      </c>
      <c r="R344" s="36" t="s">
        <v>4</v>
      </c>
      <c r="S344" s="36"/>
    </row>
    <row r="345" spans="1:19" x14ac:dyDescent="0.4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6" t="s">
        <v>4</v>
      </c>
      <c r="R345" s="36" t="s">
        <v>4</v>
      </c>
      <c r="S345" s="36"/>
    </row>
    <row r="346" spans="1:19" x14ac:dyDescent="0.4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6" t="s">
        <v>4</v>
      </c>
      <c r="R346" s="36" t="s">
        <v>4</v>
      </c>
      <c r="S346" s="36"/>
    </row>
    <row r="347" spans="1:19" x14ac:dyDescent="0.4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6" t="s">
        <v>4</v>
      </c>
      <c r="R347" s="36" t="s">
        <v>4</v>
      </c>
      <c r="S347" s="36"/>
    </row>
    <row r="348" spans="1:19" x14ac:dyDescent="0.4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6" t="s">
        <v>4</v>
      </c>
      <c r="R348" s="36" t="s">
        <v>4</v>
      </c>
      <c r="S348" s="36"/>
    </row>
    <row r="349" spans="1:19" x14ac:dyDescent="0.4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6" t="s">
        <v>4</v>
      </c>
      <c r="R349" s="36" t="s">
        <v>4</v>
      </c>
      <c r="S349" s="36"/>
    </row>
    <row r="350" spans="1:19" x14ac:dyDescent="0.4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6" t="s">
        <v>4</v>
      </c>
      <c r="R350" s="36" t="s">
        <v>4</v>
      </c>
      <c r="S350" s="36"/>
    </row>
    <row r="351" spans="1:19" x14ac:dyDescent="0.4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6" t="s">
        <v>4</v>
      </c>
      <c r="R351" s="36" t="s">
        <v>4</v>
      </c>
      <c r="S351" s="36"/>
    </row>
    <row r="352" spans="1:19" x14ac:dyDescent="0.4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6" t="s">
        <v>4</v>
      </c>
      <c r="R352" s="36" t="s">
        <v>4</v>
      </c>
      <c r="S352" s="36"/>
    </row>
    <row r="353" spans="1:19" x14ac:dyDescent="0.4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6" t="s">
        <v>4</v>
      </c>
      <c r="R353" s="36" t="s">
        <v>4</v>
      </c>
      <c r="S353" s="36"/>
    </row>
    <row r="354" spans="1:19" x14ac:dyDescent="0.4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6" t="s">
        <v>4</v>
      </c>
      <c r="R354" s="36" t="s">
        <v>4</v>
      </c>
      <c r="S354" s="36"/>
    </row>
    <row r="355" spans="1:19" x14ac:dyDescent="0.4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6" t="s">
        <v>4</v>
      </c>
      <c r="R355" s="36" t="s">
        <v>4</v>
      </c>
      <c r="S355" s="36"/>
    </row>
    <row r="356" spans="1:19" x14ac:dyDescent="0.4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6" t="s">
        <v>4</v>
      </c>
      <c r="R356" s="36" t="s">
        <v>4</v>
      </c>
      <c r="S356" s="36"/>
    </row>
    <row r="357" spans="1:19" x14ac:dyDescent="0.4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6" t="s">
        <v>4</v>
      </c>
      <c r="R357" s="36" t="s">
        <v>4</v>
      </c>
      <c r="S357" s="36"/>
    </row>
    <row r="358" spans="1:19" x14ac:dyDescent="0.4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6" t="s">
        <v>4</v>
      </c>
      <c r="R358" s="36" t="s">
        <v>4</v>
      </c>
      <c r="S358" s="36"/>
    </row>
    <row r="359" spans="1:19" x14ac:dyDescent="0.4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6" t="s">
        <v>4</v>
      </c>
      <c r="R359" s="36" t="s">
        <v>4</v>
      </c>
      <c r="S359" s="36"/>
    </row>
    <row r="360" spans="1:19" x14ac:dyDescent="0.4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6" t="s">
        <v>4</v>
      </c>
      <c r="R360" s="36" t="s">
        <v>4</v>
      </c>
      <c r="S360" s="36"/>
    </row>
    <row r="361" spans="1:19" x14ac:dyDescent="0.4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6" t="s">
        <v>4</v>
      </c>
      <c r="R361" s="36" t="s">
        <v>4</v>
      </c>
      <c r="S361" s="36"/>
    </row>
    <row r="362" spans="1:19" x14ac:dyDescent="0.4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6" t="s">
        <v>4</v>
      </c>
      <c r="R362" s="36" t="s">
        <v>4</v>
      </c>
      <c r="S362" s="36"/>
    </row>
    <row r="363" spans="1:19" x14ac:dyDescent="0.4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6" t="s">
        <v>4</v>
      </c>
      <c r="R363" s="36" t="s">
        <v>4</v>
      </c>
      <c r="S363" s="36"/>
    </row>
    <row r="364" spans="1:19" x14ac:dyDescent="0.4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6" t="s">
        <v>4</v>
      </c>
      <c r="R364" s="36" t="s">
        <v>4</v>
      </c>
      <c r="S364" s="36"/>
    </row>
    <row r="365" spans="1:19" x14ac:dyDescent="0.4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6" t="s">
        <v>4</v>
      </c>
      <c r="R365" s="36" t="s">
        <v>4</v>
      </c>
      <c r="S365" s="36"/>
    </row>
    <row r="366" spans="1:19" x14ac:dyDescent="0.4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6" t="s">
        <v>4</v>
      </c>
      <c r="R366" s="36" t="s">
        <v>4</v>
      </c>
      <c r="S366" s="36"/>
    </row>
    <row r="367" spans="1:19" x14ac:dyDescent="0.4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6" t="s">
        <v>4</v>
      </c>
      <c r="R367" s="36" t="s">
        <v>4</v>
      </c>
      <c r="S367" s="36"/>
    </row>
    <row r="368" spans="1:19" x14ac:dyDescent="0.4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6" t="s">
        <v>4</v>
      </c>
      <c r="R368" s="36" t="s">
        <v>4</v>
      </c>
      <c r="S368" s="36"/>
    </row>
    <row r="369" spans="1:19" x14ac:dyDescent="0.4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6" t="s">
        <v>4</v>
      </c>
      <c r="R369" s="36" t="s">
        <v>4</v>
      </c>
      <c r="S369" s="36"/>
    </row>
    <row r="370" spans="1:19" x14ac:dyDescent="0.4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6" t="s">
        <v>4</v>
      </c>
      <c r="R370" s="36" t="s">
        <v>4</v>
      </c>
      <c r="S370" s="36"/>
    </row>
    <row r="371" spans="1:19" x14ac:dyDescent="0.4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6" t="s">
        <v>4</v>
      </c>
      <c r="R371" s="36" t="s">
        <v>4</v>
      </c>
      <c r="S371" s="36"/>
    </row>
    <row r="372" spans="1:19" x14ac:dyDescent="0.4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6" t="s">
        <v>4</v>
      </c>
      <c r="R372" s="36" t="s">
        <v>4</v>
      </c>
      <c r="S372" s="36"/>
    </row>
    <row r="373" spans="1:19" x14ac:dyDescent="0.4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6" t="s">
        <v>4</v>
      </c>
      <c r="R373" s="36" t="s">
        <v>4</v>
      </c>
      <c r="S373" s="36"/>
    </row>
    <row r="374" spans="1:19" x14ac:dyDescent="0.4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6" t="s">
        <v>4</v>
      </c>
      <c r="R374" s="36" t="s">
        <v>4</v>
      </c>
      <c r="S374" s="36"/>
    </row>
    <row r="375" spans="1:19" x14ac:dyDescent="0.4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6" t="s">
        <v>4</v>
      </c>
      <c r="R375" s="36" t="s">
        <v>4</v>
      </c>
      <c r="S375" s="36"/>
    </row>
    <row r="376" spans="1:19" x14ac:dyDescent="0.4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6" t="s">
        <v>4</v>
      </c>
      <c r="R376" s="36" t="s">
        <v>4</v>
      </c>
      <c r="S376" s="36"/>
    </row>
    <row r="377" spans="1:19" x14ac:dyDescent="0.4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6" t="s">
        <v>4</v>
      </c>
      <c r="R377" s="36" t="s">
        <v>4</v>
      </c>
      <c r="S377" s="36"/>
    </row>
    <row r="378" spans="1:19" x14ac:dyDescent="0.4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6" t="s">
        <v>4</v>
      </c>
      <c r="R378" s="36" t="s">
        <v>4</v>
      </c>
      <c r="S378" s="36"/>
    </row>
    <row r="379" spans="1:19" x14ac:dyDescent="0.4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6" t="s">
        <v>4</v>
      </c>
      <c r="R379" s="36" t="s">
        <v>4</v>
      </c>
      <c r="S379" s="36"/>
    </row>
    <row r="380" spans="1:19" x14ac:dyDescent="0.4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6" t="s">
        <v>4</v>
      </c>
      <c r="R380" s="36" t="s">
        <v>4</v>
      </c>
      <c r="S380" s="36"/>
    </row>
    <row r="381" spans="1:19" x14ac:dyDescent="0.4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6" t="s">
        <v>4</v>
      </c>
      <c r="R381" s="36" t="s">
        <v>4</v>
      </c>
      <c r="S381" s="36"/>
    </row>
    <row r="382" spans="1:19" x14ac:dyDescent="0.4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6" t="s">
        <v>4</v>
      </c>
      <c r="R382" s="36" t="s">
        <v>4</v>
      </c>
      <c r="S382" s="36"/>
    </row>
    <row r="383" spans="1:19" x14ac:dyDescent="0.4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6" t="s">
        <v>4</v>
      </c>
      <c r="R383" s="36" t="s">
        <v>4</v>
      </c>
      <c r="S383" s="36"/>
    </row>
    <row r="384" spans="1:19" x14ac:dyDescent="0.4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6" t="s">
        <v>4</v>
      </c>
      <c r="R384" s="36" t="s">
        <v>4</v>
      </c>
      <c r="S384" s="36"/>
    </row>
    <row r="385" spans="1:19" x14ac:dyDescent="0.4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6" t="s">
        <v>4</v>
      </c>
      <c r="R385" s="36" t="s">
        <v>4</v>
      </c>
      <c r="S385" s="36"/>
    </row>
    <row r="386" spans="1:19" x14ac:dyDescent="0.4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6" t="s">
        <v>4</v>
      </c>
      <c r="R386" s="36" t="s">
        <v>4</v>
      </c>
      <c r="S386" s="36"/>
    </row>
    <row r="387" spans="1:19" x14ac:dyDescent="0.4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6" t="s">
        <v>4</v>
      </c>
      <c r="R387" s="36" t="s">
        <v>4</v>
      </c>
      <c r="S387" s="36"/>
    </row>
    <row r="388" spans="1:19" x14ac:dyDescent="0.4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6" t="s">
        <v>4</v>
      </c>
      <c r="R388" s="36" t="s">
        <v>4</v>
      </c>
      <c r="S388" s="36"/>
    </row>
    <row r="389" spans="1:19" x14ac:dyDescent="0.4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6" t="s">
        <v>4</v>
      </c>
      <c r="R389" s="36" t="s">
        <v>4</v>
      </c>
      <c r="S389" s="36"/>
    </row>
    <row r="390" spans="1:19" x14ac:dyDescent="0.4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6" t="s">
        <v>4</v>
      </c>
      <c r="R390" s="36" t="s">
        <v>4</v>
      </c>
      <c r="S390" s="36"/>
    </row>
    <row r="391" spans="1:19" x14ac:dyDescent="0.4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6" t="s">
        <v>4</v>
      </c>
      <c r="R391" s="36" t="s">
        <v>4</v>
      </c>
      <c r="S391" s="36"/>
    </row>
    <row r="392" spans="1:19" x14ac:dyDescent="0.4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6" t="s">
        <v>4</v>
      </c>
      <c r="R392" s="36" t="s">
        <v>4</v>
      </c>
      <c r="S392" s="36"/>
    </row>
    <row r="393" spans="1:19" x14ac:dyDescent="0.4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6" t="s">
        <v>4</v>
      </c>
      <c r="R393" s="36" t="s">
        <v>4</v>
      </c>
      <c r="S393" s="36"/>
    </row>
    <row r="394" spans="1:19" x14ac:dyDescent="0.4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6" t="s">
        <v>4</v>
      </c>
      <c r="R394" s="36" t="s">
        <v>4</v>
      </c>
      <c r="S394" s="36"/>
    </row>
    <row r="395" spans="1:19" x14ac:dyDescent="0.4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6" t="s">
        <v>4</v>
      </c>
      <c r="R395" s="36" t="s">
        <v>4</v>
      </c>
      <c r="S395" s="36"/>
    </row>
    <row r="396" spans="1:19" x14ac:dyDescent="0.4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6" t="s">
        <v>4</v>
      </c>
      <c r="R396" s="36" t="s">
        <v>4</v>
      </c>
      <c r="S396" s="36"/>
    </row>
    <row r="397" spans="1:19" x14ac:dyDescent="0.4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6" t="s">
        <v>4</v>
      </c>
      <c r="R397" s="36" t="s">
        <v>4</v>
      </c>
      <c r="S397" s="36"/>
    </row>
    <row r="398" spans="1:19" x14ac:dyDescent="0.4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6" t="s">
        <v>4</v>
      </c>
      <c r="R398" s="36" t="s">
        <v>4</v>
      </c>
      <c r="S398" s="36"/>
    </row>
    <row r="399" spans="1:19" x14ac:dyDescent="0.4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6" t="s">
        <v>4</v>
      </c>
      <c r="R399" s="36" t="s">
        <v>4</v>
      </c>
      <c r="S399" s="36"/>
    </row>
    <row r="400" spans="1:19" x14ac:dyDescent="0.4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6" t="s">
        <v>4</v>
      </c>
      <c r="R400" s="36" t="s">
        <v>4</v>
      </c>
      <c r="S400" s="36"/>
    </row>
    <row r="401" spans="1:19" x14ac:dyDescent="0.4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6" t="s">
        <v>4</v>
      </c>
      <c r="R401" s="36" t="s">
        <v>4</v>
      </c>
      <c r="S401" s="36"/>
    </row>
    <row r="402" spans="1:19" x14ac:dyDescent="0.4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6" t="s">
        <v>4</v>
      </c>
      <c r="R402" s="36" t="s">
        <v>4</v>
      </c>
      <c r="S402" s="36"/>
    </row>
    <row r="403" spans="1:19" x14ac:dyDescent="0.4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6" t="s">
        <v>4</v>
      </c>
      <c r="R403" s="36" t="s">
        <v>4</v>
      </c>
      <c r="S403" s="36"/>
    </row>
    <row r="404" spans="1:19" x14ac:dyDescent="0.4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6" t="s">
        <v>4</v>
      </c>
      <c r="R404" s="36" t="s">
        <v>4</v>
      </c>
      <c r="S404" s="36"/>
    </row>
    <row r="405" spans="1:19" x14ac:dyDescent="0.4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6" t="s">
        <v>4</v>
      </c>
      <c r="R405" s="36" t="s">
        <v>4</v>
      </c>
      <c r="S405" s="36"/>
    </row>
    <row r="406" spans="1:19" x14ac:dyDescent="0.4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6" t="s">
        <v>4</v>
      </c>
      <c r="R406" s="36" t="s">
        <v>4</v>
      </c>
      <c r="S406" s="36"/>
    </row>
    <row r="407" spans="1:19" x14ac:dyDescent="0.4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6" t="s">
        <v>4</v>
      </c>
      <c r="R407" s="36" t="s">
        <v>4</v>
      </c>
      <c r="S407" s="36"/>
    </row>
    <row r="408" spans="1:19" x14ac:dyDescent="0.4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6" t="s">
        <v>4</v>
      </c>
      <c r="R408" s="36" t="s">
        <v>4</v>
      </c>
      <c r="S408" s="36"/>
    </row>
    <row r="409" spans="1:19" x14ac:dyDescent="0.4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6" t="s">
        <v>4</v>
      </c>
      <c r="R409" s="36" t="s">
        <v>4</v>
      </c>
      <c r="S409" s="36"/>
    </row>
    <row r="410" spans="1:19" x14ac:dyDescent="0.4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6" t="s">
        <v>4</v>
      </c>
      <c r="R410" s="36" t="s">
        <v>4</v>
      </c>
      <c r="S410" s="36"/>
    </row>
    <row r="411" spans="1:19" x14ac:dyDescent="0.4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6" t="s">
        <v>4</v>
      </c>
      <c r="R411" s="36" t="s">
        <v>4</v>
      </c>
      <c r="S411" s="36"/>
    </row>
    <row r="412" spans="1:19" x14ac:dyDescent="0.4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6" t="s">
        <v>4</v>
      </c>
      <c r="R412" s="36" t="s">
        <v>4</v>
      </c>
      <c r="S412" s="36"/>
    </row>
    <row r="413" spans="1:19" x14ac:dyDescent="0.4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6" t="s">
        <v>4</v>
      </c>
      <c r="R413" s="36" t="s">
        <v>4</v>
      </c>
      <c r="S413" s="36"/>
    </row>
    <row r="414" spans="1:19" x14ac:dyDescent="0.4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6" t="s">
        <v>4</v>
      </c>
      <c r="R414" s="36" t="s">
        <v>4</v>
      </c>
      <c r="S414" s="36"/>
    </row>
    <row r="415" spans="1:19" x14ac:dyDescent="0.4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6" t="s">
        <v>4</v>
      </c>
      <c r="R415" s="36" t="s">
        <v>4</v>
      </c>
      <c r="S415" s="36"/>
    </row>
    <row r="416" spans="1:19" x14ac:dyDescent="0.4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6" t="s">
        <v>4</v>
      </c>
      <c r="R416" s="36" t="s">
        <v>4</v>
      </c>
      <c r="S416" s="36"/>
    </row>
    <row r="417" spans="1:19" x14ac:dyDescent="0.4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6" t="s">
        <v>4</v>
      </c>
      <c r="R417" s="36" t="s">
        <v>4</v>
      </c>
      <c r="S417" s="36"/>
    </row>
    <row r="418" spans="1:19" x14ac:dyDescent="0.4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6" t="s">
        <v>4</v>
      </c>
      <c r="R418" s="36" t="s">
        <v>4</v>
      </c>
      <c r="S418" s="36"/>
    </row>
    <row r="419" spans="1:19" x14ac:dyDescent="0.4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6" t="s">
        <v>4</v>
      </c>
      <c r="R419" s="36" t="s">
        <v>4</v>
      </c>
      <c r="S419" s="36"/>
    </row>
    <row r="420" spans="1:19" x14ac:dyDescent="0.4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6" t="s">
        <v>4</v>
      </c>
      <c r="R420" s="36" t="s">
        <v>4</v>
      </c>
      <c r="S420" s="36"/>
    </row>
    <row r="421" spans="1:19" x14ac:dyDescent="0.4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6" t="s">
        <v>4</v>
      </c>
      <c r="R421" s="36" t="s">
        <v>4</v>
      </c>
      <c r="S421" s="36"/>
    </row>
    <row r="422" spans="1:19" x14ac:dyDescent="0.4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6" t="s">
        <v>4</v>
      </c>
      <c r="R422" s="36" t="s">
        <v>4</v>
      </c>
      <c r="S422" s="36"/>
    </row>
    <row r="423" spans="1:19" x14ac:dyDescent="0.4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6" t="s">
        <v>4</v>
      </c>
      <c r="R423" s="36" t="s">
        <v>4</v>
      </c>
      <c r="S423" s="36"/>
    </row>
    <row r="424" spans="1:19" x14ac:dyDescent="0.4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6" t="s">
        <v>4</v>
      </c>
      <c r="R424" s="36" t="s">
        <v>4</v>
      </c>
      <c r="S424" s="36"/>
    </row>
    <row r="425" spans="1:19" x14ac:dyDescent="0.4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6" t="s">
        <v>4</v>
      </c>
      <c r="R425" s="36" t="s">
        <v>4</v>
      </c>
      <c r="S425" s="36"/>
    </row>
    <row r="426" spans="1:19" x14ac:dyDescent="0.4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6" t="s">
        <v>4</v>
      </c>
      <c r="R426" s="36" t="s">
        <v>4</v>
      </c>
      <c r="S426" s="36"/>
    </row>
    <row r="427" spans="1:19" x14ac:dyDescent="0.4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6" t="s">
        <v>4</v>
      </c>
      <c r="R427" s="36" t="s">
        <v>4</v>
      </c>
      <c r="S427" s="36"/>
    </row>
    <row r="428" spans="1:19" x14ac:dyDescent="0.4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6" t="s">
        <v>4</v>
      </c>
      <c r="R428" s="36" t="s">
        <v>4</v>
      </c>
      <c r="S428" s="36"/>
    </row>
    <row r="429" spans="1:19" x14ac:dyDescent="0.4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6" t="s">
        <v>4</v>
      </c>
      <c r="R429" s="36" t="s">
        <v>4</v>
      </c>
      <c r="S429" s="36"/>
    </row>
    <row r="430" spans="1:19" x14ac:dyDescent="0.4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6" t="s">
        <v>4</v>
      </c>
      <c r="R430" s="36" t="s">
        <v>4</v>
      </c>
      <c r="S430" s="36"/>
    </row>
    <row r="431" spans="1:19" x14ac:dyDescent="0.4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6" t="s">
        <v>4</v>
      </c>
      <c r="R431" s="36" t="s">
        <v>4</v>
      </c>
      <c r="S431" s="36"/>
    </row>
    <row r="432" spans="1:19" x14ac:dyDescent="0.4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6" t="s">
        <v>4</v>
      </c>
      <c r="R432" s="36" t="s">
        <v>4</v>
      </c>
      <c r="S432" s="36"/>
    </row>
    <row r="433" spans="1:19" x14ac:dyDescent="0.4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6" t="s">
        <v>4</v>
      </c>
      <c r="R433" s="36" t="s">
        <v>4</v>
      </c>
      <c r="S433" s="36"/>
    </row>
    <row r="434" spans="1:19" x14ac:dyDescent="0.4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6" t="s">
        <v>4</v>
      </c>
      <c r="R434" s="36" t="s">
        <v>4</v>
      </c>
      <c r="S434" s="36"/>
    </row>
    <row r="435" spans="1:19" x14ac:dyDescent="0.4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6" t="s">
        <v>4</v>
      </c>
      <c r="R435" s="36" t="s">
        <v>4</v>
      </c>
      <c r="S435" s="36"/>
    </row>
    <row r="436" spans="1:19" x14ac:dyDescent="0.4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6" t="s">
        <v>4</v>
      </c>
      <c r="R436" s="36" t="s">
        <v>4</v>
      </c>
      <c r="S436" s="36"/>
    </row>
    <row r="437" spans="1:19" x14ac:dyDescent="0.4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6" t="s">
        <v>4</v>
      </c>
      <c r="R437" s="36" t="s">
        <v>4</v>
      </c>
      <c r="S437" s="36"/>
    </row>
    <row r="438" spans="1:19" x14ac:dyDescent="0.4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6" t="s">
        <v>4</v>
      </c>
      <c r="R438" s="36" t="s">
        <v>4</v>
      </c>
      <c r="S438" s="36"/>
    </row>
    <row r="439" spans="1:19" x14ac:dyDescent="0.4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6" t="s">
        <v>4</v>
      </c>
      <c r="R439" s="36" t="s">
        <v>4</v>
      </c>
      <c r="S439" s="36"/>
    </row>
    <row r="440" spans="1:19" x14ac:dyDescent="0.4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6" t="s">
        <v>4</v>
      </c>
      <c r="R440" s="36" t="s">
        <v>4</v>
      </c>
      <c r="S440" s="36"/>
    </row>
    <row r="441" spans="1:19" x14ac:dyDescent="0.4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6" t="s">
        <v>4</v>
      </c>
      <c r="R441" s="36" t="s">
        <v>4</v>
      </c>
      <c r="S441" s="36"/>
    </row>
    <row r="442" spans="1:19" x14ac:dyDescent="0.4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6" t="s">
        <v>4</v>
      </c>
      <c r="R442" s="36" t="s">
        <v>4</v>
      </c>
      <c r="S442" s="36"/>
    </row>
    <row r="443" spans="1:19" x14ac:dyDescent="0.4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6" t="s">
        <v>4</v>
      </c>
      <c r="R443" s="36" t="s">
        <v>4</v>
      </c>
      <c r="S443" s="36"/>
    </row>
    <row r="444" spans="1:19" x14ac:dyDescent="0.4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6" t="s">
        <v>4</v>
      </c>
      <c r="R444" s="36" t="s">
        <v>4</v>
      </c>
      <c r="S444" s="36"/>
    </row>
    <row r="445" spans="1:19" x14ac:dyDescent="0.4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6" t="s">
        <v>4</v>
      </c>
      <c r="R445" s="36" t="s">
        <v>4</v>
      </c>
      <c r="S445" s="36"/>
    </row>
    <row r="446" spans="1:19" x14ac:dyDescent="0.4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6" t="s">
        <v>4</v>
      </c>
      <c r="R446" s="36" t="s">
        <v>4</v>
      </c>
      <c r="S446" s="36"/>
    </row>
    <row r="447" spans="1:19" x14ac:dyDescent="0.4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6" t="s">
        <v>4</v>
      </c>
      <c r="R447" s="36" t="s">
        <v>4</v>
      </c>
      <c r="S447" s="36"/>
    </row>
    <row r="448" spans="1:19" x14ac:dyDescent="0.4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6" t="s">
        <v>4</v>
      </c>
      <c r="R448" s="36" t="s">
        <v>4</v>
      </c>
      <c r="S448" s="36"/>
    </row>
    <row r="449" spans="1:19" x14ac:dyDescent="0.4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6" t="s">
        <v>4</v>
      </c>
      <c r="R449" s="36" t="s">
        <v>4</v>
      </c>
      <c r="S449" s="36"/>
    </row>
    <row r="450" spans="1:19" x14ac:dyDescent="0.4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6" t="s">
        <v>4</v>
      </c>
      <c r="R450" s="36" t="s">
        <v>4</v>
      </c>
      <c r="S450" s="36"/>
    </row>
    <row r="451" spans="1:19" x14ac:dyDescent="0.4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6" t="s">
        <v>4</v>
      </c>
      <c r="R451" s="36" t="s">
        <v>4</v>
      </c>
      <c r="S451" s="36"/>
    </row>
    <row r="452" spans="1:19" x14ac:dyDescent="0.4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6" t="s">
        <v>4</v>
      </c>
      <c r="R452" s="36" t="s">
        <v>4</v>
      </c>
      <c r="S452" s="36"/>
    </row>
    <row r="453" spans="1:19" x14ac:dyDescent="0.4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6" t="s">
        <v>4</v>
      </c>
      <c r="R453" s="36" t="s">
        <v>4</v>
      </c>
      <c r="S453" s="36"/>
    </row>
    <row r="454" spans="1:19" x14ac:dyDescent="0.4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6" t="s">
        <v>4</v>
      </c>
      <c r="R454" s="36" t="s">
        <v>4</v>
      </c>
      <c r="S454" s="36"/>
    </row>
    <row r="455" spans="1:19" x14ac:dyDescent="0.4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6" t="s">
        <v>4</v>
      </c>
      <c r="R455" s="36" t="s">
        <v>4</v>
      </c>
      <c r="S455" s="36"/>
    </row>
    <row r="456" spans="1:19" x14ac:dyDescent="0.4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6" t="s">
        <v>4</v>
      </c>
      <c r="R456" s="36" t="s">
        <v>4</v>
      </c>
      <c r="S456" s="36"/>
    </row>
    <row r="457" spans="1:19" x14ac:dyDescent="0.4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6" t="s">
        <v>4</v>
      </c>
      <c r="R457" s="36" t="s">
        <v>4</v>
      </c>
      <c r="S457" s="36"/>
    </row>
    <row r="458" spans="1:19" x14ac:dyDescent="0.4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6" t="s">
        <v>4</v>
      </c>
      <c r="R458" s="36" t="s">
        <v>4</v>
      </c>
      <c r="S458" s="36"/>
    </row>
    <row r="459" spans="1:19" x14ac:dyDescent="0.4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6" t="s">
        <v>4</v>
      </c>
      <c r="R459" s="36" t="s">
        <v>4</v>
      </c>
      <c r="S459" s="36"/>
    </row>
    <row r="460" spans="1:19" x14ac:dyDescent="0.4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6" t="s">
        <v>4</v>
      </c>
      <c r="R460" s="36" t="s">
        <v>4</v>
      </c>
      <c r="S460" s="36"/>
    </row>
    <row r="461" spans="1:19" x14ac:dyDescent="0.4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6" t="s">
        <v>4</v>
      </c>
      <c r="R461" s="36" t="s">
        <v>4</v>
      </c>
      <c r="S461" s="36"/>
    </row>
    <row r="462" spans="1:19" x14ac:dyDescent="0.4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6" t="s">
        <v>4</v>
      </c>
      <c r="R462" s="36" t="s">
        <v>4</v>
      </c>
      <c r="S462" s="36"/>
    </row>
    <row r="463" spans="1:19" x14ac:dyDescent="0.4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6" t="s">
        <v>4</v>
      </c>
      <c r="R463" s="36" t="s">
        <v>4</v>
      </c>
      <c r="S463" s="36"/>
    </row>
    <row r="464" spans="1:19" x14ac:dyDescent="0.4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6" t="s">
        <v>4</v>
      </c>
      <c r="R464" s="36" t="s">
        <v>4</v>
      </c>
      <c r="S464" s="36"/>
    </row>
    <row r="465" spans="1:19" x14ac:dyDescent="0.4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6" t="s">
        <v>4</v>
      </c>
      <c r="R465" s="36" t="s">
        <v>4</v>
      </c>
      <c r="S465" s="36"/>
    </row>
    <row r="466" spans="1:19" x14ac:dyDescent="0.4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6" t="s">
        <v>4</v>
      </c>
      <c r="R466" s="36" t="s">
        <v>4</v>
      </c>
      <c r="S466" s="36"/>
    </row>
    <row r="467" spans="1:19" x14ac:dyDescent="0.4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6" t="s">
        <v>4</v>
      </c>
      <c r="R467" s="36" t="s">
        <v>4</v>
      </c>
      <c r="S467" s="36"/>
    </row>
    <row r="468" spans="1:19" x14ac:dyDescent="0.4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6" t="s">
        <v>4</v>
      </c>
      <c r="R468" s="36" t="s">
        <v>4</v>
      </c>
      <c r="S468" s="36"/>
    </row>
    <row r="469" spans="1:19" x14ac:dyDescent="0.4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6" t="s">
        <v>4</v>
      </c>
      <c r="R469" s="36" t="s">
        <v>4</v>
      </c>
      <c r="S469" s="36"/>
    </row>
    <row r="470" spans="1:19" x14ac:dyDescent="0.4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6" t="s">
        <v>4</v>
      </c>
      <c r="R470" s="36" t="s">
        <v>4</v>
      </c>
      <c r="S470" s="36"/>
    </row>
    <row r="471" spans="1:19" x14ac:dyDescent="0.4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6" t="s">
        <v>4</v>
      </c>
      <c r="R471" s="36" t="s">
        <v>4</v>
      </c>
      <c r="S471" s="36"/>
    </row>
    <row r="472" spans="1:19" x14ac:dyDescent="0.4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6" t="s">
        <v>4</v>
      </c>
      <c r="R472" s="36" t="s">
        <v>4</v>
      </c>
      <c r="S472" s="36"/>
    </row>
    <row r="473" spans="1:19" x14ac:dyDescent="0.4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6" t="s">
        <v>4</v>
      </c>
      <c r="R473" s="36" t="s">
        <v>4</v>
      </c>
      <c r="S473" s="36"/>
    </row>
    <row r="474" spans="1:19" x14ac:dyDescent="0.4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6" t="s">
        <v>4</v>
      </c>
      <c r="R474" s="36" t="s">
        <v>4</v>
      </c>
      <c r="S474" s="36"/>
    </row>
    <row r="475" spans="1:19" x14ac:dyDescent="0.4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6" t="s">
        <v>4</v>
      </c>
      <c r="R475" s="36" t="s">
        <v>4</v>
      </c>
      <c r="S475" s="36"/>
    </row>
    <row r="476" spans="1:19" x14ac:dyDescent="0.4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6" t="s">
        <v>4</v>
      </c>
      <c r="R476" s="36" t="s">
        <v>4</v>
      </c>
      <c r="S476" s="36"/>
    </row>
    <row r="477" spans="1:19" x14ac:dyDescent="0.4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6" t="s">
        <v>4</v>
      </c>
      <c r="R477" s="36" t="s">
        <v>4</v>
      </c>
      <c r="S477" s="36"/>
    </row>
    <row r="478" spans="1:19" x14ac:dyDescent="0.4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6" t="s">
        <v>4</v>
      </c>
      <c r="R478" s="36" t="s">
        <v>4</v>
      </c>
      <c r="S478" s="36"/>
    </row>
    <row r="479" spans="1:19" x14ac:dyDescent="0.4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6" t="s">
        <v>4</v>
      </c>
      <c r="R479" s="36" t="s">
        <v>4</v>
      </c>
      <c r="S479" s="36"/>
    </row>
    <row r="480" spans="1:19" x14ac:dyDescent="0.4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6" t="s">
        <v>4</v>
      </c>
      <c r="R480" s="36" t="s">
        <v>4</v>
      </c>
      <c r="S480" s="36"/>
    </row>
    <row r="481" spans="1:19" x14ac:dyDescent="0.4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6" t="s">
        <v>4</v>
      </c>
      <c r="R481" s="36" t="s">
        <v>4</v>
      </c>
      <c r="S481" s="36"/>
    </row>
    <row r="482" spans="1:19" x14ac:dyDescent="0.4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6" t="s">
        <v>4</v>
      </c>
      <c r="R482" s="36" t="s">
        <v>4</v>
      </c>
      <c r="S482" s="36"/>
    </row>
    <row r="483" spans="1:19" x14ac:dyDescent="0.4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6" t="s">
        <v>4</v>
      </c>
      <c r="R483" s="36" t="s">
        <v>4</v>
      </c>
      <c r="S483" s="36"/>
    </row>
    <row r="484" spans="1:19" x14ac:dyDescent="0.4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6" t="s">
        <v>4</v>
      </c>
      <c r="R484" s="36" t="s">
        <v>4</v>
      </c>
      <c r="S484" s="36"/>
    </row>
    <row r="485" spans="1:19" x14ac:dyDescent="0.4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6" t="s">
        <v>4</v>
      </c>
      <c r="R485" s="36" t="s">
        <v>4</v>
      </c>
      <c r="S485" s="36"/>
    </row>
    <row r="486" spans="1:19" x14ac:dyDescent="0.4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6" t="s">
        <v>4</v>
      </c>
      <c r="R486" s="36" t="s">
        <v>4</v>
      </c>
      <c r="S486" s="36"/>
    </row>
    <row r="487" spans="1:19" x14ac:dyDescent="0.4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6" t="s">
        <v>4</v>
      </c>
      <c r="R487" s="36" t="s">
        <v>4</v>
      </c>
      <c r="S487" s="36"/>
    </row>
    <row r="488" spans="1:19" x14ac:dyDescent="0.4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6" t="s">
        <v>4</v>
      </c>
      <c r="R488" s="36" t="s">
        <v>4</v>
      </c>
      <c r="S488" s="36"/>
    </row>
    <row r="489" spans="1:19" x14ac:dyDescent="0.4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6" t="s">
        <v>4</v>
      </c>
      <c r="R489" s="36" t="s">
        <v>4</v>
      </c>
      <c r="S489" s="36"/>
    </row>
    <row r="490" spans="1:19" x14ac:dyDescent="0.4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6" t="s">
        <v>4</v>
      </c>
      <c r="R490" s="36" t="s">
        <v>4</v>
      </c>
      <c r="S490" s="36"/>
    </row>
    <row r="491" spans="1:19" x14ac:dyDescent="0.4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6" t="s">
        <v>4</v>
      </c>
      <c r="R491" s="36" t="s">
        <v>4</v>
      </c>
      <c r="S491" s="36"/>
    </row>
    <row r="492" spans="1:19" x14ac:dyDescent="0.4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6" t="s">
        <v>4</v>
      </c>
      <c r="R492" s="36" t="s">
        <v>4</v>
      </c>
      <c r="S492" s="36"/>
    </row>
    <row r="493" spans="1:19" x14ac:dyDescent="0.4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6" t="s">
        <v>4</v>
      </c>
      <c r="R493" s="36" t="s">
        <v>4</v>
      </c>
      <c r="S493" s="36"/>
    </row>
    <row r="494" spans="1:19" x14ac:dyDescent="0.4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6" t="s">
        <v>4</v>
      </c>
      <c r="R494" s="36" t="s">
        <v>4</v>
      </c>
      <c r="S494" s="36"/>
    </row>
    <row r="495" spans="1:19" x14ac:dyDescent="0.4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6" t="s">
        <v>4</v>
      </c>
      <c r="R495" s="36" t="s">
        <v>4</v>
      </c>
      <c r="S495" s="36"/>
    </row>
    <row r="496" spans="1:19" x14ac:dyDescent="0.4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6" t="s">
        <v>4</v>
      </c>
      <c r="R496" s="36" t="s">
        <v>4</v>
      </c>
      <c r="S496" s="36"/>
    </row>
    <row r="497" spans="1:19" x14ac:dyDescent="0.4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6" t="s">
        <v>4</v>
      </c>
      <c r="R497" s="36" t="s">
        <v>4</v>
      </c>
      <c r="S497" s="36"/>
    </row>
    <row r="498" spans="1:19" x14ac:dyDescent="0.4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6" t="s">
        <v>4</v>
      </c>
      <c r="R498" s="36" t="s">
        <v>4</v>
      </c>
      <c r="S498" s="36"/>
    </row>
    <row r="499" spans="1:19" x14ac:dyDescent="0.4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6" t="s">
        <v>4</v>
      </c>
      <c r="R499" s="36" t="s">
        <v>4</v>
      </c>
      <c r="S499" s="36"/>
    </row>
    <row r="500" spans="1:19" x14ac:dyDescent="0.4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6" t="s">
        <v>4</v>
      </c>
      <c r="R500" s="36" t="s">
        <v>4</v>
      </c>
      <c r="S500" s="36"/>
    </row>
    <row r="501" spans="1:19" x14ac:dyDescent="0.4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6" t="s">
        <v>4</v>
      </c>
      <c r="R501" s="36" t="s">
        <v>4</v>
      </c>
      <c r="S501" s="36"/>
    </row>
    <row r="502" spans="1:19" x14ac:dyDescent="0.4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6" t="s">
        <v>4</v>
      </c>
      <c r="R502" s="36" t="s">
        <v>4</v>
      </c>
      <c r="S502" s="36"/>
    </row>
    <row r="503" spans="1:19" x14ac:dyDescent="0.4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6" t="s">
        <v>4</v>
      </c>
      <c r="R503" s="36" t="s">
        <v>4</v>
      </c>
      <c r="S503" s="36"/>
    </row>
    <row r="504" spans="1:19" x14ac:dyDescent="0.4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6" t="s">
        <v>4</v>
      </c>
      <c r="R504" s="36" t="s">
        <v>4</v>
      </c>
      <c r="S504" s="36"/>
    </row>
    <row r="505" spans="1:19" x14ac:dyDescent="0.4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6" t="s">
        <v>4</v>
      </c>
      <c r="R505" s="36" t="s">
        <v>4</v>
      </c>
      <c r="S505" s="36"/>
    </row>
    <row r="506" spans="1:19" x14ac:dyDescent="0.4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6" t="s">
        <v>4</v>
      </c>
      <c r="R506" s="36" t="s">
        <v>4</v>
      </c>
      <c r="S506" s="36"/>
    </row>
    <row r="507" spans="1:19" x14ac:dyDescent="0.4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0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6" t="s">
        <v>4</v>
      </c>
      <c r="R507" s="36" t="s">
        <v>4</v>
      </c>
      <c r="S507" s="36"/>
    </row>
    <row r="508" spans="1:19" x14ac:dyDescent="0.4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6" t="s">
        <v>4</v>
      </c>
      <c r="R508" s="36" t="s">
        <v>4</v>
      </c>
      <c r="S508" s="36"/>
    </row>
    <row r="509" spans="1:19" x14ac:dyDescent="0.4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0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6" t="s">
        <v>4</v>
      </c>
      <c r="R509" s="36" t="s">
        <v>4</v>
      </c>
      <c r="S509" s="36"/>
    </row>
    <row r="510" spans="1:19" x14ac:dyDescent="0.4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-1.0204081632653184E-2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6" t="s">
        <v>4</v>
      </c>
      <c r="R510" s="36" t="s">
        <v>4</v>
      </c>
      <c r="S510" s="36"/>
    </row>
    <row r="511" spans="1:19" x14ac:dyDescent="0.4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1.0309278350515649E-2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6" t="s">
        <v>4</v>
      </c>
      <c r="R511" s="36" t="s">
        <v>4</v>
      </c>
      <c r="S511" s="36"/>
    </row>
    <row r="512" spans="1:19" x14ac:dyDescent="0.4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1.0204081632652962E-2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6" t="s">
        <v>4</v>
      </c>
      <c r="R512" s="36" t="s">
        <v>4</v>
      </c>
      <c r="S512" s="36"/>
    </row>
    <row r="513" spans="1:19" x14ac:dyDescent="0.4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0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6" t="s">
        <v>4</v>
      </c>
      <c r="R513" s="36" t="s">
        <v>4</v>
      </c>
      <c r="S513" s="36"/>
    </row>
    <row r="514" spans="1:19" x14ac:dyDescent="0.4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1.0101010101010166E-2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6" t="s">
        <v>4</v>
      </c>
      <c r="R514" s="36" t="s">
        <v>4</v>
      </c>
      <c r="S514" s="36"/>
    </row>
    <row r="515" spans="1:19" x14ac:dyDescent="0.4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0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6" t="s">
        <v>4</v>
      </c>
      <c r="R515" s="36" t="s">
        <v>4</v>
      </c>
      <c r="S515" s="36"/>
    </row>
    <row r="516" spans="1:19" x14ac:dyDescent="0.4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1.0000000000000009E-2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6" t="s">
        <v>4</v>
      </c>
      <c r="R516" s="36" t="s">
        <v>4</v>
      </c>
      <c r="S516" s="36"/>
    </row>
    <row r="517" spans="1:19" x14ac:dyDescent="0.4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-9.9009900990099098E-3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6" t="s">
        <v>4</v>
      </c>
      <c r="R517" s="36" t="s">
        <v>4</v>
      </c>
      <c r="S517" s="36"/>
    </row>
    <row r="518" spans="1:19" x14ac:dyDescent="0.4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6" t="s">
        <v>4</v>
      </c>
      <c r="R518" s="36" t="s">
        <v>4</v>
      </c>
      <c r="S518" s="36"/>
    </row>
    <row r="519" spans="1:19" x14ac:dyDescent="0.4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-1.0000000000000009E-2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6" t="s">
        <v>4</v>
      </c>
      <c r="R519" s="36" t="s">
        <v>4</v>
      </c>
      <c r="S519" s="36"/>
    </row>
    <row r="520" spans="1:19" x14ac:dyDescent="0.4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0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6" t="s">
        <v>4</v>
      </c>
      <c r="R520" s="36" t="s">
        <v>4</v>
      </c>
      <c r="S520" s="36"/>
    </row>
    <row r="521" spans="1:19" x14ac:dyDescent="0.4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-1.0101010101010055E-2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6" t="s">
        <v>4</v>
      </c>
      <c r="R521" s="36" t="s">
        <v>4</v>
      </c>
      <c r="S521" s="36"/>
    </row>
    <row r="522" spans="1:19" x14ac:dyDescent="0.4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1.0204081632652962E-2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6" t="s">
        <v>4</v>
      </c>
      <c r="R522" s="36" t="s">
        <v>4</v>
      </c>
      <c r="S522" s="36"/>
    </row>
    <row r="523" spans="1:19" x14ac:dyDescent="0.4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0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6" t="s">
        <v>4</v>
      </c>
      <c r="R523" s="36" t="s">
        <v>4</v>
      </c>
      <c r="S523" s="36"/>
    </row>
    <row r="524" spans="1:19" x14ac:dyDescent="0.4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1.0101010101010166E-2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6" t="s">
        <v>4</v>
      </c>
      <c r="R524" s="36" t="s">
        <v>4</v>
      </c>
      <c r="S524" s="36"/>
    </row>
    <row r="525" spans="1:19" x14ac:dyDescent="0.4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2.0000000000000018E-2</v>
      </c>
      <c r="M525" s="1" t="s">
        <v>4</v>
      </c>
      <c r="N525" s="1" t="s">
        <v>4</v>
      </c>
      <c r="O525" s="13">
        <v>0</v>
      </c>
      <c r="P525" s="13" t="s">
        <v>4</v>
      </c>
      <c r="Q525" s="36" t="s">
        <v>4</v>
      </c>
      <c r="R525" s="36" t="s">
        <v>4</v>
      </c>
      <c r="S525" s="36"/>
    </row>
    <row r="526" spans="1:19" x14ac:dyDescent="0.4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0</v>
      </c>
      <c r="M526" s="1" t="s">
        <v>4</v>
      </c>
      <c r="N526" s="1" t="s">
        <v>4</v>
      </c>
      <c r="O526" s="13">
        <v>0</v>
      </c>
      <c r="P526" s="13" t="s">
        <v>4</v>
      </c>
      <c r="Q526" s="36" t="s">
        <v>4</v>
      </c>
      <c r="R526" s="36" t="s">
        <v>4</v>
      </c>
      <c r="S526" s="36"/>
    </row>
    <row r="527" spans="1:19" x14ac:dyDescent="0.4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-9.8039215686274161E-3</v>
      </c>
      <c r="M527" s="1" t="s">
        <v>4</v>
      </c>
      <c r="N527" s="1" t="s">
        <v>4</v>
      </c>
      <c r="O527" s="13">
        <v>0</v>
      </c>
      <c r="P527" s="13" t="s">
        <v>4</v>
      </c>
      <c r="Q527" s="36" t="s">
        <v>4</v>
      </c>
      <c r="R527" s="36" t="s">
        <v>4</v>
      </c>
      <c r="S527" s="36"/>
    </row>
    <row r="528" spans="1:19" x14ac:dyDescent="0.4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9.9009900990099098E-3</v>
      </c>
      <c r="M528" s="1" t="s">
        <v>4</v>
      </c>
      <c r="N528" s="1" t="s">
        <v>4</v>
      </c>
      <c r="O528" s="13">
        <v>0</v>
      </c>
      <c r="P528" s="13" t="s">
        <v>4</v>
      </c>
      <c r="Q528" s="36" t="s">
        <v>4</v>
      </c>
      <c r="R528" s="36" t="s">
        <v>4</v>
      </c>
      <c r="S528" s="36"/>
    </row>
    <row r="529" spans="1:19" x14ac:dyDescent="0.4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-9.8039215686274161E-3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6" t="s">
        <v>4</v>
      </c>
      <c r="R529" s="36" t="s">
        <v>4</v>
      </c>
      <c r="S529" s="36"/>
    </row>
    <row r="530" spans="1:19" x14ac:dyDescent="0.4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0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6" t="s">
        <v>4</v>
      </c>
      <c r="R530" s="36" t="s">
        <v>4</v>
      </c>
      <c r="S530" s="36"/>
    </row>
    <row r="531" spans="1:19" x14ac:dyDescent="0.4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-9.9009900990099098E-3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6" t="s">
        <v>4</v>
      </c>
      <c r="R531" s="36" t="s">
        <v>4</v>
      </c>
      <c r="S531" s="36"/>
    </row>
    <row r="532" spans="1:19" x14ac:dyDescent="0.4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-1.0000000000000009E-2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6" t="s">
        <v>4</v>
      </c>
      <c r="R532" s="36" t="s">
        <v>4</v>
      </c>
      <c r="S532" s="36"/>
    </row>
    <row r="533" spans="1:19" x14ac:dyDescent="0.4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1.0101010101010166E-2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6" t="s">
        <v>4</v>
      </c>
      <c r="R533" s="36" t="s">
        <v>4</v>
      </c>
      <c r="S533" s="36"/>
    </row>
    <row r="534" spans="1:19" x14ac:dyDescent="0.4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1.0000000000000009E-2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6" t="s">
        <v>4</v>
      </c>
      <c r="R534" s="36" t="s">
        <v>4</v>
      </c>
      <c r="S534" s="36"/>
    </row>
    <row r="535" spans="1:19" x14ac:dyDescent="0.4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0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6" t="s">
        <v>4</v>
      </c>
      <c r="R535" s="36" t="s">
        <v>4</v>
      </c>
      <c r="S535" s="36"/>
    </row>
    <row r="536" spans="1:19" x14ac:dyDescent="0.4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6" t="s">
        <v>4</v>
      </c>
      <c r="R536" s="36" t="s">
        <v>4</v>
      </c>
      <c r="S536" s="36"/>
    </row>
    <row r="537" spans="1:19" x14ac:dyDescent="0.4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6" t="s">
        <v>4</v>
      </c>
      <c r="R537" s="36" t="s">
        <v>4</v>
      </c>
      <c r="S537" s="36"/>
    </row>
    <row r="538" spans="1:19" x14ac:dyDescent="0.4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0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6" t="s">
        <v>4</v>
      </c>
      <c r="R538" s="36" t="s">
        <v>4</v>
      </c>
      <c r="S538" s="36"/>
    </row>
    <row r="539" spans="1:19" x14ac:dyDescent="0.4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9.9009900990099098E-3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6" t="s">
        <v>4</v>
      </c>
      <c r="R539" s="36" t="s">
        <v>4</v>
      </c>
      <c r="S539" s="36"/>
    </row>
    <row r="540" spans="1:19" x14ac:dyDescent="0.4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9.8039215686276382E-3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6" t="s">
        <v>4</v>
      </c>
      <c r="R540" s="36" t="s">
        <v>4</v>
      </c>
      <c r="S540" s="36"/>
    </row>
    <row r="541" spans="1:19" x14ac:dyDescent="0.4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0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6" t="s">
        <v>4</v>
      </c>
      <c r="R541" s="36" t="s">
        <v>4</v>
      </c>
      <c r="S541" s="36"/>
    </row>
    <row r="542" spans="1:19" x14ac:dyDescent="0.4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9.7087378640776656E-3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6" t="s">
        <v>4</v>
      </c>
      <c r="R542" s="36" t="s">
        <v>4</v>
      </c>
      <c r="S542" s="36"/>
    </row>
    <row r="543" spans="1:19" x14ac:dyDescent="0.4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6" t="s">
        <v>4</v>
      </c>
      <c r="R543" s="36" t="s">
        <v>4</v>
      </c>
      <c r="S543" s="36"/>
    </row>
    <row r="544" spans="1:19" x14ac:dyDescent="0.4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9.6153846153845812E-3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6" t="s">
        <v>4</v>
      </c>
      <c r="R544" s="36" t="s">
        <v>4</v>
      </c>
      <c r="S544" s="36"/>
    </row>
    <row r="545" spans="1:19" x14ac:dyDescent="0.4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9.52380952380949E-3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6" t="s">
        <v>4</v>
      </c>
      <c r="R545" s="36" t="s">
        <v>4</v>
      </c>
      <c r="S545" s="36"/>
    </row>
    <row r="546" spans="1:19" x14ac:dyDescent="0.4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9.4339622641508303E-3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6" t="s">
        <v>4</v>
      </c>
      <c r="R546" s="36" t="s">
        <v>4</v>
      </c>
      <c r="S546" s="36"/>
    </row>
    <row r="547" spans="1:19" x14ac:dyDescent="0.4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9.3457943925234765E-3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6" t="s">
        <v>4</v>
      </c>
      <c r="R547" s="36" t="s">
        <v>4</v>
      </c>
      <c r="S547" s="36"/>
    </row>
    <row r="548" spans="1:19" x14ac:dyDescent="0.4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6" t="s">
        <v>4</v>
      </c>
      <c r="R548" s="36" t="s">
        <v>4</v>
      </c>
      <c r="S548" s="36"/>
    </row>
    <row r="549" spans="1:19" x14ac:dyDescent="0.4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9.2592592592593004E-3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6" t="s">
        <v>4</v>
      </c>
      <c r="R549" s="36" t="s">
        <v>4</v>
      </c>
      <c r="S549" s="36"/>
    </row>
    <row r="550" spans="1:19" x14ac:dyDescent="0.4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1.8348623853210899E-2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6" t="s">
        <v>4</v>
      </c>
      <c r="R550" s="36" t="s">
        <v>4</v>
      </c>
      <c r="S550" s="36"/>
    </row>
    <row r="551" spans="1:19" x14ac:dyDescent="0.4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1.8018018018018056E-2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6" t="s">
        <v>4</v>
      </c>
      <c r="R551" s="36" t="s">
        <v>4</v>
      </c>
      <c r="S551" s="36"/>
    </row>
    <row r="552" spans="1:19" x14ac:dyDescent="0.4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1.7699115044247815E-2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6" t="s">
        <v>4</v>
      </c>
      <c r="R552" s="36" t="s">
        <v>4</v>
      </c>
      <c r="S552" s="36"/>
    </row>
    <row r="553" spans="1:19" x14ac:dyDescent="0.4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8.6956521739129933E-3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6" t="s">
        <v>4</v>
      </c>
      <c r="R553" s="36" t="s">
        <v>4</v>
      </c>
      <c r="S553" s="36"/>
    </row>
    <row r="554" spans="1:19" x14ac:dyDescent="0.4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8.6206896551723755E-3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6" t="s">
        <v>4</v>
      </c>
      <c r="R554" s="36" t="s">
        <v>4</v>
      </c>
      <c r="S554" s="36"/>
    </row>
    <row r="555" spans="1:19" x14ac:dyDescent="0.4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2.5641025641025772E-2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6" t="s">
        <v>4</v>
      </c>
      <c r="R555" s="36" t="s">
        <v>4</v>
      </c>
      <c r="S555" s="36"/>
    </row>
    <row r="556" spans="1:19" x14ac:dyDescent="0.4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0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6" t="s">
        <v>4</v>
      </c>
      <c r="R556" s="36" t="s">
        <v>4</v>
      </c>
      <c r="S556" s="36"/>
    </row>
    <row r="557" spans="1:19" x14ac:dyDescent="0.4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5.0000000000000044E-2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6" t="s">
        <v>4</v>
      </c>
      <c r="R557" s="36" t="s">
        <v>4</v>
      </c>
      <c r="S557" s="36"/>
    </row>
    <row r="558" spans="1:19" x14ac:dyDescent="0.4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1.5873015873016039E-2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6" t="s">
        <v>4</v>
      </c>
      <c r="R558" s="36" t="s">
        <v>4</v>
      </c>
      <c r="S558" s="36"/>
    </row>
    <row r="559" spans="1:19" x14ac:dyDescent="0.4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1.5625E-2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6" t="s">
        <v>4</v>
      </c>
      <c r="R559" s="36" t="s">
        <v>4</v>
      </c>
      <c r="S559" s="36"/>
    </row>
    <row r="560" spans="1:19" x14ac:dyDescent="0.4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-1.538461538461533E-2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6" t="s">
        <v>4</v>
      </c>
      <c r="R560" s="36" t="s">
        <v>4</v>
      </c>
      <c r="S560" s="36"/>
    </row>
    <row r="561" spans="1:19" x14ac:dyDescent="0.4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1.5625E-2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6" t="s">
        <v>4</v>
      </c>
      <c r="R561" s="36" t="s">
        <v>4</v>
      </c>
      <c r="S561" s="36"/>
    </row>
    <row r="562" spans="1:19" x14ac:dyDescent="0.4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2.3076923076923217E-2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6" t="s">
        <v>4</v>
      </c>
      <c r="R562" s="36" t="s">
        <v>4</v>
      </c>
      <c r="S562" s="36"/>
    </row>
    <row r="563" spans="1:19" x14ac:dyDescent="0.4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1.5037593984962294E-2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6" t="s">
        <v>4</v>
      </c>
      <c r="R563" s="36" t="s">
        <v>4</v>
      </c>
      <c r="S563" s="36"/>
    </row>
    <row r="564" spans="1:19" x14ac:dyDescent="0.4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0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6" t="s">
        <v>4</v>
      </c>
      <c r="R564" s="36" t="s">
        <v>4</v>
      </c>
      <c r="S564" s="36"/>
    </row>
    <row r="565" spans="1:19" x14ac:dyDescent="0.4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1.4814814814814836E-2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6" t="s">
        <v>4</v>
      </c>
      <c r="R565" s="36" t="s">
        <v>4</v>
      </c>
      <c r="S565" s="36"/>
    </row>
    <row r="566" spans="1:19" x14ac:dyDescent="0.4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2.1897810218978186E-2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6" t="s">
        <v>4</v>
      </c>
      <c r="R566" s="36" t="s">
        <v>4</v>
      </c>
      <c r="S566" s="36"/>
    </row>
    <row r="567" spans="1:19" x14ac:dyDescent="0.4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7.1428571428571175E-3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6" t="s">
        <v>4</v>
      </c>
      <c r="R567" s="36" t="s">
        <v>4</v>
      </c>
      <c r="S567" s="36"/>
    </row>
    <row r="568" spans="1:19" x14ac:dyDescent="0.4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-7.0921985815602939E-3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6" t="s">
        <v>4</v>
      </c>
      <c r="R568" s="36" t="s">
        <v>4</v>
      </c>
      <c r="S568" s="36"/>
    </row>
    <row r="569" spans="1:19" x14ac:dyDescent="0.4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1.4285714285714235E-2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6" t="s">
        <v>4</v>
      </c>
      <c r="R569" s="36" t="s">
        <v>4</v>
      </c>
      <c r="S569" s="36"/>
    </row>
    <row r="570" spans="1:19" x14ac:dyDescent="0.4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2.1126760563380254E-2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6" t="s">
        <v>4</v>
      </c>
      <c r="R570" s="36" t="s">
        <v>4</v>
      </c>
      <c r="S570" s="36"/>
    </row>
    <row r="571" spans="1:19" x14ac:dyDescent="0.4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1.379310344827589E-2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6" t="s">
        <v>4</v>
      </c>
      <c r="R571" s="36" t="s">
        <v>4</v>
      </c>
      <c r="S571" s="36"/>
    </row>
    <row r="572" spans="1:19" x14ac:dyDescent="0.4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2.7210884353741527E-2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6" t="s">
        <v>4</v>
      </c>
      <c r="R572" s="36" t="s">
        <v>4</v>
      </c>
      <c r="S572" s="36"/>
    </row>
    <row r="573" spans="1:19" x14ac:dyDescent="0.4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1.9867549668874274E-2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6" t="s">
        <v>4</v>
      </c>
      <c r="R573" s="36" t="s">
        <v>4</v>
      </c>
      <c r="S573" s="36"/>
    </row>
    <row r="574" spans="1:19" x14ac:dyDescent="0.4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1.9480519480519431E-2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6" t="s">
        <v>4</v>
      </c>
      <c r="R574" s="36" t="s">
        <v>4</v>
      </c>
      <c r="S574" s="36"/>
    </row>
    <row r="575" spans="1:19" x14ac:dyDescent="0.4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1.9108280254777066E-2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6" t="s">
        <v>4</v>
      </c>
      <c r="R575" s="36" t="s">
        <v>4</v>
      </c>
      <c r="S575" s="36"/>
    </row>
    <row r="576" spans="1:19" x14ac:dyDescent="0.4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1.8750000000000044E-2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6" t="s">
        <v>4</v>
      </c>
      <c r="R576" s="36" t="s">
        <v>4</v>
      </c>
      <c r="S576" s="36"/>
    </row>
    <row r="577" spans="1:19" x14ac:dyDescent="0.4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1.2269938650306678E-2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6" t="s">
        <v>4</v>
      </c>
      <c r="R577" s="36" t="s">
        <v>4</v>
      </c>
      <c r="S577" s="36"/>
    </row>
    <row r="578" spans="1:19" x14ac:dyDescent="0.4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0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6" t="s">
        <v>4</v>
      </c>
      <c r="R578" s="36" t="s">
        <v>4</v>
      </c>
      <c r="S578" s="36"/>
    </row>
    <row r="579" spans="1:19" x14ac:dyDescent="0.4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-1.8181818181818188E-2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6" t="s">
        <v>4</v>
      </c>
      <c r="R579" s="36" t="s">
        <v>4</v>
      </c>
      <c r="S579" s="36"/>
    </row>
    <row r="580" spans="1:19" x14ac:dyDescent="0.4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1.2345679012345734E-2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6" t="s">
        <v>4</v>
      </c>
      <c r="R580" s="36" t="s">
        <v>4</v>
      </c>
      <c r="S580" s="36"/>
    </row>
    <row r="581" spans="1:19" x14ac:dyDescent="0.4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1.8292682926829285E-2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6" t="s">
        <v>4</v>
      </c>
      <c r="R581" s="36" t="s">
        <v>4</v>
      </c>
      <c r="S581" s="36"/>
    </row>
    <row r="582" spans="1:19" x14ac:dyDescent="0.4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1.1976047904191489E-2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6" t="s">
        <v>4</v>
      </c>
      <c r="R582" s="36" t="s">
        <v>4</v>
      </c>
      <c r="S582" s="36"/>
    </row>
    <row r="583" spans="1:19" x14ac:dyDescent="0.4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0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6" t="s">
        <v>4</v>
      </c>
      <c r="R583" s="36" t="s">
        <v>4</v>
      </c>
      <c r="S583" s="36"/>
    </row>
    <row r="584" spans="1:19" x14ac:dyDescent="0.4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2.9585798816567976E-2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6" t="s">
        <v>4</v>
      </c>
      <c r="R584" s="36" t="s">
        <v>4</v>
      </c>
      <c r="S584" s="36"/>
    </row>
    <row r="585" spans="1:19" x14ac:dyDescent="0.4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1.7241379310344973E-2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6" t="s">
        <v>4</v>
      </c>
      <c r="R585" s="36" t="s">
        <v>4</v>
      </c>
      <c r="S585" s="36"/>
    </row>
    <row r="586" spans="1:19" x14ac:dyDescent="0.4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5.6497175141243527E-3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6" t="s">
        <v>4</v>
      </c>
      <c r="R586" s="36" t="s">
        <v>4</v>
      </c>
      <c r="S586" s="36"/>
    </row>
    <row r="587" spans="1:19" x14ac:dyDescent="0.4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1.6853932584269593E-2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6" t="s">
        <v>4</v>
      </c>
      <c r="R587" s="36" t="s">
        <v>4</v>
      </c>
      <c r="S587" s="36"/>
    </row>
    <row r="588" spans="1:19" x14ac:dyDescent="0.4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2.2099447513812098E-2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6" t="s">
        <v>4</v>
      </c>
      <c r="R588" s="36" t="s">
        <v>4</v>
      </c>
      <c r="S588" s="36"/>
    </row>
    <row r="589" spans="1:19" x14ac:dyDescent="0.4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2.1621621621621623E-2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6" t="s">
        <v>4</v>
      </c>
      <c r="R589" s="36" t="s">
        <v>4</v>
      </c>
      <c r="S589" s="36"/>
    </row>
    <row r="590" spans="1:19" x14ac:dyDescent="0.4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2.1164021164021385E-2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6" t="s">
        <v>4</v>
      </c>
      <c r="R590" s="36" t="s">
        <v>4</v>
      </c>
      <c r="S590" s="36"/>
    </row>
    <row r="591" spans="1:19" x14ac:dyDescent="0.4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1.0362694300518172E-2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6" t="s">
        <v>4</v>
      </c>
      <c r="R591" s="36" t="s">
        <v>4</v>
      </c>
      <c r="S591" s="36"/>
    </row>
    <row r="592" spans="1:19" x14ac:dyDescent="0.4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1.025641025641022E-2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6" t="s">
        <v>4</v>
      </c>
      <c r="R592" s="36" t="s">
        <v>4</v>
      </c>
      <c r="S592" s="36"/>
    </row>
    <row r="593" spans="1:19" x14ac:dyDescent="0.4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3.0456852791878264E-2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6" t="s">
        <v>4</v>
      </c>
      <c r="R593" s="36" t="s">
        <v>4</v>
      </c>
      <c r="S593" s="36"/>
    </row>
    <row r="594" spans="1:19" x14ac:dyDescent="0.4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1.4778325123152802E-2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6" t="s">
        <v>4</v>
      </c>
      <c r="R594" s="36" t="s">
        <v>4</v>
      </c>
      <c r="S594" s="36"/>
    </row>
    <row r="595" spans="1:19" x14ac:dyDescent="0.4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1.4563106796116276E-2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6" t="s">
        <v>4</v>
      </c>
      <c r="R595" s="36" t="s">
        <v>4</v>
      </c>
      <c r="S595" s="36"/>
    </row>
    <row r="596" spans="1:19" x14ac:dyDescent="0.4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-4.7846889952152249E-3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6" t="s">
        <v>4</v>
      </c>
      <c r="R596" s="36" t="s">
        <v>4</v>
      </c>
      <c r="S596" s="36"/>
    </row>
    <row r="597" spans="1:19" x14ac:dyDescent="0.4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-2.4038461538461564E-2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6" t="s">
        <v>4</v>
      </c>
      <c r="R597" s="36" t="s">
        <v>4</v>
      </c>
      <c r="S597" s="36"/>
    </row>
    <row r="598" spans="1:19" x14ac:dyDescent="0.4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-1.4778325123152691E-2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6" t="s">
        <v>4</v>
      </c>
      <c r="R598" s="36" t="s">
        <v>4</v>
      </c>
      <c r="S598" s="36"/>
    </row>
    <row r="599" spans="1:19" x14ac:dyDescent="0.4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-5.0000000000001155E-3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6" t="s">
        <v>4</v>
      </c>
      <c r="R599" s="36" t="s">
        <v>4</v>
      </c>
      <c r="S599" s="36"/>
    </row>
    <row r="600" spans="1:19" x14ac:dyDescent="0.4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-5.0251256281406143E-3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6" t="s">
        <v>4</v>
      </c>
      <c r="R600" s="36" t="s">
        <v>4</v>
      </c>
      <c r="S600" s="36"/>
    </row>
    <row r="601" spans="1:19" x14ac:dyDescent="0.4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-2.0202020202020332E-2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6" t="s">
        <v>4</v>
      </c>
      <c r="R601" s="36" t="s">
        <v>4</v>
      </c>
      <c r="S601" s="36"/>
    </row>
    <row r="602" spans="1:19" x14ac:dyDescent="0.4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-2.0618556701030855E-2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6" t="s">
        <v>4</v>
      </c>
      <c r="R602" s="36" t="s">
        <v>4</v>
      </c>
      <c r="S602" s="36"/>
    </row>
    <row r="603" spans="1:19" x14ac:dyDescent="0.4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-3.1578947368421151E-2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6" t="s">
        <v>4</v>
      </c>
      <c r="R603" s="36" t="s">
        <v>4</v>
      </c>
      <c r="S603" s="36"/>
    </row>
    <row r="604" spans="1:19" x14ac:dyDescent="0.4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-5.4347826086955653E-3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6" t="s">
        <v>4</v>
      </c>
      <c r="R604" s="36" t="s">
        <v>4</v>
      </c>
      <c r="S604" s="36"/>
    </row>
    <row r="605" spans="1:19" x14ac:dyDescent="0.4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-1.0928961748633892E-2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6" t="s">
        <v>4</v>
      </c>
      <c r="R605" s="36" t="s">
        <v>4</v>
      </c>
      <c r="S605" s="36"/>
    </row>
    <row r="606" spans="1:19" x14ac:dyDescent="0.4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-2.209944751381232E-2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6" t="s">
        <v>4</v>
      </c>
      <c r="R606" s="36" t="s">
        <v>4</v>
      </c>
      <c r="S606" s="36"/>
    </row>
    <row r="607" spans="1:19" x14ac:dyDescent="0.4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-5.6497175141241307E-3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6" t="s">
        <v>4</v>
      </c>
      <c r="R607" s="36" t="s">
        <v>4</v>
      </c>
      <c r="S607" s="36"/>
    </row>
    <row r="608" spans="1:19" x14ac:dyDescent="0.4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5.6818181818181213E-3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6" t="s">
        <v>4</v>
      </c>
      <c r="R608" s="36" t="s">
        <v>4</v>
      </c>
      <c r="S608" s="36"/>
    </row>
    <row r="609" spans="1:19" x14ac:dyDescent="0.4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0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6" t="s">
        <v>4</v>
      </c>
      <c r="R609" s="36" t="s">
        <v>4</v>
      </c>
      <c r="S609" s="36"/>
    </row>
    <row r="610" spans="1:19" x14ac:dyDescent="0.4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-1.1299435028248594E-2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6" t="s">
        <v>4</v>
      </c>
      <c r="R610" s="36" t="s">
        <v>4</v>
      </c>
      <c r="S610" s="36"/>
    </row>
    <row r="611" spans="1:19" x14ac:dyDescent="0.4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0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6" t="s">
        <v>4</v>
      </c>
      <c r="R611" s="36" t="s">
        <v>4</v>
      </c>
      <c r="S611" s="36"/>
    </row>
    <row r="612" spans="1:19" x14ac:dyDescent="0.4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-5.7142857142857828E-3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6" t="s">
        <v>4</v>
      </c>
      <c r="R612" s="36" t="s">
        <v>4</v>
      </c>
      <c r="S612" s="36"/>
    </row>
    <row r="613" spans="1:19" x14ac:dyDescent="0.4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-5.7471264367814356E-3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6" t="s">
        <v>4</v>
      </c>
      <c r="R613" s="36" t="s">
        <v>4</v>
      </c>
      <c r="S613" s="36"/>
    </row>
    <row r="614" spans="1:19" x14ac:dyDescent="0.4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-2.3121387283237094E-2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6" t="s">
        <v>4</v>
      </c>
      <c r="R614" s="36" t="s">
        <v>4</v>
      </c>
      <c r="S614" s="36"/>
    </row>
    <row r="615" spans="1:19" x14ac:dyDescent="0.4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0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6" t="s">
        <v>4</v>
      </c>
      <c r="R615" s="36" t="s">
        <v>4</v>
      </c>
      <c r="S615" s="36"/>
    </row>
    <row r="616" spans="1:19" x14ac:dyDescent="0.4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-1.1834319526627168E-2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6" t="s">
        <v>4</v>
      </c>
      <c r="R616" s="36" t="s">
        <v>4</v>
      </c>
      <c r="S616" s="36"/>
    </row>
    <row r="617" spans="1:19" x14ac:dyDescent="0.4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6" t="s">
        <v>4</v>
      </c>
      <c r="R617" s="36" t="s">
        <v>4</v>
      </c>
      <c r="S617" s="36"/>
    </row>
    <row r="618" spans="1:19" x14ac:dyDescent="0.4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6" t="s">
        <v>4</v>
      </c>
      <c r="R618" s="36" t="s">
        <v>4</v>
      </c>
      <c r="S618" s="36"/>
    </row>
    <row r="619" spans="1:19" x14ac:dyDescent="0.4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0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6" t="s">
        <v>4</v>
      </c>
      <c r="R619" s="36" t="s">
        <v>4</v>
      </c>
      <c r="S619" s="36"/>
    </row>
    <row r="620" spans="1:19" x14ac:dyDescent="0.4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5.9880239520959666E-3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6" t="s">
        <v>4</v>
      </c>
      <c r="R620" s="36" t="s">
        <v>4</v>
      </c>
      <c r="S620" s="36"/>
    </row>
    <row r="621" spans="1:19" x14ac:dyDescent="0.4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-1.1904761904761862E-2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6" t="s">
        <v>4</v>
      </c>
      <c r="R621" s="36" t="s">
        <v>4</v>
      </c>
      <c r="S621" s="36"/>
    </row>
    <row r="622" spans="1:19" x14ac:dyDescent="0.4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0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6" t="s">
        <v>4</v>
      </c>
      <c r="R622" s="36" t="s">
        <v>4</v>
      </c>
      <c r="S622" s="36"/>
    </row>
    <row r="623" spans="1:19" x14ac:dyDescent="0.4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6.0240963855420215E-3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6" t="s">
        <v>4</v>
      </c>
      <c r="R623" s="36" t="s">
        <v>4</v>
      </c>
      <c r="S623" s="36"/>
    </row>
    <row r="624" spans="1:19" x14ac:dyDescent="0.4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5.9880239520959666E-3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6" t="s">
        <v>4</v>
      </c>
      <c r="R624" s="36" t="s">
        <v>4</v>
      </c>
      <c r="S624" s="36"/>
    </row>
    <row r="625" spans="1:19" x14ac:dyDescent="0.4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5.9523809523809312E-3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6" t="s">
        <v>4</v>
      </c>
      <c r="R625" s="36" t="s">
        <v>4</v>
      </c>
      <c r="S625" s="36"/>
    </row>
    <row r="626" spans="1:19" x14ac:dyDescent="0.4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-5.9171597633135287E-3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6" t="s">
        <v>4</v>
      </c>
      <c r="R626" s="36" t="s">
        <v>4</v>
      </c>
      <c r="S626" s="36"/>
    </row>
    <row r="627" spans="1:19" x14ac:dyDescent="0.4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0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6" t="s">
        <v>4</v>
      </c>
      <c r="R627" s="36" t="s">
        <v>4</v>
      </c>
      <c r="S627" s="36"/>
    </row>
    <row r="628" spans="1:19" x14ac:dyDescent="0.4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0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6" t="s">
        <v>4</v>
      </c>
      <c r="R628" s="36" t="s">
        <v>4</v>
      </c>
      <c r="S628" s="36"/>
    </row>
    <row r="629" spans="1:19" x14ac:dyDescent="0.4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5.9523809523809312E-3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6" t="s">
        <v>4</v>
      </c>
      <c r="R629" s="36" t="s">
        <v>4</v>
      </c>
      <c r="S629" s="36"/>
    </row>
    <row r="630" spans="1:19" x14ac:dyDescent="0.4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0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6" t="s">
        <v>4</v>
      </c>
      <c r="R630" s="36" t="s">
        <v>4</v>
      </c>
      <c r="S630" s="36"/>
    </row>
    <row r="631" spans="1:19" x14ac:dyDescent="0.4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5.9171597633136397E-3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6" t="s">
        <v>4</v>
      </c>
      <c r="R631" s="36" t="s">
        <v>4</v>
      </c>
      <c r="S631" s="36"/>
    </row>
    <row r="632" spans="1:19" x14ac:dyDescent="0.4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1.1764705882352899E-2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6" t="s">
        <v>4</v>
      </c>
      <c r="R632" s="36" t="s">
        <v>4</v>
      </c>
      <c r="S632" s="36"/>
    </row>
    <row r="633" spans="1:19" x14ac:dyDescent="0.4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-5.8139534883719923E-3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6" t="s">
        <v>4</v>
      </c>
      <c r="R633" s="36" t="s">
        <v>4</v>
      </c>
      <c r="S633" s="36"/>
    </row>
    <row r="634" spans="1:19" x14ac:dyDescent="0.4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5.8479532163742132E-3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6" t="s">
        <v>4</v>
      </c>
      <c r="R634" s="36" t="s">
        <v>4</v>
      </c>
      <c r="S634" s="36"/>
    </row>
    <row r="635" spans="1:19" x14ac:dyDescent="0.4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5.8139534883721034E-3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6" t="s">
        <v>4</v>
      </c>
      <c r="R635" s="36" t="s">
        <v>4</v>
      </c>
      <c r="S635" s="36"/>
    </row>
    <row r="636" spans="1:19" x14ac:dyDescent="0.4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0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6" t="s">
        <v>4</v>
      </c>
      <c r="R636" s="36" t="s">
        <v>4</v>
      </c>
      <c r="S636" s="36"/>
    </row>
    <row r="637" spans="1:19" x14ac:dyDescent="0.4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6" t="s">
        <v>4</v>
      </c>
      <c r="R637" s="36" t="s">
        <v>4</v>
      </c>
      <c r="S637" s="36"/>
    </row>
    <row r="638" spans="1:19" x14ac:dyDescent="0.4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0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6" t="s">
        <v>4</v>
      </c>
      <c r="R638" s="36" t="s">
        <v>4</v>
      </c>
      <c r="S638" s="36"/>
    </row>
    <row r="639" spans="1:19" x14ac:dyDescent="0.4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-5.7803468208093012E-3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6" t="s">
        <v>4</v>
      </c>
      <c r="R639" s="36" t="s">
        <v>4</v>
      </c>
      <c r="S639" s="36"/>
    </row>
    <row r="640" spans="1:19" x14ac:dyDescent="0.4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-5.8139534883719923E-3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6" t="s">
        <v>4</v>
      </c>
      <c r="R640" s="36" t="s">
        <v>4</v>
      </c>
      <c r="S640" s="36"/>
    </row>
    <row r="641" spans="1:19" x14ac:dyDescent="0.4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-5.8479532163743242E-3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6" t="s">
        <v>4</v>
      </c>
      <c r="R641" s="36" t="s">
        <v>4</v>
      </c>
      <c r="S641" s="36"/>
    </row>
    <row r="642" spans="1:19" x14ac:dyDescent="0.4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6" t="s">
        <v>4</v>
      </c>
      <c r="R642" s="36" t="s">
        <v>4</v>
      </c>
      <c r="S642" s="36"/>
    </row>
    <row r="643" spans="1:19" x14ac:dyDescent="0.4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6" t="s">
        <v>4</v>
      </c>
      <c r="R643" s="36" t="s">
        <v>4</v>
      </c>
      <c r="S643" s="36"/>
    </row>
    <row r="644" spans="1:19" x14ac:dyDescent="0.4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5.8823529411764497E-3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6" t="s">
        <v>4</v>
      </c>
      <c r="R644" s="36" t="s">
        <v>4</v>
      </c>
      <c r="S644" s="36"/>
    </row>
    <row r="645" spans="1:19" x14ac:dyDescent="0.4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-5.8479532163743242E-3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6" t="s">
        <v>4</v>
      </c>
      <c r="R645" s="36" t="s">
        <v>4</v>
      </c>
      <c r="S645" s="36"/>
    </row>
    <row r="646" spans="1:19" x14ac:dyDescent="0.4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5.8823529411764497E-3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6" t="s">
        <v>4</v>
      </c>
      <c r="R646" s="36" t="s">
        <v>4</v>
      </c>
      <c r="S646" s="36"/>
    </row>
    <row r="647" spans="1:19" x14ac:dyDescent="0.4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5.8479532163742132E-3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6" t="s">
        <v>4</v>
      </c>
      <c r="R647" s="36" t="s">
        <v>4</v>
      </c>
      <c r="S647" s="36"/>
    </row>
    <row r="648" spans="1:19" x14ac:dyDescent="0.4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0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6" t="s">
        <v>4</v>
      </c>
      <c r="R648" s="36" t="s">
        <v>4</v>
      </c>
      <c r="S648" s="36"/>
    </row>
    <row r="649" spans="1:19" x14ac:dyDescent="0.4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5.8139534883721034E-3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6" t="s">
        <v>4</v>
      </c>
      <c r="R649" s="36" t="s">
        <v>4</v>
      </c>
      <c r="S649" s="36"/>
    </row>
    <row r="650" spans="1:19" x14ac:dyDescent="0.4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0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6" t="s">
        <v>4</v>
      </c>
      <c r="R650" s="36" t="s">
        <v>4</v>
      </c>
      <c r="S650" s="36"/>
    </row>
    <row r="651" spans="1:19" x14ac:dyDescent="0.4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-5.7803468208093012E-3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6" t="s">
        <v>4</v>
      </c>
      <c r="R651" s="36" t="s">
        <v>4</v>
      </c>
      <c r="S651" s="36"/>
    </row>
    <row r="652" spans="1:19" x14ac:dyDescent="0.4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5.8139534883721034E-3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6" t="s">
        <v>4</v>
      </c>
      <c r="R652" s="36" t="s">
        <v>4</v>
      </c>
      <c r="S652" s="36"/>
    </row>
    <row r="653" spans="1:19" x14ac:dyDescent="0.4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-5.7803468208093012E-3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6" t="s">
        <v>4</v>
      </c>
      <c r="R653" s="36" t="s">
        <v>4</v>
      </c>
      <c r="S653" s="36"/>
    </row>
    <row r="654" spans="1:19" x14ac:dyDescent="0.4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5.8139534883721034E-3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6" t="s">
        <v>4</v>
      </c>
      <c r="R654" s="36" t="s">
        <v>4</v>
      </c>
      <c r="S654" s="36"/>
    </row>
    <row r="655" spans="1:19" x14ac:dyDescent="0.4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1.156069364161838E-2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6" t="s">
        <v>4</v>
      </c>
      <c r="R655" s="36" t="s">
        <v>4</v>
      </c>
      <c r="S655" s="36"/>
    </row>
    <row r="656" spans="1:19" x14ac:dyDescent="0.4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1.1428571428571344E-2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6" t="s">
        <v>4</v>
      </c>
      <c r="R656" s="36" t="s">
        <v>4</v>
      </c>
      <c r="S656" s="36"/>
    </row>
    <row r="657" spans="1:19" x14ac:dyDescent="0.4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6" t="s">
        <v>4</v>
      </c>
      <c r="R657" s="36" t="s">
        <v>4</v>
      </c>
      <c r="S657" s="36"/>
    </row>
    <row r="658" spans="1:19" x14ac:dyDescent="0.4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0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6" t="s">
        <v>4</v>
      </c>
      <c r="R658" s="36" t="s">
        <v>4</v>
      </c>
      <c r="S658" s="36"/>
    </row>
    <row r="659" spans="1:19" x14ac:dyDescent="0.4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0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6" t="s">
        <v>4</v>
      </c>
      <c r="R659" s="36" t="s">
        <v>4</v>
      </c>
      <c r="S659" s="36"/>
    </row>
    <row r="660" spans="1:19" x14ac:dyDescent="0.4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1.6949152542372836E-2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6" t="s">
        <v>4</v>
      </c>
      <c r="R660" s="36" t="s">
        <v>4</v>
      </c>
      <c r="S660" s="36"/>
    </row>
    <row r="661" spans="1:19" x14ac:dyDescent="0.4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-5.5555555555556468E-3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6" t="s">
        <v>4</v>
      </c>
      <c r="R661" s="36" t="s">
        <v>4</v>
      </c>
      <c r="S661" s="36"/>
    </row>
    <row r="662" spans="1:19" x14ac:dyDescent="0.4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  <c r="S662" s="31"/>
    </row>
    <row r="663" spans="1:19" x14ac:dyDescent="0.4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0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  <c r="S663" s="31"/>
    </row>
    <row r="664" spans="1:19" x14ac:dyDescent="0.4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  <c r="S664" s="31"/>
    </row>
    <row r="665" spans="1:19" x14ac:dyDescent="0.4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5.6179775280897903E-3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  <c r="S665" s="31"/>
    </row>
    <row r="666" spans="1:19" x14ac:dyDescent="0.4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-5.5865921787707773E-3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  <c r="S666" s="31"/>
    </row>
    <row r="667" spans="1:19" x14ac:dyDescent="0.4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-5.6179775280900124E-3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  <c r="S667" s="31"/>
    </row>
    <row r="668" spans="1:19" x14ac:dyDescent="0.4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  <c r="S668" s="31"/>
    </row>
    <row r="669" spans="1:19" x14ac:dyDescent="0.4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-5.7142857142857828E-3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  <c r="S669" s="31"/>
    </row>
    <row r="670" spans="1:19" x14ac:dyDescent="0.4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5.7471264367816577E-3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  <c r="S670" s="31"/>
    </row>
    <row r="671" spans="1:19" x14ac:dyDescent="0.4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5.7142857142857828E-3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  <c r="S671" s="31"/>
    </row>
    <row r="672" spans="1:19" x14ac:dyDescent="0.4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5.6818181818181213E-3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  <c r="S672" s="31"/>
    </row>
    <row r="673" spans="1:20" x14ac:dyDescent="0.4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  <c r="S673" s="31"/>
    </row>
    <row r="674" spans="1:20" x14ac:dyDescent="0.4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  <c r="S674" s="31"/>
    </row>
    <row r="675" spans="1:20" x14ac:dyDescent="0.4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  <c r="S675" s="31"/>
    </row>
    <row r="676" spans="1:20" x14ac:dyDescent="0.4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-5.7471264367814356E-3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  <c r="S676" s="31"/>
    </row>
    <row r="677" spans="1:20" x14ac:dyDescent="0.4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  <c r="S677" s="31"/>
    </row>
    <row r="678" spans="1:20" x14ac:dyDescent="0.4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5.7803468208090791E-3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  <c r="S678" s="31"/>
    </row>
    <row r="679" spans="1:20" x14ac:dyDescent="0.4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1.1494252873563315E-2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  <c r="S679" s="31"/>
    </row>
    <row r="680" spans="1:20" x14ac:dyDescent="0.4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-1.7045454545454586E-2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  <c r="S680" s="31"/>
    </row>
    <row r="681" spans="1:20" x14ac:dyDescent="0.4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-5.7803468208093012E-3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  <c r="S681" s="31"/>
    </row>
    <row r="682" spans="1:20" x14ac:dyDescent="0.4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5.8139534883721034E-3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  <c r="S682" s="31"/>
    </row>
    <row r="683" spans="1:20" x14ac:dyDescent="0.4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  <c r="S683" s="31"/>
    </row>
    <row r="684" spans="1:20" x14ac:dyDescent="0.4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  <c r="S684" s="31"/>
    </row>
    <row r="685" spans="1:20" s="53" customFormat="1" x14ac:dyDescent="0.4">
      <c r="A685" s="43">
        <v>192712</v>
      </c>
      <c r="B685" s="44">
        <v>17.66</v>
      </c>
      <c r="C685" s="45">
        <v>0.77</v>
      </c>
      <c r="D685" s="46">
        <v>1.1100000000000001</v>
      </c>
      <c r="E685" s="47">
        <v>0.37468858993522675</v>
      </c>
      <c r="F685" s="45">
        <v>3.1699999999999999E-2</v>
      </c>
      <c r="G685" s="45">
        <v>4.4600000000000001E-2</v>
      </c>
      <c r="H685" s="45">
        <v>5.3200000000000004E-2</v>
      </c>
      <c r="I685" s="45">
        <v>3.1600000000000003E-2</v>
      </c>
      <c r="J685" s="48">
        <v>7.6474751957969697E-2</v>
      </c>
      <c r="K685" s="49">
        <f t="shared" si="1"/>
        <v>2.6416666666666667E-3</v>
      </c>
      <c r="L685" s="50">
        <v>0</v>
      </c>
      <c r="M685" s="51">
        <v>7.1999999999999998E-3</v>
      </c>
      <c r="N685" s="51">
        <v>6.7999999999999996E-3</v>
      </c>
      <c r="O685" s="47">
        <v>6.042040580000001E-4</v>
      </c>
      <c r="P685" s="47" t="s">
        <v>4</v>
      </c>
      <c r="Q685" s="52">
        <v>1.9295E-2</v>
      </c>
      <c r="R685" s="52">
        <v>1.4402999999999999E-2</v>
      </c>
      <c r="S685">
        <v>0</v>
      </c>
    </row>
    <row r="686" spans="1:20" x14ac:dyDescent="0.4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0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  <c r="S686">
        <v>0</v>
      </c>
      <c r="T686">
        <f>IF((S686-S685)&gt;=0,1,0)</f>
        <v>1</v>
      </c>
    </row>
    <row r="687" spans="1:20" x14ac:dyDescent="0.4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  <c r="S687">
        <v>0</v>
      </c>
      <c r="T687">
        <f t="shared" ref="T687:T750" si="2">IF((S687-S686)&gt;=0,1,0)</f>
        <v>1</v>
      </c>
    </row>
    <row r="688" spans="1:20" x14ac:dyDescent="0.4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  <c r="S688">
        <v>0</v>
      </c>
      <c r="T688">
        <f t="shared" si="2"/>
        <v>1</v>
      </c>
    </row>
    <row r="689" spans="1:20" x14ac:dyDescent="0.4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0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  <c r="S689">
        <v>0</v>
      </c>
      <c r="T689">
        <f t="shared" si="2"/>
        <v>1</v>
      </c>
    </row>
    <row r="690" spans="1:20" x14ac:dyDescent="0.4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  <c r="S690">
        <v>0</v>
      </c>
      <c r="T690">
        <f t="shared" si="2"/>
        <v>1</v>
      </c>
    </row>
    <row r="691" spans="1:20" x14ac:dyDescent="0.4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  <c r="S691">
        <v>0</v>
      </c>
      <c r="T691">
        <f t="shared" si="2"/>
        <v>1</v>
      </c>
    </row>
    <row r="692" spans="1:20" x14ac:dyDescent="0.4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  <c r="S692">
        <v>0</v>
      </c>
      <c r="T692">
        <f t="shared" si="2"/>
        <v>1</v>
      </c>
    </row>
    <row r="693" spans="1:20" x14ac:dyDescent="0.4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0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  <c r="S693">
        <v>0</v>
      </c>
      <c r="T693">
        <f t="shared" si="2"/>
        <v>1</v>
      </c>
    </row>
    <row r="694" spans="1:20" x14ac:dyDescent="0.4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  <c r="S694">
        <v>0</v>
      </c>
      <c r="T694">
        <f t="shared" si="2"/>
        <v>1</v>
      </c>
    </row>
    <row r="695" spans="1:20" x14ac:dyDescent="0.4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  <c r="S695">
        <v>0</v>
      </c>
      <c r="T695">
        <f t="shared" si="2"/>
        <v>1</v>
      </c>
    </row>
    <row r="696" spans="1:20" x14ac:dyDescent="0.4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0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  <c r="S696">
        <v>0</v>
      </c>
      <c r="T696">
        <f t="shared" si="2"/>
        <v>1</v>
      </c>
    </row>
    <row r="697" spans="1:20" x14ac:dyDescent="0.4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  <c r="S697">
        <v>0</v>
      </c>
      <c r="T697">
        <f t="shared" si="2"/>
        <v>1</v>
      </c>
    </row>
    <row r="698" spans="1:20" x14ac:dyDescent="0.4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0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  <c r="S698">
        <v>0</v>
      </c>
      <c r="T698">
        <f t="shared" si="2"/>
        <v>1</v>
      </c>
    </row>
    <row r="699" spans="1:20" x14ac:dyDescent="0.4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0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  <c r="S699">
        <v>0</v>
      </c>
      <c r="T699">
        <f t="shared" si="2"/>
        <v>1</v>
      </c>
    </row>
    <row r="700" spans="1:20" x14ac:dyDescent="0.4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  <c r="S700">
        <v>0</v>
      </c>
      <c r="T700">
        <f t="shared" si="2"/>
        <v>1</v>
      </c>
    </row>
    <row r="701" spans="1:20" x14ac:dyDescent="0.4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-5.8823529411765607E-3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  <c r="S701">
        <v>0</v>
      </c>
      <c r="T701">
        <f t="shared" si="2"/>
        <v>1</v>
      </c>
    </row>
    <row r="702" spans="1:20" x14ac:dyDescent="0.4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5.9171597633136397E-3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  <c r="S702">
        <v>0</v>
      </c>
      <c r="T702">
        <f t="shared" si="2"/>
        <v>1</v>
      </c>
    </row>
    <row r="703" spans="1:20" x14ac:dyDescent="0.4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  <c r="S703">
        <v>0</v>
      </c>
      <c r="T703">
        <f t="shared" si="2"/>
        <v>1</v>
      </c>
    </row>
    <row r="704" spans="1:20" x14ac:dyDescent="0.4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1.1695906432748426E-2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  <c r="S704">
        <v>0</v>
      </c>
      <c r="T704">
        <f t="shared" si="2"/>
        <v>1</v>
      </c>
    </row>
    <row r="705" spans="1:20" x14ac:dyDescent="0.4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0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  <c r="S705">
        <v>0</v>
      </c>
      <c r="T705">
        <f t="shared" si="2"/>
        <v>1</v>
      </c>
    </row>
    <row r="706" spans="1:20" x14ac:dyDescent="0.4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0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  <c r="S706">
        <v>0</v>
      </c>
      <c r="T706">
        <f t="shared" si="2"/>
        <v>1</v>
      </c>
    </row>
    <row r="707" spans="1:20" x14ac:dyDescent="0.4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  <c r="S707">
        <v>0</v>
      </c>
      <c r="T707">
        <f t="shared" si="2"/>
        <v>1</v>
      </c>
    </row>
    <row r="708" spans="1:20" x14ac:dyDescent="0.4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0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  <c r="S708">
        <v>0</v>
      </c>
      <c r="T708">
        <f t="shared" si="2"/>
        <v>1</v>
      </c>
    </row>
    <row r="709" spans="1:20" x14ac:dyDescent="0.4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  <c r="S709">
        <v>0</v>
      </c>
      <c r="T709">
        <f t="shared" si="2"/>
        <v>1</v>
      </c>
    </row>
    <row r="710" spans="1:20" x14ac:dyDescent="0.4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-5.8139534883719923E-3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  <c r="S710">
        <v>0</v>
      </c>
      <c r="T710">
        <f t="shared" si="2"/>
        <v>1</v>
      </c>
    </row>
    <row r="711" spans="1:20" x14ac:dyDescent="0.4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-5.8479532163743242E-3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  <c r="S711">
        <v>0</v>
      </c>
      <c r="T711">
        <f t="shared" si="2"/>
        <v>1</v>
      </c>
    </row>
    <row r="712" spans="1:20" x14ac:dyDescent="0.4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-5.8823529411765607E-3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  <c r="S712">
        <v>0</v>
      </c>
      <c r="T712">
        <f t="shared" si="2"/>
        <v>1</v>
      </c>
    </row>
    <row r="713" spans="1:20" x14ac:dyDescent="0.4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  <c r="S713">
        <v>0</v>
      </c>
      <c r="T713">
        <f t="shared" si="2"/>
        <v>1</v>
      </c>
    </row>
    <row r="714" spans="1:20" x14ac:dyDescent="0.4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  <c r="S714">
        <v>0</v>
      </c>
      <c r="T714">
        <f t="shared" si="2"/>
        <v>1</v>
      </c>
    </row>
    <row r="715" spans="1:20" x14ac:dyDescent="0.4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-5.9171597633135287E-3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  <c r="S715">
        <v>0</v>
      </c>
      <c r="T715">
        <f t="shared" si="2"/>
        <v>1</v>
      </c>
    </row>
    <row r="716" spans="1:20" x14ac:dyDescent="0.4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  <c r="S716">
        <v>0</v>
      </c>
      <c r="T716">
        <f t="shared" si="2"/>
        <v>1</v>
      </c>
    </row>
    <row r="717" spans="1:20" x14ac:dyDescent="0.4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  <c r="S717">
        <v>0</v>
      </c>
      <c r="T717">
        <f t="shared" si="2"/>
        <v>1</v>
      </c>
    </row>
    <row r="718" spans="1:20" x14ac:dyDescent="0.4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f t="shared" si="1"/>
        <v>1.475E-3</v>
      </c>
      <c r="L718" s="18">
        <v>6.0606060606060996E-3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  <c r="S718">
        <v>0</v>
      </c>
      <c r="T718">
        <f t="shared" si="2"/>
        <v>1</v>
      </c>
    </row>
    <row r="719" spans="1:20" x14ac:dyDescent="0.4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f t="shared" si="1"/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  <c r="S719">
        <v>0</v>
      </c>
      <c r="T719">
        <f t="shared" si="2"/>
        <v>1</v>
      </c>
    </row>
    <row r="720" spans="1:20" x14ac:dyDescent="0.4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f t="shared" ref="K720:K783" si="3">F720/12</f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  <c r="S720">
        <v>0</v>
      </c>
      <c r="T720">
        <f t="shared" si="2"/>
        <v>1</v>
      </c>
    </row>
    <row r="721" spans="1:20" x14ac:dyDescent="0.4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f t="shared" si="3"/>
        <v>1.2333333333333335E-3</v>
      </c>
      <c r="L721" s="18">
        <v>-1.8292682926829062E-2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  <c r="S721">
        <v>0</v>
      </c>
      <c r="T721">
        <f t="shared" si="2"/>
        <v>1</v>
      </c>
    </row>
    <row r="722" spans="1:20" x14ac:dyDescent="0.4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f t="shared" si="3"/>
        <v>1.0333333333333334E-3</v>
      </c>
      <c r="L722" s="18">
        <v>-1.2422360248447228E-2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  <c r="S722">
        <v>0</v>
      </c>
      <c r="T722">
        <f t="shared" si="2"/>
        <v>1</v>
      </c>
    </row>
    <row r="723" spans="1:20" x14ac:dyDescent="0.4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f t="shared" si="3"/>
        <v>8.833333333333333E-4</v>
      </c>
      <c r="L723" s="18">
        <v>-1.2578616352201366E-2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  <c r="S723">
        <v>0</v>
      </c>
      <c r="T723">
        <f t="shared" si="2"/>
        <v>1</v>
      </c>
    </row>
    <row r="724" spans="1:20" x14ac:dyDescent="0.4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f t="shared" si="3"/>
        <v>1.15E-3</v>
      </c>
      <c r="L724" s="18">
        <v>-6.3694267515923553E-3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  <c r="S724">
        <v>0</v>
      </c>
      <c r="T724">
        <f t="shared" si="2"/>
        <v>1</v>
      </c>
    </row>
    <row r="725" spans="1:20" x14ac:dyDescent="0.4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f t="shared" si="3"/>
        <v>1.2416666666666667E-3</v>
      </c>
      <c r="L725" s="18">
        <v>-6.4102564102563875E-3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  <c r="S725">
        <v>0</v>
      </c>
      <c r="T725">
        <f t="shared" si="2"/>
        <v>1</v>
      </c>
    </row>
    <row r="726" spans="1:20" x14ac:dyDescent="0.4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f t="shared" si="3"/>
        <v>7.3333333333333334E-4</v>
      </c>
      <c r="L726" s="18">
        <v>-1.2903225806451535E-2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  <c r="S726">
        <v>0</v>
      </c>
      <c r="T726">
        <f t="shared" si="2"/>
        <v>1</v>
      </c>
    </row>
    <row r="727" spans="1:20" x14ac:dyDescent="0.4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f t="shared" si="3"/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  <c r="S727">
        <v>0</v>
      </c>
      <c r="T727">
        <f t="shared" si="2"/>
        <v>1</v>
      </c>
    </row>
    <row r="728" spans="1:20" x14ac:dyDescent="0.4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f t="shared" si="3"/>
        <v>3.4166666666666661E-4</v>
      </c>
      <c r="L728" s="18">
        <v>0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  <c r="S728">
        <v>0</v>
      </c>
      <c r="T728">
        <f t="shared" si="2"/>
        <v>1</v>
      </c>
    </row>
    <row r="729" spans="1:20" x14ac:dyDescent="0.4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f t="shared" si="3"/>
        <v>3.5E-4</v>
      </c>
      <c r="L729" s="18">
        <v>0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  <c r="S729">
        <v>0</v>
      </c>
      <c r="T729">
        <f t="shared" si="2"/>
        <v>1</v>
      </c>
    </row>
    <row r="730" spans="1:20" x14ac:dyDescent="0.4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3"/>
        <v>3.7500000000000006E-4</v>
      </c>
      <c r="L730" s="18">
        <v>-6.6225165562913135E-3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  <c r="S730">
        <v>0</v>
      </c>
      <c r="T730">
        <f t="shared" si="2"/>
        <v>1</v>
      </c>
    </row>
    <row r="731" spans="1:20" x14ac:dyDescent="0.4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3"/>
        <v>1.4166666666666668E-3</v>
      </c>
      <c r="L731" s="18">
        <v>-6.6666666666665986E-3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  <c r="S731">
        <v>0</v>
      </c>
      <c r="T731">
        <f t="shared" si="2"/>
        <v>1</v>
      </c>
    </row>
    <row r="732" spans="1:20" x14ac:dyDescent="0.4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3"/>
        <v>1.475E-3</v>
      </c>
      <c r="L732" s="18">
        <v>-1.34228187919464E-2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  <c r="S732">
        <v>0</v>
      </c>
      <c r="T732">
        <f t="shared" si="2"/>
        <v>1</v>
      </c>
    </row>
    <row r="733" spans="1:20" x14ac:dyDescent="0.4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3"/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  <c r="S733">
        <v>0</v>
      </c>
      <c r="T733">
        <f t="shared" si="2"/>
        <v>1</v>
      </c>
    </row>
    <row r="734" spans="1:20" x14ac:dyDescent="0.4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3"/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  <c r="S734">
        <v>0</v>
      </c>
      <c r="T734">
        <f t="shared" si="2"/>
        <v>1</v>
      </c>
    </row>
    <row r="735" spans="1:20" x14ac:dyDescent="0.4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3"/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  <c r="S735">
        <v>0</v>
      </c>
      <c r="T735">
        <f t="shared" si="2"/>
        <v>1</v>
      </c>
    </row>
    <row r="736" spans="1:20" x14ac:dyDescent="0.4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3"/>
        <v>1.8749999999999999E-3</v>
      </c>
      <c r="L736" s="18">
        <v>-7.0921985815602939E-3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-0.125245</v>
      </c>
      <c r="S736">
        <v>0</v>
      </c>
      <c r="T736">
        <f t="shared" si="2"/>
        <v>1</v>
      </c>
    </row>
    <row r="737" spans="1:20" x14ac:dyDescent="0.4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3"/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  <c r="S737">
        <v>0</v>
      </c>
      <c r="T737">
        <f t="shared" si="2"/>
        <v>1</v>
      </c>
    </row>
    <row r="738" spans="1:20" x14ac:dyDescent="0.4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3"/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  <c r="S738">
        <v>0</v>
      </c>
      <c r="T738">
        <f t="shared" si="2"/>
        <v>1</v>
      </c>
    </row>
    <row r="739" spans="1:20" x14ac:dyDescent="0.4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3"/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  <c r="S739">
        <v>0</v>
      </c>
      <c r="T739">
        <f t="shared" si="2"/>
        <v>1</v>
      </c>
    </row>
    <row r="740" spans="1:20" x14ac:dyDescent="0.4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3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  <c r="S740">
        <v>0</v>
      </c>
      <c r="T740">
        <f t="shared" si="2"/>
        <v>1</v>
      </c>
    </row>
    <row r="741" spans="1:20" x14ac:dyDescent="0.4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3"/>
        <v>1.1666666666666668E-4</v>
      </c>
      <c r="L741" s="18">
        <v>-7.3529411764705621E-3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  <c r="S741">
        <v>0</v>
      </c>
      <c r="T741">
        <f t="shared" si="2"/>
        <v>1</v>
      </c>
    </row>
    <row r="742" spans="1:20" x14ac:dyDescent="0.4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3"/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  <c r="S742">
        <v>0</v>
      </c>
      <c r="T742">
        <f t="shared" si="2"/>
        <v>1</v>
      </c>
    </row>
    <row r="743" spans="1:20" x14ac:dyDescent="0.4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3"/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  <c r="S743">
        <v>0</v>
      </c>
      <c r="T743">
        <f t="shared" si="2"/>
        <v>1</v>
      </c>
    </row>
    <row r="744" spans="1:20" x14ac:dyDescent="0.4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3"/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  <c r="S744">
        <v>0</v>
      </c>
      <c r="T744">
        <f t="shared" si="2"/>
        <v>1</v>
      </c>
    </row>
    <row r="745" spans="1:20" x14ac:dyDescent="0.4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3"/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  <c r="S745">
        <v>0</v>
      </c>
      <c r="T745">
        <f t="shared" si="2"/>
        <v>1</v>
      </c>
    </row>
    <row r="746" spans="1:20" x14ac:dyDescent="0.4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3"/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  <c r="S746">
        <v>0</v>
      </c>
      <c r="T746">
        <f t="shared" si="2"/>
        <v>1</v>
      </c>
    </row>
    <row r="747" spans="1:20" x14ac:dyDescent="0.4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3"/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  <c r="S747">
        <v>0</v>
      </c>
      <c r="T747">
        <f t="shared" si="2"/>
        <v>1</v>
      </c>
    </row>
    <row r="748" spans="1:20" x14ac:dyDescent="0.4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3"/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  <c r="S748">
        <v>0</v>
      </c>
      <c r="T748">
        <f t="shared" si="2"/>
        <v>1</v>
      </c>
    </row>
    <row r="749" spans="1:20" x14ac:dyDescent="0.4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3"/>
        <v>3.7500000000000006E-4</v>
      </c>
      <c r="L749" s="18">
        <v>0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  <c r="S749">
        <v>0</v>
      </c>
      <c r="T749">
        <f t="shared" si="2"/>
        <v>1</v>
      </c>
    </row>
    <row r="750" spans="1:20" x14ac:dyDescent="0.4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3"/>
        <v>2.4166666666666664E-4</v>
      </c>
      <c r="L750" s="18">
        <v>0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  <c r="S750">
        <v>0</v>
      </c>
      <c r="T750">
        <f t="shared" si="2"/>
        <v>1</v>
      </c>
    </row>
    <row r="751" spans="1:20" x14ac:dyDescent="0.4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3"/>
        <v>5.833333333333334E-5</v>
      </c>
      <c r="L751" s="18">
        <v>7.9365079365079083E-3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  <c r="S751">
        <v>0</v>
      </c>
      <c r="T751">
        <f t="shared" ref="T751:T814" si="4">IF((S751-S750)&gt;=0,1,0)</f>
        <v>1</v>
      </c>
    </row>
    <row r="752" spans="1:20" x14ac:dyDescent="0.4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3"/>
        <v>1.5833333333333332E-4</v>
      </c>
      <c r="L752" s="18">
        <v>3.1496062992125928E-2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  <c r="S752">
        <v>0</v>
      </c>
      <c r="T752">
        <f t="shared" si="4"/>
        <v>1</v>
      </c>
    </row>
    <row r="753" spans="1:20" x14ac:dyDescent="0.4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3"/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  <c r="S753">
        <v>0</v>
      </c>
      <c r="T753">
        <f t="shared" si="4"/>
        <v>1</v>
      </c>
    </row>
    <row r="754" spans="1:20" x14ac:dyDescent="0.4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3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  <c r="S754">
        <v>0</v>
      </c>
      <c r="T754">
        <f t="shared" si="4"/>
        <v>1</v>
      </c>
    </row>
    <row r="755" spans="1:20" x14ac:dyDescent="0.4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3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  <c r="S755">
        <v>0</v>
      </c>
      <c r="T755">
        <f t="shared" si="4"/>
        <v>1</v>
      </c>
    </row>
    <row r="756" spans="1:20" x14ac:dyDescent="0.4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3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  <c r="S756">
        <v>0</v>
      </c>
      <c r="T756">
        <f t="shared" si="4"/>
        <v>1</v>
      </c>
    </row>
    <row r="757" spans="1:20" x14ac:dyDescent="0.4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3"/>
        <v>2.4166666666666664E-4</v>
      </c>
      <c r="L757" s="18">
        <v>0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  <c r="S757">
        <v>0</v>
      </c>
      <c r="T757">
        <f t="shared" si="4"/>
        <v>1</v>
      </c>
    </row>
    <row r="758" spans="1:20" x14ac:dyDescent="0.4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3"/>
        <v>5.9999999999999995E-4</v>
      </c>
      <c r="L758" s="18">
        <v>0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  <c r="S758">
        <v>0</v>
      </c>
      <c r="T758">
        <f t="shared" si="4"/>
        <v>1</v>
      </c>
    </row>
    <row r="759" spans="1:20" x14ac:dyDescent="0.4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3"/>
        <v>5.1666666666666668E-4</v>
      </c>
      <c r="L759" s="18">
        <v>7.5757575757577911E-3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  <c r="S759">
        <v>0</v>
      </c>
      <c r="T759">
        <f t="shared" si="4"/>
        <v>1</v>
      </c>
    </row>
    <row r="760" spans="1:20" x14ac:dyDescent="0.4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3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  <c r="S760">
        <v>0</v>
      </c>
      <c r="T760">
        <f t="shared" si="4"/>
        <v>1</v>
      </c>
    </row>
    <row r="761" spans="1:20" x14ac:dyDescent="0.4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3"/>
        <v>1.25E-4</v>
      </c>
      <c r="L761" s="18">
        <v>0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  <c r="S761">
        <v>0</v>
      </c>
      <c r="T761">
        <f t="shared" si="4"/>
        <v>1</v>
      </c>
    </row>
    <row r="762" spans="1:20" x14ac:dyDescent="0.4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3"/>
        <v>1.3333333333333334E-4</v>
      </c>
      <c r="L762" s="18">
        <v>0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  <c r="S762">
        <v>0</v>
      </c>
      <c r="T762">
        <f t="shared" si="4"/>
        <v>1</v>
      </c>
    </row>
    <row r="763" spans="1:20" x14ac:dyDescent="0.4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3"/>
        <v>1.25E-4</v>
      </c>
      <c r="L763" s="18">
        <v>7.5187969924812581E-3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  <c r="S763">
        <v>0</v>
      </c>
      <c r="T763">
        <f t="shared" si="4"/>
        <v>1</v>
      </c>
    </row>
    <row r="764" spans="1:20" x14ac:dyDescent="0.4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3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  <c r="S764">
        <v>0</v>
      </c>
      <c r="T764">
        <f t="shared" si="4"/>
        <v>1</v>
      </c>
    </row>
    <row r="765" spans="1:20" x14ac:dyDescent="0.4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3"/>
        <v>1.5833333333333332E-4</v>
      </c>
      <c r="L765" s="18">
        <v>0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  <c r="S765">
        <v>0</v>
      </c>
      <c r="T765">
        <f t="shared" si="4"/>
        <v>1</v>
      </c>
    </row>
    <row r="766" spans="1:20" x14ac:dyDescent="0.4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3"/>
        <v>1.75E-4</v>
      </c>
      <c r="L766" s="18">
        <v>1.4925373134328401E-2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  <c r="S766">
        <v>0</v>
      </c>
      <c r="T766">
        <f t="shared" si="4"/>
        <v>1</v>
      </c>
    </row>
    <row r="767" spans="1:20" x14ac:dyDescent="0.4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3"/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  <c r="S767">
        <v>0</v>
      </c>
      <c r="T767">
        <f t="shared" si="4"/>
        <v>1</v>
      </c>
    </row>
    <row r="768" spans="1:20" x14ac:dyDescent="0.4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3"/>
        <v>2.0833333333333335E-4</v>
      </c>
      <c r="L768" s="18">
        <v>0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  <c r="S768">
        <v>0</v>
      </c>
      <c r="T768">
        <f t="shared" si="4"/>
        <v>1</v>
      </c>
    </row>
    <row r="769" spans="1:20" x14ac:dyDescent="0.4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3"/>
        <v>1.9166666666666667E-4</v>
      </c>
      <c r="L769" s="18">
        <v>-7.4074074074074181E-3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  <c r="S769">
        <v>0</v>
      </c>
      <c r="T769">
        <f t="shared" si="4"/>
        <v>1</v>
      </c>
    </row>
    <row r="770" spans="1:20" x14ac:dyDescent="0.4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3"/>
        <v>1.6666666666666666E-4</v>
      </c>
      <c r="L770" s="18">
        <v>1.4925373134328401E-2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  <c r="S770">
        <v>0</v>
      </c>
      <c r="T770">
        <f t="shared" si="4"/>
        <v>1</v>
      </c>
    </row>
    <row r="771" spans="1:20" x14ac:dyDescent="0.4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3"/>
        <v>1.5833333333333332E-4</v>
      </c>
      <c r="L771" s="18">
        <v>7.3529411764705621E-3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  <c r="S771">
        <v>0</v>
      </c>
      <c r="T771">
        <f t="shared" si="4"/>
        <v>1</v>
      </c>
    </row>
    <row r="772" spans="1:20" x14ac:dyDescent="0.4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3"/>
        <v>1.25E-4</v>
      </c>
      <c r="L772" s="18">
        <v>0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  <c r="S772">
        <v>0</v>
      </c>
      <c r="T772">
        <f t="shared" si="4"/>
        <v>1</v>
      </c>
    </row>
    <row r="773" spans="1:20" x14ac:dyDescent="0.4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3"/>
        <v>1.25E-4</v>
      </c>
      <c r="L773" s="18">
        <v>7.2992700729928028E-3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  <c r="S773">
        <v>0</v>
      </c>
      <c r="T773">
        <f t="shared" si="4"/>
        <v>1</v>
      </c>
    </row>
    <row r="774" spans="1:20" x14ac:dyDescent="0.4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3"/>
        <v>1.25E-4</v>
      </c>
      <c r="L774" s="18">
        <v>0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  <c r="S774">
        <v>0</v>
      </c>
      <c r="T774">
        <f t="shared" si="4"/>
        <v>1</v>
      </c>
    </row>
    <row r="775" spans="1:20" x14ac:dyDescent="0.4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3"/>
        <v>1.25E-4</v>
      </c>
      <c r="L775" s="18">
        <v>-7.2463768115943461E-3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  <c r="S775">
        <v>0</v>
      </c>
      <c r="T775">
        <f t="shared" si="4"/>
        <v>1</v>
      </c>
    </row>
    <row r="776" spans="1:20" x14ac:dyDescent="0.4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3"/>
        <v>1.25E-4</v>
      </c>
      <c r="L776" s="18">
        <v>0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  <c r="S776">
        <v>0</v>
      </c>
      <c r="T776">
        <f t="shared" si="4"/>
        <v>1</v>
      </c>
    </row>
    <row r="777" spans="1:20" x14ac:dyDescent="0.4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3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  <c r="S777">
        <v>0</v>
      </c>
      <c r="T777">
        <f t="shared" si="4"/>
        <v>1</v>
      </c>
    </row>
    <row r="778" spans="1:20" x14ac:dyDescent="0.4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3"/>
        <v>1.6666666666666666E-4</v>
      </c>
      <c r="L778" s="18">
        <v>0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  <c r="S778">
        <v>0</v>
      </c>
      <c r="T778">
        <f t="shared" si="4"/>
        <v>1</v>
      </c>
    </row>
    <row r="779" spans="1:20" x14ac:dyDescent="0.4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3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  <c r="S779">
        <v>0</v>
      </c>
      <c r="T779">
        <f t="shared" si="4"/>
        <v>1</v>
      </c>
    </row>
    <row r="780" spans="1:20" x14ac:dyDescent="0.4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3"/>
        <v>1.3333333333333334E-4</v>
      </c>
      <c r="L780" s="18">
        <v>7.2992700729928028E-3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  <c r="S780">
        <v>0</v>
      </c>
      <c r="T780">
        <f t="shared" si="4"/>
        <v>1</v>
      </c>
    </row>
    <row r="781" spans="1:20" x14ac:dyDescent="0.4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3"/>
        <v>1.25E-4</v>
      </c>
      <c r="L781" s="18">
        <v>0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  <c r="S781">
        <v>0</v>
      </c>
      <c r="T781">
        <f t="shared" si="4"/>
        <v>1</v>
      </c>
    </row>
    <row r="782" spans="1:20" x14ac:dyDescent="0.4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3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  <c r="S782">
        <v>0</v>
      </c>
      <c r="T782">
        <f t="shared" si="4"/>
        <v>1</v>
      </c>
    </row>
    <row r="783" spans="1:20" x14ac:dyDescent="0.4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3"/>
        <v>1.6666666666666666E-4</v>
      </c>
      <c r="L783" s="18">
        <v>0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  <c r="S783">
        <v>0</v>
      </c>
      <c r="T783">
        <f t="shared" si="4"/>
        <v>1</v>
      </c>
    </row>
    <row r="784" spans="1:20" x14ac:dyDescent="0.4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5">F784/12</f>
        <v>1.6666666666666666E-4</v>
      </c>
      <c r="L784" s="18">
        <v>-7.2463768115943461E-3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  <c r="S784">
        <v>0</v>
      </c>
      <c r="T784">
        <f t="shared" si="4"/>
        <v>1</v>
      </c>
    </row>
    <row r="785" spans="1:20" x14ac:dyDescent="0.4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5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  <c r="S785">
        <v>0</v>
      </c>
      <c r="T785">
        <f t="shared" si="4"/>
        <v>1</v>
      </c>
    </row>
    <row r="786" spans="1:20" x14ac:dyDescent="0.4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5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  <c r="S786">
        <v>0</v>
      </c>
      <c r="T786">
        <f t="shared" si="4"/>
        <v>1</v>
      </c>
    </row>
    <row r="787" spans="1:20" x14ac:dyDescent="0.4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5"/>
        <v>1.6666666666666666E-4</v>
      </c>
      <c r="L787" s="18">
        <v>7.2992700729928028E-3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  <c r="S787">
        <v>0</v>
      </c>
      <c r="T787">
        <f t="shared" si="4"/>
        <v>1</v>
      </c>
    </row>
    <row r="788" spans="1:20" x14ac:dyDescent="0.4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5"/>
        <v>1.25E-4</v>
      </c>
      <c r="L788" s="18">
        <v>7.2463768115942351E-3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  <c r="S788">
        <v>0</v>
      </c>
      <c r="T788">
        <f t="shared" si="4"/>
        <v>1</v>
      </c>
    </row>
    <row r="789" spans="1:20" x14ac:dyDescent="0.4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5"/>
        <v>1.6666666666666666E-4</v>
      </c>
      <c r="L789" s="18">
        <v>7.194244604316502E-3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  <c r="S789">
        <v>0</v>
      </c>
      <c r="T789">
        <f t="shared" si="4"/>
        <v>1</v>
      </c>
    </row>
    <row r="790" spans="1:20" x14ac:dyDescent="0.4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5"/>
        <v>1.3333333333333334E-4</v>
      </c>
      <c r="L790" s="18">
        <v>0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  <c r="S790">
        <v>0</v>
      </c>
      <c r="T790">
        <f t="shared" si="4"/>
        <v>1</v>
      </c>
    </row>
    <row r="791" spans="1:20" x14ac:dyDescent="0.4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5"/>
        <v>1.0833333333333333E-4</v>
      </c>
      <c r="L791" s="18">
        <v>0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  <c r="S791">
        <v>0</v>
      </c>
      <c r="T791">
        <f t="shared" si="4"/>
        <v>1</v>
      </c>
    </row>
    <row r="792" spans="1:20" x14ac:dyDescent="0.4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5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  <c r="S792">
        <v>0</v>
      </c>
      <c r="T792">
        <f t="shared" si="4"/>
        <v>1</v>
      </c>
    </row>
    <row r="793" spans="1:20" x14ac:dyDescent="0.4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5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  <c r="S793">
        <v>0</v>
      </c>
      <c r="T793">
        <f t="shared" si="4"/>
        <v>1</v>
      </c>
    </row>
    <row r="794" spans="1:20" x14ac:dyDescent="0.4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5"/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  <c r="S794">
        <v>0</v>
      </c>
      <c r="T794">
        <f t="shared" si="4"/>
        <v>1</v>
      </c>
    </row>
    <row r="795" spans="1:20" x14ac:dyDescent="0.4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5"/>
        <v>1.25E-4</v>
      </c>
      <c r="L795" s="18">
        <v>0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  <c r="S795">
        <v>0</v>
      </c>
      <c r="T795">
        <f t="shared" si="4"/>
        <v>1</v>
      </c>
    </row>
    <row r="796" spans="1:20" x14ac:dyDescent="0.4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5"/>
        <v>3.1666666666666665E-4</v>
      </c>
      <c r="L796" s="18">
        <v>7.0921985815601829E-3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  <c r="S796">
        <v>0</v>
      </c>
      <c r="T796">
        <f t="shared" si="4"/>
        <v>1</v>
      </c>
    </row>
    <row r="797" spans="1:20" x14ac:dyDescent="0.4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5"/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  <c r="S797">
        <v>0</v>
      </c>
      <c r="T797">
        <f t="shared" si="4"/>
        <v>1</v>
      </c>
    </row>
    <row r="798" spans="1:20" x14ac:dyDescent="0.4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5"/>
        <v>3.4166666666666661E-4</v>
      </c>
      <c r="L798" s="18">
        <v>6.9930069930068672E-3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  <c r="S798">
        <v>0</v>
      </c>
      <c r="T798">
        <f t="shared" si="4"/>
        <v>1</v>
      </c>
    </row>
    <row r="799" spans="1:20" x14ac:dyDescent="0.4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5"/>
        <v>2.9999999999999997E-4</v>
      </c>
      <c r="L799" s="18">
        <v>0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  <c r="S799">
        <v>0</v>
      </c>
      <c r="T799">
        <f t="shared" si="4"/>
        <v>1</v>
      </c>
    </row>
    <row r="800" spans="1:20" x14ac:dyDescent="0.4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5"/>
        <v>2.3333333333333336E-4</v>
      </c>
      <c r="L800" s="18">
        <v>6.9444444444444198E-3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  <c r="S800">
        <v>0</v>
      </c>
      <c r="T800">
        <f t="shared" si="4"/>
        <v>1</v>
      </c>
    </row>
    <row r="801" spans="1:20" x14ac:dyDescent="0.4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5"/>
        <v>2.4166666666666664E-4</v>
      </c>
      <c r="L801" s="18">
        <v>0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  <c r="S801">
        <v>0</v>
      </c>
      <c r="T801">
        <f t="shared" si="4"/>
        <v>1</v>
      </c>
    </row>
    <row r="802" spans="1:20" x14ac:dyDescent="0.4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5"/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  <c r="S802">
        <v>0</v>
      </c>
      <c r="T802">
        <f t="shared" si="4"/>
        <v>1</v>
      </c>
    </row>
    <row r="803" spans="1:20" x14ac:dyDescent="0.4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5"/>
        <v>1.6666666666666666E-4</v>
      </c>
      <c r="L803" s="18">
        <v>0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  <c r="S803">
        <v>0</v>
      </c>
      <c r="T803">
        <f t="shared" si="4"/>
        <v>1</v>
      </c>
    </row>
    <row r="804" spans="1:20" x14ac:dyDescent="0.4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5"/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  <c r="S804">
        <v>0</v>
      </c>
      <c r="T804">
        <f t="shared" si="4"/>
        <v>1</v>
      </c>
    </row>
    <row r="805" spans="1:20" x14ac:dyDescent="0.4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5"/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  <c r="S805">
        <v>0</v>
      </c>
      <c r="T805">
        <f t="shared" si="4"/>
        <v>1</v>
      </c>
    </row>
    <row r="806" spans="1:20" x14ac:dyDescent="0.4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5"/>
        <v>8.3333333333333331E-5</v>
      </c>
      <c r="L806" s="18">
        <v>-1.3888888888888951E-2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  <c r="S806">
        <v>0</v>
      </c>
      <c r="T806">
        <f t="shared" si="4"/>
        <v>1</v>
      </c>
    </row>
    <row r="807" spans="1:20" x14ac:dyDescent="0.4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5"/>
        <v>6.666666666666667E-5</v>
      </c>
      <c r="L807" s="18">
        <v>-7.0422535211267512E-3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  <c r="S807">
        <v>0</v>
      </c>
      <c r="T807">
        <f t="shared" si="4"/>
        <v>1</v>
      </c>
    </row>
    <row r="808" spans="1:20" x14ac:dyDescent="0.4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5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  <c r="S808">
        <v>0</v>
      </c>
      <c r="T808">
        <f t="shared" si="4"/>
        <v>1</v>
      </c>
    </row>
    <row r="809" spans="1:20" x14ac:dyDescent="0.4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5"/>
        <v>7.4999999999999993E-5</v>
      </c>
      <c r="L809" s="18">
        <v>7.0921985815601829E-3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  <c r="S809">
        <v>0</v>
      </c>
      <c r="T809">
        <f t="shared" si="4"/>
        <v>1</v>
      </c>
    </row>
    <row r="810" spans="1:20" x14ac:dyDescent="0.4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5"/>
        <v>4.1666666666666665E-5</v>
      </c>
      <c r="L810" s="18">
        <v>-7.0422535211267512E-3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  <c r="S810">
        <v>0</v>
      </c>
      <c r="T810">
        <f t="shared" si="4"/>
        <v>1</v>
      </c>
    </row>
    <row r="811" spans="1:20" x14ac:dyDescent="0.4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5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  <c r="S811">
        <v>0</v>
      </c>
      <c r="T811">
        <f t="shared" si="4"/>
        <v>1</v>
      </c>
    </row>
    <row r="812" spans="1:20" x14ac:dyDescent="0.4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5"/>
        <v>5.833333333333334E-5</v>
      </c>
      <c r="L812" s="18">
        <v>0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  <c r="S812">
        <v>0</v>
      </c>
      <c r="T812">
        <f t="shared" si="4"/>
        <v>1</v>
      </c>
    </row>
    <row r="813" spans="1:20" x14ac:dyDescent="0.4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5"/>
        <v>4.9999999999999996E-5</v>
      </c>
      <c r="L813" s="18">
        <v>0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  <c r="S813">
        <v>0</v>
      </c>
      <c r="T813">
        <f t="shared" si="4"/>
        <v>1</v>
      </c>
    </row>
    <row r="814" spans="1:20" x14ac:dyDescent="0.4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5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  <c r="S814">
        <v>0</v>
      </c>
      <c r="T814">
        <f t="shared" si="4"/>
        <v>1</v>
      </c>
    </row>
    <row r="815" spans="1:20" x14ac:dyDescent="0.4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5"/>
        <v>4.1666666666666665E-5</v>
      </c>
      <c r="L815" s="18">
        <v>-7.0921985815602939E-3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  <c r="S815">
        <v>0</v>
      </c>
      <c r="T815">
        <f t="shared" ref="T815:T878" si="6">IF((S815-S814)&gt;=0,1,0)</f>
        <v>1</v>
      </c>
    </row>
    <row r="816" spans="1:20" x14ac:dyDescent="0.4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5"/>
        <v>3.3333333333333335E-5</v>
      </c>
      <c r="L816" s="18">
        <v>0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  <c r="S816">
        <v>0</v>
      </c>
      <c r="T816">
        <f t="shared" si="6"/>
        <v>1</v>
      </c>
    </row>
    <row r="817" spans="1:20" x14ac:dyDescent="0.4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5"/>
        <v>2.4999999999999998E-5</v>
      </c>
      <c r="L817" s="18">
        <v>0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  <c r="S817">
        <v>0</v>
      </c>
      <c r="T817">
        <f t="shared" si="6"/>
        <v>1</v>
      </c>
    </row>
    <row r="818" spans="1:20" x14ac:dyDescent="0.4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5"/>
        <v>2.4999999999999998E-5</v>
      </c>
      <c r="L818" s="18">
        <v>0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  <c r="S818">
        <v>0</v>
      </c>
      <c r="T818">
        <f t="shared" si="6"/>
        <v>1</v>
      </c>
    </row>
    <row r="819" spans="1:20" x14ac:dyDescent="0.4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5"/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  <c r="S819">
        <v>0</v>
      </c>
      <c r="T819">
        <f t="shared" si="6"/>
        <v>1</v>
      </c>
    </row>
    <row r="820" spans="1:20" x14ac:dyDescent="0.4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5"/>
        <v>2.4999999999999998E-5</v>
      </c>
      <c r="L820" s="18">
        <v>0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  <c r="S820">
        <v>0</v>
      </c>
      <c r="T820">
        <f t="shared" si="6"/>
        <v>1</v>
      </c>
    </row>
    <row r="821" spans="1:20" x14ac:dyDescent="0.4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5"/>
        <v>2.4999999999999998E-5</v>
      </c>
      <c r="L821" s="18">
        <v>-7.194244604316502E-3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  <c r="S821">
        <v>0</v>
      </c>
      <c r="T821">
        <f t="shared" si="6"/>
        <v>1</v>
      </c>
    </row>
    <row r="822" spans="1:20" x14ac:dyDescent="0.4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5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  <c r="S822">
        <v>0</v>
      </c>
      <c r="T822">
        <f t="shared" si="6"/>
        <v>1</v>
      </c>
    </row>
    <row r="823" spans="1:20" x14ac:dyDescent="0.4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5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  <c r="S823">
        <v>0</v>
      </c>
      <c r="T823">
        <f t="shared" si="6"/>
        <v>1</v>
      </c>
    </row>
    <row r="824" spans="1:20" x14ac:dyDescent="0.4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5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  <c r="S824">
        <v>0</v>
      </c>
      <c r="T824">
        <f t="shared" si="6"/>
        <v>1</v>
      </c>
    </row>
    <row r="825" spans="1:20" x14ac:dyDescent="0.4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5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  <c r="S825">
        <v>0</v>
      </c>
      <c r="T825">
        <f t="shared" si="6"/>
        <v>1</v>
      </c>
    </row>
    <row r="826" spans="1:20" x14ac:dyDescent="0.4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5"/>
        <v>1.1666666666666668E-4</v>
      </c>
      <c r="L826" s="18">
        <v>2.1739130434782483E-2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  <c r="S826">
        <v>0</v>
      </c>
      <c r="T826">
        <f t="shared" si="6"/>
        <v>1</v>
      </c>
    </row>
    <row r="827" spans="1:20" x14ac:dyDescent="0.4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5"/>
        <v>4.1666666666666665E-5</v>
      </c>
      <c r="L827" s="18">
        <v>-7.0921985815602939E-3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  <c r="S827">
        <v>0</v>
      </c>
      <c r="T827">
        <f t="shared" si="6"/>
        <v>1</v>
      </c>
    </row>
    <row r="828" spans="1:20" x14ac:dyDescent="0.4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5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  <c r="S828">
        <v>0</v>
      </c>
      <c r="T828">
        <f t="shared" si="6"/>
        <v>1</v>
      </c>
    </row>
    <row r="829" spans="1:20" x14ac:dyDescent="0.4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5"/>
        <v>3.3333333333333335E-5</v>
      </c>
      <c r="L829" s="18">
        <v>0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  <c r="S829">
        <v>0</v>
      </c>
      <c r="T829">
        <f t="shared" si="6"/>
        <v>1</v>
      </c>
    </row>
    <row r="830" spans="1:20" x14ac:dyDescent="0.4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5"/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  <c r="S830">
        <v>0</v>
      </c>
      <c r="T830">
        <f t="shared" si="6"/>
        <v>1</v>
      </c>
    </row>
    <row r="831" spans="1:20" x14ac:dyDescent="0.4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5"/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  <c r="S831">
        <v>0</v>
      </c>
      <c r="T831">
        <f t="shared" si="6"/>
        <v>1</v>
      </c>
    </row>
    <row r="832" spans="1:20" x14ac:dyDescent="0.4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5"/>
        <v>1.6666666666666667E-5</v>
      </c>
      <c r="L832" s="18">
        <v>0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  <c r="S832">
        <v>0</v>
      </c>
      <c r="T832">
        <f t="shared" si="6"/>
        <v>1</v>
      </c>
    </row>
    <row r="833" spans="1:20" x14ac:dyDescent="0.4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5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  <c r="S833">
        <v>0</v>
      </c>
      <c r="T833">
        <f t="shared" si="6"/>
        <v>1</v>
      </c>
    </row>
    <row r="834" spans="1:20" x14ac:dyDescent="0.4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5"/>
        <v>4.9999999999999996E-5</v>
      </c>
      <c r="L834" s="18">
        <v>0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  <c r="S834">
        <v>0</v>
      </c>
      <c r="T834">
        <f t="shared" si="6"/>
        <v>1</v>
      </c>
    </row>
    <row r="835" spans="1:20" x14ac:dyDescent="0.4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5"/>
        <v>8.3333333333333331E-5</v>
      </c>
      <c r="L835" s="18">
        <v>7.1428571428571175E-3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  <c r="S835">
        <v>0</v>
      </c>
      <c r="T835">
        <f t="shared" si="6"/>
        <v>1</v>
      </c>
    </row>
    <row r="836" spans="1:20" x14ac:dyDescent="0.4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5"/>
        <v>4.1666666666666665E-5</v>
      </c>
      <c r="L836" s="18">
        <v>-7.0921985815602939E-3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  <c r="S836">
        <v>0</v>
      </c>
      <c r="T836">
        <f t="shared" si="6"/>
        <v>1</v>
      </c>
    </row>
    <row r="837" spans="1:20" x14ac:dyDescent="0.4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5"/>
        <v>3.3333333333333335E-5</v>
      </c>
      <c r="L837" s="18">
        <v>0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  <c r="S837">
        <v>0</v>
      </c>
      <c r="T837">
        <f t="shared" si="6"/>
        <v>1</v>
      </c>
    </row>
    <row r="838" spans="1:20" x14ac:dyDescent="0.4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5"/>
        <v>4.1666666666666665E-5</v>
      </c>
      <c r="L838" s="18">
        <v>0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  <c r="S838">
        <v>0</v>
      </c>
      <c r="T838">
        <f t="shared" si="6"/>
        <v>1</v>
      </c>
    </row>
    <row r="839" spans="1:20" x14ac:dyDescent="0.4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5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  <c r="S839">
        <v>0</v>
      </c>
      <c r="T839">
        <f t="shared" si="6"/>
        <v>1</v>
      </c>
    </row>
    <row r="840" spans="1:20" x14ac:dyDescent="0.4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5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  <c r="S840">
        <v>0</v>
      </c>
      <c r="T840">
        <f t="shared" si="6"/>
        <v>1</v>
      </c>
    </row>
    <row r="841" spans="1:20" x14ac:dyDescent="0.4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5"/>
        <v>1.6666666666666667E-5</v>
      </c>
      <c r="L841" s="18">
        <v>7.1428571428571175E-3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  <c r="S841">
        <v>0</v>
      </c>
      <c r="T841">
        <f t="shared" si="6"/>
        <v>1</v>
      </c>
    </row>
    <row r="842" spans="1:20" x14ac:dyDescent="0.4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5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  <c r="S842">
        <v>0</v>
      </c>
      <c r="T842">
        <f t="shared" si="6"/>
        <v>1</v>
      </c>
    </row>
    <row r="843" spans="1:20" x14ac:dyDescent="0.4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5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  <c r="S843">
        <v>0</v>
      </c>
      <c r="T843">
        <f t="shared" si="6"/>
        <v>1</v>
      </c>
    </row>
    <row r="844" spans="1:20" x14ac:dyDescent="0.4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5"/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  <c r="S844">
        <v>0</v>
      </c>
      <c r="T844">
        <f t="shared" si="6"/>
        <v>1</v>
      </c>
    </row>
    <row r="845" spans="1:20" x14ac:dyDescent="0.4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5"/>
        <v>8.3333333333333331E-5</v>
      </c>
      <c r="L845" s="18">
        <v>7.0422535211267512E-3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  <c r="S845">
        <v>0</v>
      </c>
      <c r="T845">
        <f t="shared" si="6"/>
        <v>1</v>
      </c>
    </row>
    <row r="846" spans="1:20" x14ac:dyDescent="0.4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5"/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  <c r="S846">
        <v>0</v>
      </c>
      <c r="T846">
        <f t="shared" si="6"/>
        <v>1</v>
      </c>
    </row>
    <row r="847" spans="1:20" x14ac:dyDescent="0.4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5"/>
        <v>9.9999999999999991E-5</v>
      </c>
      <c r="L847" s="18">
        <v>2.0833333333333259E-2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  <c r="S847">
        <v>0</v>
      </c>
      <c r="T847">
        <f t="shared" si="6"/>
        <v>1</v>
      </c>
    </row>
    <row r="848" spans="1:20" x14ac:dyDescent="0.4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7">F848/12</f>
        <v>9.9999999999999991E-5</v>
      </c>
      <c r="L848" s="18">
        <v>0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  <c r="S848">
        <v>0</v>
      </c>
      <c r="T848">
        <f t="shared" si="6"/>
        <v>1</v>
      </c>
    </row>
    <row r="849" spans="1:20" x14ac:dyDescent="0.4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7"/>
        <v>1.0833333333333333E-4</v>
      </c>
      <c r="L849" s="18">
        <v>1.3605442176870763E-2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  <c r="S849">
        <v>0</v>
      </c>
      <c r="T849">
        <f t="shared" si="6"/>
        <v>1</v>
      </c>
    </row>
    <row r="850" spans="1:20" x14ac:dyDescent="0.4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7"/>
        <v>8.3333333333333331E-5</v>
      </c>
      <c r="L850" s="18">
        <v>1.3422818791946289E-2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  <c r="S850">
        <v>0</v>
      </c>
      <c r="T850">
        <f t="shared" si="6"/>
        <v>1</v>
      </c>
    </row>
    <row r="851" spans="1:20" x14ac:dyDescent="0.4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7"/>
        <v>7.4999999999999993E-5</v>
      </c>
      <c r="L851" s="18">
        <v>1.3245033112582849E-2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  <c r="S851">
        <v>0</v>
      </c>
      <c r="T851">
        <f t="shared" si="6"/>
        <v>1</v>
      </c>
    </row>
    <row r="852" spans="1:20" x14ac:dyDescent="0.4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7"/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  <c r="S852">
        <v>0</v>
      </c>
      <c r="T852">
        <f t="shared" si="6"/>
        <v>1</v>
      </c>
    </row>
    <row r="853" spans="1:20" x14ac:dyDescent="0.4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7"/>
        <v>2.7500000000000002E-4</v>
      </c>
      <c r="L853" s="18">
        <v>6.4935064935065512E-3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  <c r="S853">
        <v>0</v>
      </c>
      <c r="T853">
        <f t="shared" si="6"/>
        <v>1</v>
      </c>
    </row>
    <row r="854" spans="1:20" x14ac:dyDescent="0.4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7"/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  <c r="S854">
        <v>0</v>
      </c>
      <c r="T854">
        <f t="shared" si="6"/>
        <v>1</v>
      </c>
    </row>
    <row r="855" spans="1:20" x14ac:dyDescent="0.4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7"/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  <c r="S855">
        <v>0</v>
      </c>
      <c r="T855">
        <f t="shared" si="6"/>
        <v>1</v>
      </c>
    </row>
    <row r="856" spans="1:20" x14ac:dyDescent="0.4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7"/>
        <v>2.0833333333333335E-4</v>
      </c>
      <c r="L856" s="18">
        <v>1.2658227848101111E-2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  <c r="S856">
        <v>0</v>
      </c>
      <c r="T856">
        <f t="shared" si="6"/>
        <v>1</v>
      </c>
    </row>
    <row r="857" spans="1:20" x14ac:dyDescent="0.4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7"/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  <c r="S857">
        <v>0</v>
      </c>
      <c r="T857">
        <f t="shared" si="6"/>
        <v>1</v>
      </c>
    </row>
    <row r="858" spans="1:20" x14ac:dyDescent="0.4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7"/>
        <v>3.0833333333333337E-4</v>
      </c>
      <c r="L858" s="18">
        <v>1.2422360248447228E-2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  <c r="S858">
        <v>0</v>
      </c>
      <c r="T858">
        <f t="shared" si="6"/>
        <v>1</v>
      </c>
    </row>
    <row r="859" spans="1:20" x14ac:dyDescent="0.4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7"/>
        <v>3.0833333333333337E-4</v>
      </c>
      <c r="L859" s="18">
        <v>0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  <c r="S859">
        <v>0</v>
      </c>
      <c r="T859">
        <f t="shared" si="6"/>
        <v>1</v>
      </c>
    </row>
    <row r="860" spans="1:20" x14ac:dyDescent="0.4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7"/>
        <v>3.1666666666666665E-4</v>
      </c>
      <c r="L860" s="18">
        <v>6.1349693251533388E-3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  <c r="S860">
        <v>0</v>
      </c>
      <c r="T860">
        <f t="shared" si="6"/>
        <v>1</v>
      </c>
    </row>
    <row r="861" spans="1:20" x14ac:dyDescent="0.4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7"/>
        <v>3.1666666666666665E-4</v>
      </c>
      <c r="L861" s="18">
        <v>6.0975609756097615E-3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  <c r="S861">
        <v>0</v>
      </c>
      <c r="T861">
        <f t="shared" si="6"/>
        <v>1</v>
      </c>
    </row>
    <row r="862" spans="1:20" x14ac:dyDescent="0.4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7"/>
        <v>3.1666666666666665E-4</v>
      </c>
      <c r="L862" s="18">
        <v>0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  <c r="S862">
        <v>0</v>
      </c>
      <c r="T862">
        <f t="shared" si="6"/>
        <v>1</v>
      </c>
    </row>
    <row r="863" spans="1:20" x14ac:dyDescent="0.4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7"/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  <c r="S863">
        <v>0</v>
      </c>
      <c r="T863">
        <f t="shared" si="6"/>
        <v>1</v>
      </c>
    </row>
    <row r="864" spans="1:20" x14ac:dyDescent="0.4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7"/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  <c r="S864">
        <v>0</v>
      </c>
      <c r="T864">
        <f t="shared" si="6"/>
        <v>1</v>
      </c>
    </row>
    <row r="865" spans="1:20" x14ac:dyDescent="0.4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7"/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  <c r="S865">
        <v>0</v>
      </c>
      <c r="T865">
        <f t="shared" si="6"/>
        <v>1</v>
      </c>
    </row>
    <row r="866" spans="1:20" x14ac:dyDescent="0.4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7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  <c r="S866">
        <v>0</v>
      </c>
      <c r="T866">
        <f t="shared" si="6"/>
        <v>1</v>
      </c>
    </row>
    <row r="867" spans="1:20" x14ac:dyDescent="0.4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7"/>
        <v>3.1666666666666665E-4</v>
      </c>
      <c r="L867" s="18">
        <v>0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  <c r="S867">
        <v>0</v>
      </c>
      <c r="T867">
        <f t="shared" si="6"/>
        <v>1</v>
      </c>
    </row>
    <row r="868" spans="1:20" x14ac:dyDescent="0.4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7"/>
        <v>3.1666666666666665E-4</v>
      </c>
      <c r="L868" s="18">
        <v>1.7751479289940919E-2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  <c r="S868">
        <v>0</v>
      </c>
      <c r="T868">
        <f t="shared" si="6"/>
        <v>1</v>
      </c>
    </row>
    <row r="869" spans="1:20" x14ac:dyDescent="0.4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7"/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  <c r="S869">
        <v>0</v>
      </c>
      <c r="T869">
        <f t="shared" si="6"/>
        <v>1</v>
      </c>
    </row>
    <row r="870" spans="1:20" x14ac:dyDescent="0.4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7"/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  <c r="S870">
        <v>0</v>
      </c>
      <c r="T870">
        <f t="shared" si="6"/>
        <v>1</v>
      </c>
    </row>
    <row r="871" spans="1:20" x14ac:dyDescent="0.4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7"/>
        <v>3.1666666666666665E-4</v>
      </c>
      <c r="L871" s="18">
        <v>0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  <c r="S871">
        <v>0</v>
      </c>
      <c r="T871">
        <f t="shared" si="6"/>
        <v>1</v>
      </c>
    </row>
    <row r="872" spans="1:20" x14ac:dyDescent="0.4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7"/>
        <v>3.1666666666666665E-4</v>
      </c>
      <c r="L872" s="18">
        <v>-5.7142857142857828E-3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  <c r="S872">
        <v>0</v>
      </c>
      <c r="T872">
        <f t="shared" si="6"/>
        <v>1</v>
      </c>
    </row>
    <row r="873" spans="1:20" x14ac:dyDescent="0.4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7"/>
        <v>3.1666666666666665E-4</v>
      </c>
      <c r="L873" s="18">
        <v>-5.7471264367814356E-3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  <c r="S873">
        <v>0</v>
      </c>
      <c r="T873">
        <f t="shared" si="6"/>
        <v>1</v>
      </c>
    </row>
    <row r="874" spans="1:20" x14ac:dyDescent="0.4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7"/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  <c r="S874">
        <v>0</v>
      </c>
      <c r="T874">
        <f t="shared" si="6"/>
        <v>1</v>
      </c>
    </row>
    <row r="875" spans="1:20" x14ac:dyDescent="0.4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f t="shared" si="7"/>
        <v>3.1666666666666665E-4</v>
      </c>
      <c r="L875" s="18">
        <v>0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  <c r="S875">
        <v>0</v>
      </c>
      <c r="T875">
        <f t="shared" si="6"/>
        <v>1</v>
      </c>
    </row>
    <row r="876" spans="1:20" x14ac:dyDescent="0.4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f t="shared" si="7"/>
        <v>3.1666666666666665E-4</v>
      </c>
      <c r="L876" s="18">
        <v>0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  <c r="S876">
        <v>0</v>
      </c>
      <c r="T876">
        <f t="shared" si="6"/>
        <v>1</v>
      </c>
    </row>
    <row r="877" spans="1:20" x14ac:dyDescent="0.4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f t="shared" si="7"/>
        <v>3.1666666666666665E-4</v>
      </c>
      <c r="L877" s="18">
        <v>0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  <c r="S877">
        <v>0</v>
      </c>
      <c r="T877">
        <f t="shared" si="6"/>
        <v>1</v>
      </c>
    </row>
    <row r="878" spans="1:20" x14ac:dyDescent="0.4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f t="shared" si="7"/>
        <v>3.1666666666666665E-4</v>
      </c>
      <c r="L878" s="18">
        <v>0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  <c r="S878">
        <v>0</v>
      </c>
      <c r="T878">
        <f t="shared" si="6"/>
        <v>1</v>
      </c>
    </row>
    <row r="879" spans="1:20" x14ac:dyDescent="0.4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f t="shared" si="7"/>
        <v>3.1666666666666665E-4</v>
      </c>
      <c r="L879" s="18">
        <v>0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  <c r="S879">
        <v>0</v>
      </c>
      <c r="T879">
        <f t="shared" ref="T879:T942" si="8">IF((S879-S878)&gt;=0,1,0)</f>
        <v>1</v>
      </c>
    </row>
    <row r="880" spans="1:20" x14ac:dyDescent="0.4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f t="shared" si="7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  <c r="S880">
        <v>0</v>
      </c>
      <c r="T880">
        <f t="shared" si="8"/>
        <v>1</v>
      </c>
    </row>
    <row r="881" spans="1:20" x14ac:dyDescent="0.4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f t="shared" si="7"/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  <c r="S881">
        <v>0</v>
      </c>
      <c r="T881">
        <f t="shared" si="8"/>
        <v>1</v>
      </c>
    </row>
    <row r="882" spans="1:20" x14ac:dyDescent="0.4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f t="shared" si="7"/>
        <v>3.1666666666666665E-4</v>
      </c>
      <c r="L882" s="18">
        <v>0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  <c r="S882">
        <v>0</v>
      </c>
      <c r="T882">
        <f t="shared" si="8"/>
        <v>1</v>
      </c>
    </row>
    <row r="883" spans="1:20" x14ac:dyDescent="0.4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f t="shared" si="7"/>
        <v>3.1666666666666665E-4</v>
      </c>
      <c r="L883" s="18">
        <v>5.7142857142857828E-3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  <c r="S883">
        <v>0</v>
      </c>
      <c r="T883">
        <f t="shared" si="8"/>
        <v>1</v>
      </c>
    </row>
    <row r="884" spans="1:20" x14ac:dyDescent="0.4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f t="shared" si="7"/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  <c r="S884">
        <v>0</v>
      </c>
      <c r="T884">
        <f t="shared" si="8"/>
        <v>1</v>
      </c>
    </row>
    <row r="885" spans="1:20" x14ac:dyDescent="0.4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f t="shared" si="7"/>
        <v>3.1666666666666665E-4</v>
      </c>
      <c r="L885" s="18">
        <v>0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  <c r="S885">
        <v>0</v>
      </c>
      <c r="T885">
        <f t="shared" si="8"/>
        <v>1</v>
      </c>
    </row>
    <row r="886" spans="1:20" x14ac:dyDescent="0.4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f t="shared" si="7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  <c r="S886">
        <v>0</v>
      </c>
      <c r="T886">
        <f t="shared" si="8"/>
        <v>1</v>
      </c>
    </row>
    <row r="887" spans="1:20" x14ac:dyDescent="0.4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f t="shared" si="7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  <c r="S887">
        <v>0</v>
      </c>
      <c r="T887">
        <f t="shared" si="8"/>
        <v>1</v>
      </c>
    </row>
    <row r="888" spans="1:20" x14ac:dyDescent="0.4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f t="shared" si="7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  <c r="S888">
        <v>0</v>
      </c>
      <c r="T888">
        <f t="shared" si="8"/>
        <v>1</v>
      </c>
    </row>
    <row r="889" spans="1:20" x14ac:dyDescent="0.4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7"/>
        <v>3.1666666666666665E-4</v>
      </c>
      <c r="L889" s="18">
        <v>5.6497175141243527E-3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  <c r="S889">
        <v>0</v>
      </c>
      <c r="T889">
        <f t="shared" si="8"/>
        <v>1</v>
      </c>
    </row>
    <row r="890" spans="1:20" x14ac:dyDescent="0.4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7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  <c r="S890">
        <v>0</v>
      </c>
      <c r="T890">
        <f t="shared" si="8"/>
        <v>1</v>
      </c>
    </row>
    <row r="891" spans="1:20" x14ac:dyDescent="0.4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7"/>
        <v>3.1666666666666665E-4</v>
      </c>
      <c r="L891" s="18">
        <v>0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  <c r="S891">
        <v>0</v>
      </c>
      <c r="T891">
        <f t="shared" si="8"/>
        <v>1</v>
      </c>
    </row>
    <row r="892" spans="1:20" x14ac:dyDescent="0.4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7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  <c r="S892">
        <v>0</v>
      </c>
      <c r="T892">
        <f t="shared" si="8"/>
        <v>1</v>
      </c>
    </row>
    <row r="893" spans="1:20" x14ac:dyDescent="0.4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7"/>
        <v>3.1666666666666665E-4</v>
      </c>
      <c r="L893" s="18">
        <v>0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  <c r="S893">
        <v>0</v>
      </c>
      <c r="T893">
        <f t="shared" si="8"/>
        <v>1</v>
      </c>
    </row>
    <row r="894" spans="1:20" x14ac:dyDescent="0.4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7"/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  <c r="S894">
        <v>0</v>
      </c>
      <c r="T894">
        <f t="shared" si="8"/>
        <v>1</v>
      </c>
    </row>
    <row r="895" spans="1:20" x14ac:dyDescent="0.4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7"/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  <c r="S895">
        <v>0</v>
      </c>
      <c r="T895">
        <f t="shared" si="8"/>
        <v>1</v>
      </c>
    </row>
    <row r="896" spans="1:20" x14ac:dyDescent="0.4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7"/>
        <v>3.1666666666666665E-4</v>
      </c>
      <c r="L896" s="18">
        <v>0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  <c r="S896">
        <v>0</v>
      </c>
      <c r="T896">
        <f t="shared" si="8"/>
        <v>1</v>
      </c>
    </row>
    <row r="897" spans="1:20" x14ac:dyDescent="0.4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7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  <c r="S897">
        <v>0</v>
      </c>
      <c r="T897">
        <f t="shared" si="8"/>
        <v>1</v>
      </c>
    </row>
    <row r="898" spans="1:20" x14ac:dyDescent="0.4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7"/>
        <v>3.1666666666666665E-4</v>
      </c>
      <c r="L898" s="18">
        <v>0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  <c r="S898">
        <v>0</v>
      </c>
      <c r="T898">
        <f t="shared" si="8"/>
        <v>1</v>
      </c>
    </row>
    <row r="899" spans="1:20" x14ac:dyDescent="0.4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7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  <c r="S899">
        <v>0</v>
      </c>
      <c r="T899">
        <f t="shared" si="8"/>
        <v>1</v>
      </c>
    </row>
    <row r="900" spans="1:20" x14ac:dyDescent="0.4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7"/>
        <v>3.1666666666666665E-4</v>
      </c>
      <c r="L900" s="18">
        <v>0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  <c r="S900">
        <v>0</v>
      </c>
      <c r="T900">
        <f t="shared" si="8"/>
        <v>1</v>
      </c>
    </row>
    <row r="901" spans="1:20" x14ac:dyDescent="0.4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7"/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  <c r="S901">
        <v>0</v>
      </c>
      <c r="T901">
        <f t="shared" si="8"/>
        <v>1</v>
      </c>
    </row>
    <row r="902" spans="1:20" x14ac:dyDescent="0.4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7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  <c r="S902">
        <v>0</v>
      </c>
      <c r="T902">
        <f t="shared" si="8"/>
        <v>1</v>
      </c>
    </row>
    <row r="903" spans="1:20" x14ac:dyDescent="0.4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7"/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  <c r="S903">
        <v>0</v>
      </c>
      <c r="T903">
        <f t="shared" si="8"/>
        <v>1</v>
      </c>
    </row>
    <row r="904" spans="1:20" x14ac:dyDescent="0.4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7"/>
        <v>3.1666666666666665E-4</v>
      </c>
      <c r="L904" s="18">
        <v>1.1049723756906049E-2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  <c r="S904">
        <v>0</v>
      </c>
      <c r="T904">
        <f t="shared" si="8"/>
        <v>1</v>
      </c>
    </row>
    <row r="905" spans="1:20" x14ac:dyDescent="0.4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7"/>
        <v>3.1666666666666665E-4</v>
      </c>
      <c r="L905" s="18">
        <v>5.4644808743167239E-3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  <c r="S905">
        <v>0</v>
      </c>
      <c r="T905">
        <f t="shared" si="8"/>
        <v>1</v>
      </c>
    </row>
    <row r="906" spans="1:20" x14ac:dyDescent="0.4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7"/>
        <v>3.1666666666666665E-4</v>
      </c>
      <c r="L906" s="18">
        <v>5.4347826086957873E-3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  <c r="S906">
        <v>0</v>
      </c>
      <c r="T906">
        <f t="shared" si="8"/>
        <v>1</v>
      </c>
    </row>
    <row r="907" spans="1:20" x14ac:dyDescent="0.4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7"/>
        <v>3.1666666666666665E-4</v>
      </c>
      <c r="L907" s="18">
        <v>1.08108108108107E-2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  <c r="S907">
        <v>0</v>
      </c>
      <c r="T907">
        <f t="shared" si="8"/>
        <v>1</v>
      </c>
    </row>
    <row r="908" spans="1:20" x14ac:dyDescent="0.4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7"/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  <c r="S908">
        <v>0</v>
      </c>
      <c r="T908">
        <f t="shared" si="8"/>
        <v>1</v>
      </c>
    </row>
    <row r="909" spans="1:20" x14ac:dyDescent="0.4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7"/>
        <v>3.1666666666666665E-4</v>
      </c>
      <c r="L909" s="18">
        <v>2.020202020202011E-2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  <c r="S909">
        <v>0</v>
      </c>
      <c r="T909">
        <f t="shared" si="8"/>
        <v>1</v>
      </c>
    </row>
    <row r="910" spans="1:20" x14ac:dyDescent="0.4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7"/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  <c r="S910">
        <v>0</v>
      </c>
      <c r="T910">
        <f t="shared" si="8"/>
        <v>1</v>
      </c>
    </row>
    <row r="911" spans="1:20" x14ac:dyDescent="0.4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7"/>
        <v>3.1666666666666665E-4</v>
      </c>
      <c r="L911" s="18">
        <v>1.9607843137255054E-2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  <c r="S911">
        <v>0</v>
      </c>
      <c r="T911">
        <f t="shared" si="8"/>
        <v>1</v>
      </c>
    </row>
    <row r="912" spans="1:20" x14ac:dyDescent="0.4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9">F912/12</f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  <c r="S912">
        <v>0</v>
      </c>
      <c r="T912">
        <f t="shared" si="8"/>
        <v>1</v>
      </c>
    </row>
    <row r="913" spans="1:20" x14ac:dyDescent="0.4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9"/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  <c r="S913">
        <v>0</v>
      </c>
      <c r="T913">
        <f t="shared" si="8"/>
        <v>1</v>
      </c>
    </row>
    <row r="914" spans="1:20" x14ac:dyDescent="0.4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9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  <c r="S914">
        <v>0</v>
      </c>
      <c r="T914">
        <f t="shared" si="8"/>
        <v>1</v>
      </c>
    </row>
    <row r="915" spans="1:20" x14ac:dyDescent="0.4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9"/>
        <v>3.1666666666666665E-4</v>
      </c>
      <c r="L915" s="18">
        <v>0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  <c r="S915">
        <v>0</v>
      </c>
      <c r="T915">
        <f t="shared" si="8"/>
        <v>1</v>
      </c>
    </row>
    <row r="916" spans="1:20" x14ac:dyDescent="0.4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9"/>
        <v>3.1666666666666665E-4</v>
      </c>
      <c r="L916" s="18">
        <v>1.8604651162790642E-2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  <c r="S916">
        <v>0</v>
      </c>
      <c r="T916">
        <f t="shared" si="8"/>
        <v>1</v>
      </c>
    </row>
    <row r="917" spans="1:20" x14ac:dyDescent="0.4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9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  <c r="S917">
        <v>0</v>
      </c>
      <c r="T917">
        <f t="shared" si="8"/>
        <v>1</v>
      </c>
    </row>
    <row r="918" spans="1:20" x14ac:dyDescent="0.4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9"/>
        <v>3.1666666666666665E-4</v>
      </c>
      <c r="L918" s="18">
        <v>0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  <c r="S918">
        <v>0</v>
      </c>
      <c r="T918">
        <f t="shared" si="8"/>
        <v>1</v>
      </c>
    </row>
    <row r="919" spans="1:20" x14ac:dyDescent="0.4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9"/>
        <v>3.1666666666666665E-4</v>
      </c>
      <c r="L919" s="18">
        <v>4.5662100456622667E-3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  <c r="S919">
        <v>0</v>
      </c>
      <c r="T919">
        <f t="shared" si="8"/>
        <v>1</v>
      </c>
    </row>
    <row r="920" spans="1:20" x14ac:dyDescent="0.4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9"/>
        <v>5.5000000000000003E-4</v>
      </c>
      <c r="L920" s="18">
        <v>9.0909090909090384E-3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  <c r="S920">
        <v>0</v>
      </c>
      <c r="T920">
        <f t="shared" si="8"/>
        <v>1</v>
      </c>
    </row>
    <row r="921" spans="1:20" x14ac:dyDescent="0.4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9"/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  <c r="S921">
        <v>0</v>
      </c>
      <c r="T921">
        <f t="shared" si="8"/>
        <v>1</v>
      </c>
    </row>
    <row r="922" spans="1:20" x14ac:dyDescent="0.4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9"/>
        <v>6.6666666666666664E-4</v>
      </c>
      <c r="L922" s="18">
        <v>2.2222222222222143E-2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  <c r="S922">
        <v>0</v>
      </c>
      <c r="T922">
        <f t="shared" si="8"/>
        <v>1</v>
      </c>
    </row>
    <row r="923" spans="1:20" x14ac:dyDescent="0.4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9"/>
        <v>7.0833333333333338E-4</v>
      </c>
      <c r="L923" s="18">
        <v>0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  <c r="S923">
        <v>0</v>
      </c>
      <c r="T923">
        <f t="shared" si="8"/>
        <v>1</v>
      </c>
    </row>
    <row r="924" spans="1:20" x14ac:dyDescent="0.4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9"/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  <c r="S924">
        <v>0</v>
      </c>
      <c r="T924">
        <f t="shared" si="8"/>
        <v>1</v>
      </c>
    </row>
    <row r="925" spans="1:20" x14ac:dyDescent="0.4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9"/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  <c r="S925">
        <v>0</v>
      </c>
      <c r="T925">
        <f t="shared" si="8"/>
        <v>1</v>
      </c>
    </row>
    <row r="926" spans="1:20" x14ac:dyDescent="0.4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9"/>
        <v>8.0833333333333332E-4</v>
      </c>
      <c r="L926" s="18">
        <v>1.2820512820512775E-2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  <c r="S926">
        <v>0</v>
      </c>
      <c r="T926">
        <f t="shared" si="8"/>
        <v>1</v>
      </c>
    </row>
    <row r="927" spans="1:20" x14ac:dyDescent="0.4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9"/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  <c r="S927">
        <v>0</v>
      </c>
      <c r="T927">
        <f t="shared" si="8"/>
        <v>1</v>
      </c>
    </row>
    <row r="928" spans="1:20" x14ac:dyDescent="0.4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9"/>
        <v>8.3333333333333339E-4</v>
      </c>
      <c r="L928" s="18">
        <v>-4.2553191489361764E-3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  <c r="S928">
        <v>0</v>
      </c>
      <c r="T928">
        <f t="shared" si="8"/>
        <v>1</v>
      </c>
    </row>
    <row r="929" spans="1:20" x14ac:dyDescent="0.4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9"/>
        <v>8.3333333333333339E-4</v>
      </c>
      <c r="L929" s="18">
        <v>1.7094017094017255E-2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  <c r="S929">
        <v>0</v>
      </c>
      <c r="T929">
        <f t="shared" si="8"/>
        <v>1</v>
      </c>
    </row>
    <row r="930" spans="1:20" x14ac:dyDescent="0.4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9"/>
        <v>8.3333333333333339E-4</v>
      </c>
      <c r="L930" s="18">
        <v>4.2016806722688926E-3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  <c r="S930">
        <v>0</v>
      </c>
      <c r="T930">
        <f t="shared" si="8"/>
        <v>1</v>
      </c>
    </row>
    <row r="931" spans="1:20" x14ac:dyDescent="0.4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9"/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  <c r="S931">
        <v>0</v>
      </c>
      <c r="T931">
        <f t="shared" si="8"/>
        <v>1</v>
      </c>
    </row>
    <row r="932" spans="1:20" x14ac:dyDescent="0.4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9"/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  <c r="S932">
        <v>0</v>
      </c>
      <c r="T932">
        <f t="shared" si="8"/>
        <v>1</v>
      </c>
    </row>
    <row r="933" spans="1:20" x14ac:dyDescent="0.4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9"/>
        <v>8.833333333333333E-4</v>
      </c>
      <c r="L933" s="18">
        <v>4.098360655737654E-3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  <c r="S933">
        <v>0</v>
      </c>
      <c r="T933">
        <f t="shared" si="8"/>
        <v>1</v>
      </c>
    </row>
    <row r="934" spans="1:20" x14ac:dyDescent="0.4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9"/>
        <v>9.0833333333333337E-4</v>
      </c>
      <c r="L934" s="18">
        <v>0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  <c r="S934">
        <v>0</v>
      </c>
      <c r="T934">
        <f t="shared" si="8"/>
        <v>1</v>
      </c>
    </row>
    <row r="935" spans="1:20" x14ac:dyDescent="0.4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9"/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  <c r="S935">
        <v>0</v>
      </c>
      <c r="T935">
        <f t="shared" si="8"/>
        <v>1</v>
      </c>
    </row>
    <row r="936" spans="1:20" x14ac:dyDescent="0.4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9"/>
        <v>9.4999999999999989E-4</v>
      </c>
      <c r="L936" s="18">
        <v>-8.1967213114754189E-3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  <c r="S936">
        <v>0</v>
      </c>
      <c r="T936">
        <f t="shared" si="8"/>
        <v>1</v>
      </c>
    </row>
    <row r="937" spans="1:20" x14ac:dyDescent="0.4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9"/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  <c r="S937">
        <v>0</v>
      </c>
      <c r="T937">
        <f t="shared" si="8"/>
        <v>1</v>
      </c>
    </row>
    <row r="938" spans="1:20" x14ac:dyDescent="0.4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9"/>
        <v>9.7499999999999985E-4</v>
      </c>
      <c r="L938" s="18">
        <v>-4.1493775933610921E-3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  <c r="S938">
        <v>0</v>
      </c>
      <c r="T938">
        <f t="shared" si="8"/>
        <v>1</v>
      </c>
    </row>
    <row r="939" spans="1:20" x14ac:dyDescent="0.4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9"/>
        <v>9.7499999999999985E-4</v>
      </c>
      <c r="L939" s="18">
        <v>-8.3333333333333037E-3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  <c r="S939">
        <v>0</v>
      </c>
      <c r="T939">
        <f t="shared" si="8"/>
        <v>1</v>
      </c>
    </row>
    <row r="940" spans="1:20" x14ac:dyDescent="0.4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9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  <c r="S940">
        <v>0</v>
      </c>
      <c r="T940">
        <f t="shared" si="8"/>
        <v>1</v>
      </c>
    </row>
    <row r="941" spans="1:20" x14ac:dyDescent="0.4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9"/>
        <v>9.7499999999999985E-4</v>
      </c>
      <c r="L941" s="18">
        <v>4.2016806722688926E-3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  <c r="S941">
        <v>0</v>
      </c>
      <c r="T941">
        <f t="shared" si="8"/>
        <v>1</v>
      </c>
    </row>
    <row r="942" spans="1:20" x14ac:dyDescent="0.4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9"/>
        <v>9.7499999999999985E-4</v>
      </c>
      <c r="L942" s="18">
        <v>-4.1841004184099972E-3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  <c r="S942">
        <v>0</v>
      </c>
      <c r="T942">
        <f t="shared" si="8"/>
        <v>1</v>
      </c>
    </row>
    <row r="943" spans="1:20" x14ac:dyDescent="0.4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9"/>
        <v>9.7499999999999985E-4</v>
      </c>
      <c r="L943" s="18">
        <v>4.2016806722688926E-3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  <c r="S943">
        <v>0</v>
      </c>
      <c r="T943">
        <f t="shared" ref="T943:T949" si="10">IF((S943-S942)&gt;=0,1,0)</f>
        <v>1</v>
      </c>
    </row>
    <row r="944" spans="1:20" x14ac:dyDescent="0.4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9"/>
        <v>8.5000000000000006E-4</v>
      </c>
      <c r="L944" s="18">
        <v>-8.3682008368201055E-3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  <c r="S944">
        <v>0</v>
      </c>
      <c r="T944">
        <f t="shared" si="10"/>
        <v>1</v>
      </c>
    </row>
    <row r="945" spans="1:23" x14ac:dyDescent="0.4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9"/>
        <v>8.6666666666666663E-4</v>
      </c>
      <c r="L945" s="18">
        <v>4.2194092827005925E-3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  <c r="S945">
        <v>0</v>
      </c>
      <c r="T945">
        <f t="shared" si="10"/>
        <v>1</v>
      </c>
    </row>
    <row r="946" spans="1:23" x14ac:dyDescent="0.4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9"/>
        <v>8.916666666666668E-4</v>
      </c>
      <c r="L946" s="18">
        <v>4.2016806722688926E-3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  <c r="S946">
        <v>0</v>
      </c>
      <c r="T946">
        <f t="shared" si="10"/>
        <v>1</v>
      </c>
    </row>
    <row r="947" spans="1:23" x14ac:dyDescent="0.4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9"/>
        <v>8.7500000000000002E-4</v>
      </c>
      <c r="L947" s="18">
        <v>-8.3682008368201055E-3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  <c r="S947">
        <v>0</v>
      </c>
      <c r="T947">
        <f t="shared" si="10"/>
        <v>1</v>
      </c>
    </row>
    <row r="948" spans="1:23" x14ac:dyDescent="0.4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9"/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  <c r="S948">
        <v>0</v>
      </c>
      <c r="T948">
        <f t="shared" si="10"/>
        <v>1</v>
      </c>
    </row>
    <row r="949" spans="1:23" x14ac:dyDescent="0.4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9"/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  <c r="S949">
        <v>0</v>
      </c>
      <c r="T949">
        <f t="shared" si="10"/>
        <v>1</v>
      </c>
    </row>
    <row r="950" spans="1:23" x14ac:dyDescent="0.4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9"/>
        <v>8.916666666666668E-4</v>
      </c>
      <c r="L950" s="18">
        <v>-4.2372881355933201E-3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  <c r="S950">
        <v>42570000</v>
      </c>
      <c r="T950">
        <f>IF((B950-B949)&gt;=0,1,-1)</f>
        <v>1</v>
      </c>
      <c r="U950">
        <v>1</v>
      </c>
      <c r="V950">
        <f>S950*T950</f>
        <v>42570000</v>
      </c>
      <c r="W950">
        <f>V950/U950</f>
        <v>42570000</v>
      </c>
    </row>
    <row r="951" spans="1:23" x14ac:dyDescent="0.4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9"/>
        <v>9.3333333333333343E-4</v>
      </c>
      <c r="L951" s="18">
        <v>0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  <c r="S951">
        <v>33430000</v>
      </c>
      <c r="T951">
        <f t="shared" ref="T951:T1014" si="11">IF((B951-B950)&gt;=0,1,-1)</f>
        <v>1</v>
      </c>
      <c r="U951">
        <v>2</v>
      </c>
      <c r="V951">
        <f t="shared" ref="V951:V954" si="12">S951*T951</f>
        <v>33430000</v>
      </c>
      <c r="W951">
        <f>SUM($V$950:V951)/U951</f>
        <v>38000000</v>
      </c>
    </row>
    <row r="952" spans="1:23" x14ac:dyDescent="0.4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9"/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  <c r="S952">
        <v>40410000</v>
      </c>
      <c r="T952">
        <f t="shared" si="11"/>
        <v>1</v>
      </c>
      <c r="U952">
        <v>3</v>
      </c>
      <c r="V952">
        <f t="shared" si="12"/>
        <v>40410000</v>
      </c>
      <c r="W952">
        <f>SUM($V$950:V952)/U952</f>
        <v>38803333.333333336</v>
      </c>
    </row>
    <row r="953" spans="1:23" x14ac:dyDescent="0.4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9"/>
        <v>9.5833333333333328E-4</v>
      </c>
      <c r="L953" s="18">
        <v>0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  <c r="S953">
        <v>48250000</v>
      </c>
      <c r="T953">
        <f t="shared" si="11"/>
        <v>1</v>
      </c>
      <c r="U953">
        <v>4</v>
      </c>
      <c r="V953">
        <f t="shared" si="12"/>
        <v>48250000</v>
      </c>
      <c r="W953">
        <f>SUM($V$950:V953)/U953</f>
        <v>41165000</v>
      </c>
    </row>
    <row r="954" spans="1:23" x14ac:dyDescent="0.4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9"/>
        <v>9.6666666666666656E-4</v>
      </c>
      <c r="L954" s="18">
        <v>4.237288135593209E-3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  <c r="S954">
        <v>45080000</v>
      </c>
      <c r="T954">
        <f t="shared" si="11"/>
        <v>1</v>
      </c>
      <c r="U954">
        <v>5</v>
      </c>
      <c r="V954">
        <f t="shared" si="12"/>
        <v>45080000</v>
      </c>
      <c r="W954">
        <f>SUM($V$950:V954)/U954</f>
        <v>41948000</v>
      </c>
    </row>
    <row r="955" spans="1:23" x14ac:dyDescent="0.4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9"/>
        <v>9.5833333333333328E-4</v>
      </c>
      <c r="L955" s="18">
        <v>4.2194092827005925E-3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  <c r="S955">
        <v>45660000</v>
      </c>
      <c r="T955">
        <f t="shared" si="11"/>
        <v>-1</v>
      </c>
      <c r="U955">
        <v>6</v>
      </c>
      <c r="V955">
        <f t="shared" ref="V955:V986" si="13">S955*T955</f>
        <v>-45660000</v>
      </c>
      <c r="W955">
        <f>SUM($V$950:V955)/U955</f>
        <v>27346666.666666668</v>
      </c>
    </row>
    <row r="956" spans="1:23" x14ac:dyDescent="0.4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9"/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  <c r="S956">
        <v>44570000</v>
      </c>
      <c r="T956">
        <f t="shared" si="11"/>
        <v>1</v>
      </c>
      <c r="U956">
        <v>7</v>
      </c>
      <c r="V956">
        <f t="shared" si="13"/>
        <v>44570000</v>
      </c>
      <c r="W956">
        <f>SUM($V$950:V956)/U956</f>
        <v>29807142.857142858</v>
      </c>
    </row>
    <row r="957" spans="1:23" x14ac:dyDescent="0.4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9"/>
        <v>1E-3</v>
      </c>
      <c r="L957" s="18">
        <v>8.2987551867219622E-3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  <c r="S957">
        <v>38900000</v>
      </c>
      <c r="T957">
        <f t="shared" si="11"/>
        <v>1</v>
      </c>
      <c r="U957">
        <v>8</v>
      </c>
      <c r="V957">
        <f t="shared" si="13"/>
        <v>38900000</v>
      </c>
      <c r="W957">
        <f>SUM($V$950:V957)/U957</f>
        <v>30943750</v>
      </c>
    </row>
    <row r="958" spans="1:23" x14ac:dyDescent="0.4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9"/>
        <v>1.0833333333333335E-3</v>
      </c>
      <c r="L958" s="18">
        <v>4.1152263374484299E-3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  <c r="S958">
        <v>38590000</v>
      </c>
      <c r="T958">
        <f t="shared" si="11"/>
        <v>1</v>
      </c>
      <c r="U958">
        <v>9</v>
      </c>
      <c r="V958">
        <f t="shared" si="13"/>
        <v>38590000</v>
      </c>
      <c r="W958">
        <f>SUM($V$950:V958)/U958</f>
        <v>31793333.333333332</v>
      </c>
    </row>
    <row r="959" spans="1:23" x14ac:dyDescent="0.4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9"/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  <c r="S959">
        <v>48360000</v>
      </c>
      <c r="T959">
        <f t="shared" si="11"/>
        <v>1</v>
      </c>
      <c r="U959">
        <v>10</v>
      </c>
      <c r="V959">
        <f t="shared" si="13"/>
        <v>48360000</v>
      </c>
      <c r="W959">
        <f>SUM($V$950:V959)/U959</f>
        <v>33450000</v>
      </c>
    </row>
    <row r="960" spans="1:23" x14ac:dyDescent="0.4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9"/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  <c r="S960">
        <v>43180000</v>
      </c>
      <c r="T960">
        <f t="shared" si="11"/>
        <v>-1</v>
      </c>
      <c r="U960">
        <v>11</v>
      </c>
      <c r="V960">
        <f t="shared" si="13"/>
        <v>-43180000</v>
      </c>
      <c r="W960">
        <f>SUM($V$950:V960)/U960</f>
        <v>26483636.363636363</v>
      </c>
    </row>
    <row r="961" spans="1:23" x14ac:dyDescent="0.4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9"/>
        <v>1.1166666666666666E-3</v>
      </c>
      <c r="L961" s="18">
        <v>1.2145748987854255E-2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  <c r="S961">
        <v>60830000</v>
      </c>
      <c r="T961">
        <f t="shared" si="11"/>
        <v>1</v>
      </c>
      <c r="U961">
        <v>12</v>
      </c>
      <c r="V961">
        <f t="shared" si="13"/>
        <v>60830000</v>
      </c>
      <c r="W961">
        <f>SUM($V$950:V961)/U961</f>
        <v>29345833.333333332</v>
      </c>
    </row>
    <row r="962" spans="1:23" x14ac:dyDescent="0.4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9"/>
        <v>1.1166666666666666E-3</v>
      </c>
      <c r="L962" s="18">
        <v>1.6000000000000014E-2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  <c r="S962">
        <v>70180000</v>
      </c>
      <c r="T962">
        <f t="shared" si="11"/>
        <v>1</v>
      </c>
      <c r="U962">
        <v>13</v>
      </c>
      <c r="V962">
        <f t="shared" si="13"/>
        <v>70180000</v>
      </c>
      <c r="W962">
        <f>SUM($V$950:V962)/U962</f>
        <v>32486923.076923076</v>
      </c>
    </row>
    <row r="963" spans="1:23" x14ac:dyDescent="0.4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9"/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  <c r="S963">
        <v>41210000</v>
      </c>
      <c r="T963">
        <f t="shared" si="11"/>
        <v>1</v>
      </c>
      <c r="U963">
        <v>14</v>
      </c>
      <c r="V963">
        <f t="shared" si="13"/>
        <v>41210000</v>
      </c>
      <c r="W963">
        <f>SUM($V$950:V963)/U963</f>
        <v>33110000</v>
      </c>
    </row>
    <row r="964" spans="1:23" x14ac:dyDescent="0.4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9"/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  <c r="S964">
        <v>35530000</v>
      </c>
      <c r="T964">
        <f t="shared" si="11"/>
        <v>-1</v>
      </c>
      <c r="U964">
        <v>15</v>
      </c>
      <c r="V964">
        <f t="shared" si="13"/>
        <v>-35530000</v>
      </c>
      <c r="W964">
        <f>SUM($V$950:V964)/U964</f>
        <v>28534000</v>
      </c>
    </row>
    <row r="965" spans="1:23" x14ac:dyDescent="0.4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9"/>
        <v>1.225E-3</v>
      </c>
      <c r="L965" s="18">
        <v>0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  <c r="S965">
        <v>37790000</v>
      </c>
      <c r="T965">
        <f t="shared" si="11"/>
        <v>1</v>
      </c>
      <c r="U965">
        <v>16</v>
      </c>
      <c r="V965">
        <f t="shared" si="13"/>
        <v>37790000</v>
      </c>
      <c r="W965">
        <f>SUM($V$950:V965)/U965</f>
        <v>29112500</v>
      </c>
    </row>
    <row r="966" spans="1:23" x14ac:dyDescent="0.4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9"/>
        <v>1.2916666666666667E-3</v>
      </c>
      <c r="L966" s="18">
        <v>3.8759689922480689E-3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  <c r="S966">
        <v>38440000</v>
      </c>
      <c r="T966">
        <f t="shared" si="11"/>
        <v>-1</v>
      </c>
      <c r="U966">
        <v>17</v>
      </c>
      <c r="V966">
        <f t="shared" si="13"/>
        <v>-38440000</v>
      </c>
      <c r="W966">
        <f>SUM($V$950:V966)/U966</f>
        <v>25138823.529411763</v>
      </c>
    </row>
    <row r="967" spans="1:23" x14ac:dyDescent="0.4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9"/>
        <v>1.2083333333333332E-3</v>
      </c>
      <c r="L967" s="18">
        <v>0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  <c r="S967">
        <v>36220000</v>
      </c>
      <c r="T967">
        <f t="shared" si="11"/>
        <v>-1</v>
      </c>
      <c r="U967">
        <v>18</v>
      </c>
      <c r="V967">
        <f t="shared" si="13"/>
        <v>-36220000</v>
      </c>
      <c r="W967">
        <f>SUM($V$950:V967)/U967</f>
        <v>21730000</v>
      </c>
    </row>
    <row r="968" spans="1:23" x14ac:dyDescent="0.4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9"/>
        <v>1.3000000000000002E-3</v>
      </c>
      <c r="L968" s="18">
        <v>0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  <c r="S968">
        <v>27990000</v>
      </c>
      <c r="T968">
        <f t="shared" si="11"/>
        <v>1</v>
      </c>
      <c r="U968">
        <v>19</v>
      </c>
      <c r="V968">
        <f t="shared" si="13"/>
        <v>27990000</v>
      </c>
      <c r="W968">
        <f>SUM($V$950:V968)/U968</f>
        <v>22059473.684210528</v>
      </c>
    </row>
    <row r="969" spans="1:23" x14ac:dyDescent="0.4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9"/>
        <v>1.3500000000000003E-3</v>
      </c>
      <c r="L969" s="18">
        <v>0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  <c r="S969">
        <v>33630000</v>
      </c>
      <c r="T969">
        <f t="shared" si="11"/>
        <v>1</v>
      </c>
      <c r="U969">
        <v>20</v>
      </c>
      <c r="V969">
        <f t="shared" si="13"/>
        <v>33630000</v>
      </c>
      <c r="W969">
        <f>SUM($V$950:V969)/U969</f>
        <v>22638000</v>
      </c>
    </row>
    <row r="970" spans="1:23" x14ac:dyDescent="0.4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9"/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  <c r="S970">
        <v>36420000</v>
      </c>
      <c r="T970">
        <f t="shared" si="11"/>
        <v>-1</v>
      </c>
      <c r="U970">
        <v>21</v>
      </c>
      <c r="V970">
        <f t="shared" si="13"/>
        <v>-36420000</v>
      </c>
      <c r="W970">
        <f>SUM($V$950:V970)/U970</f>
        <v>19825714.285714287</v>
      </c>
    </row>
    <row r="971" spans="1:23" x14ac:dyDescent="0.4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9"/>
        <v>1.2833333333333334E-3</v>
      </c>
      <c r="L971" s="18">
        <v>3.8314176245208831E-3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  <c r="S971">
        <v>42930000</v>
      </c>
      <c r="T971">
        <f t="shared" si="11"/>
        <v>-1</v>
      </c>
      <c r="U971">
        <v>22</v>
      </c>
      <c r="V971">
        <f t="shared" si="13"/>
        <v>-42930000</v>
      </c>
      <c r="W971">
        <f>SUM($V$950:V971)/U971</f>
        <v>16973181.818181816</v>
      </c>
    </row>
    <row r="972" spans="1:23" x14ac:dyDescent="0.4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9"/>
        <v>1.3000000000000002E-3</v>
      </c>
      <c r="L972" s="18">
        <v>7.6335877862594437E-3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  <c r="S972">
        <v>29280000</v>
      </c>
      <c r="T972">
        <f t="shared" si="11"/>
        <v>-1</v>
      </c>
      <c r="U972">
        <v>23</v>
      </c>
      <c r="V972">
        <f t="shared" si="13"/>
        <v>-29280000</v>
      </c>
      <c r="W972">
        <f>SUM($V$950:V972)/U972</f>
        <v>14962173.913043479</v>
      </c>
    </row>
    <row r="973" spans="1:23" x14ac:dyDescent="0.4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9"/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  <c r="S973">
        <v>34610000</v>
      </c>
      <c r="T973">
        <f t="shared" si="11"/>
        <v>1</v>
      </c>
      <c r="U973">
        <v>24</v>
      </c>
      <c r="V973">
        <f t="shared" si="13"/>
        <v>34610000</v>
      </c>
      <c r="W973">
        <f>SUM($V$950:V973)/U973</f>
        <v>15780833.333333334</v>
      </c>
    </row>
    <row r="974" spans="1:23" x14ac:dyDescent="0.4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9"/>
        <v>1.3083333333333334E-3</v>
      </c>
      <c r="L974" s="18">
        <v>0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  <c r="S974">
        <v>41560000</v>
      </c>
      <c r="T974">
        <f t="shared" si="11"/>
        <v>1</v>
      </c>
      <c r="U974">
        <v>25</v>
      </c>
      <c r="V974">
        <f t="shared" si="13"/>
        <v>41560000</v>
      </c>
      <c r="W974">
        <f>SUM($V$950:V974)/U974</f>
        <v>16812000</v>
      </c>
    </row>
    <row r="975" spans="1:23" x14ac:dyDescent="0.4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9"/>
        <v>1.2833333333333334E-3</v>
      </c>
      <c r="L975" s="18">
        <v>-7.547169811320753E-3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  <c r="S975">
        <v>27190000</v>
      </c>
      <c r="T975">
        <f t="shared" si="11"/>
        <v>-1</v>
      </c>
      <c r="U975">
        <v>26</v>
      </c>
      <c r="V975">
        <f t="shared" si="13"/>
        <v>-27190000</v>
      </c>
      <c r="W975">
        <f>SUM($V$950:V975)/U975</f>
        <v>15119615.384615384</v>
      </c>
    </row>
    <row r="976" spans="1:23" x14ac:dyDescent="0.4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14">F976/12</f>
        <v>1.325E-3</v>
      </c>
      <c r="L976" s="18">
        <v>0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  <c r="S976">
        <v>29500000</v>
      </c>
      <c r="T976">
        <f t="shared" si="11"/>
        <v>1</v>
      </c>
      <c r="U976">
        <v>27</v>
      </c>
      <c r="V976">
        <f t="shared" si="13"/>
        <v>29500000</v>
      </c>
      <c r="W976">
        <f>SUM($V$950:V976)/U976</f>
        <v>15652222.222222222</v>
      </c>
    </row>
    <row r="977" spans="1:23" x14ac:dyDescent="0.4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14"/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  <c r="S977">
        <v>28880000</v>
      </c>
      <c r="T977">
        <f t="shared" si="11"/>
        <v>-1</v>
      </c>
      <c r="U977">
        <v>28</v>
      </c>
      <c r="V977">
        <f t="shared" si="13"/>
        <v>-28880000</v>
      </c>
      <c r="W977">
        <f>SUM($V$950:V977)/U977</f>
        <v>14061785.714285715</v>
      </c>
    </row>
    <row r="978" spans="1:23" x14ac:dyDescent="0.4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14"/>
        <v>1.3916666666666667E-3</v>
      </c>
      <c r="L978" s="18">
        <v>0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  <c r="S978">
        <v>24010000</v>
      </c>
      <c r="T978">
        <f t="shared" si="11"/>
        <v>1</v>
      </c>
      <c r="U978">
        <v>29</v>
      </c>
      <c r="V978">
        <f t="shared" si="13"/>
        <v>24010000</v>
      </c>
      <c r="W978">
        <f>SUM($V$950:V978)/U978</f>
        <v>14404827.586206896</v>
      </c>
    </row>
    <row r="979" spans="1:23" x14ac:dyDescent="0.4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14"/>
        <v>1.4166666666666668E-3</v>
      </c>
      <c r="L979" s="18">
        <v>3.7878787878788955E-3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  <c r="S979">
        <v>25530000</v>
      </c>
      <c r="T979">
        <f t="shared" si="11"/>
        <v>1</v>
      </c>
      <c r="U979">
        <v>30</v>
      </c>
      <c r="V979">
        <f t="shared" si="13"/>
        <v>25530000</v>
      </c>
      <c r="W979">
        <f>SUM($V$950:V979)/U979</f>
        <v>14775666.666666666</v>
      </c>
    </row>
    <row r="980" spans="1:23" x14ac:dyDescent="0.4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14"/>
        <v>1.5083333333333335E-3</v>
      </c>
      <c r="L980" s="18">
        <v>7.547169811320753E-3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  <c r="S980">
        <v>24100000</v>
      </c>
      <c r="T980">
        <f t="shared" si="11"/>
        <v>1</v>
      </c>
      <c r="U980">
        <v>31</v>
      </c>
      <c r="V980">
        <f t="shared" si="13"/>
        <v>24100000</v>
      </c>
      <c r="W980">
        <f>SUM($V$950:V980)/U980</f>
        <v>15076451.612903226</v>
      </c>
    </row>
    <row r="981" spans="1:23" x14ac:dyDescent="0.4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14"/>
        <v>1.5250000000000001E-3</v>
      </c>
      <c r="L981" s="18">
        <v>0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  <c r="S981">
        <v>20890000</v>
      </c>
      <c r="T981">
        <f t="shared" si="11"/>
        <v>-1</v>
      </c>
      <c r="U981">
        <v>32</v>
      </c>
      <c r="V981">
        <f t="shared" si="13"/>
        <v>-20890000</v>
      </c>
      <c r="W981">
        <f>SUM($V$950:V981)/U981</f>
        <v>13952500</v>
      </c>
    </row>
    <row r="982" spans="1:23" x14ac:dyDescent="0.4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14"/>
        <v>1.4250000000000001E-3</v>
      </c>
      <c r="L982" s="18">
        <v>0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  <c r="S982">
        <v>24100000</v>
      </c>
      <c r="T982">
        <f t="shared" si="11"/>
        <v>-1</v>
      </c>
      <c r="U982">
        <v>33</v>
      </c>
      <c r="V982">
        <f t="shared" si="13"/>
        <v>-24100000</v>
      </c>
      <c r="W982">
        <f>SUM($V$950:V982)/U982</f>
        <v>12799393.939393939</v>
      </c>
    </row>
    <row r="983" spans="1:23" x14ac:dyDescent="0.4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14"/>
        <v>1.4499999999999999E-3</v>
      </c>
      <c r="L983" s="18">
        <v>0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  <c r="S983">
        <v>25940000</v>
      </c>
      <c r="T983">
        <f t="shared" si="11"/>
        <v>-1</v>
      </c>
      <c r="U983">
        <v>34</v>
      </c>
      <c r="V983">
        <f t="shared" si="13"/>
        <v>-25940000</v>
      </c>
      <c r="W983">
        <f>SUM($V$950:V983)/U983</f>
        <v>11660000</v>
      </c>
    </row>
    <row r="984" spans="1:23" x14ac:dyDescent="0.4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14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  <c r="S984">
        <v>30210000</v>
      </c>
      <c r="T984">
        <f t="shared" si="11"/>
        <v>1</v>
      </c>
      <c r="U984">
        <v>35</v>
      </c>
      <c r="V984">
        <f t="shared" si="13"/>
        <v>30210000</v>
      </c>
      <c r="W984">
        <f>SUM($V$950:V984)/U984</f>
        <v>12190000</v>
      </c>
    </row>
    <row r="985" spans="1:23" x14ac:dyDescent="0.4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14"/>
        <v>1.7416666666666665E-3</v>
      </c>
      <c r="L985" s="18">
        <v>0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  <c r="S985">
        <v>40480000</v>
      </c>
      <c r="T985">
        <f t="shared" si="11"/>
        <v>1</v>
      </c>
      <c r="U985">
        <v>36</v>
      </c>
      <c r="V985">
        <f t="shared" si="13"/>
        <v>40480000</v>
      </c>
      <c r="W985">
        <f>SUM($V$950:V985)/U985</f>
        <v>12975833.333333334</v>
      </c>
    </row>
    <row r="986" spans="1:23" x14ac:dyDescent="0.4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14"/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  <c r="S986">
        <v>34060000</v>
      </c>
      <c r="T986">
        <f t="shared" si="11"/>
        <v>-1</v>
      </c>
      <c r="U986">
        <v>37</v>
      </c>
      <c r="V986">
        <f t="shared" si="13"/>
        <v>-34060000</v>
      </c>
      <c r="W986">
        <f>SUM($V$950:V986)/U986</f>
        <v>11704594.594594594</v>
      </c>
    </row>
    <row r="987" spans="1:23" x14ac:dyDescent="0.4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14"/>
        <v>1.6416666666666665E-3</v>
      </c>
      <c r="L987" s="18">
        <v>-3.7593984962406291E-3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  <c r="S987">
        <v>30170000</v>
      </c>
      <c r="T987">
        <f t="shared" si="11"/>
        <v>-1</v>
      </c>
      <c r="U987">
        <v>38</v>
      </c>
      <c r="V987">
        <f t="shared" ref="V987:V1014" si="15">S987*T987</f>
        <v>-30170000</v>
      </c>
      <c r="W987">
        <f>SUM($V$950:V987)/U987</f>
        <v>10602631.578947369</v>
      </c>
    </row>
    <row r="988" spans="1:23" x14ac:dyDescent="0.4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14"/>
        <v>1.6749999999999996E-3</v>
      </c>
      <c r="L988" s="18">
        <v>3.7735849056603765E-3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  <c r="S988">
        <v>42510000</v>
      </c>
      <c r="T988">
        <f t="shared" si="11"/>
        <v>-1</v>
      </c>
      <c r="U988">
        <v>39</v>
      </c>
      <c r="V988">
        <f t="shared" si="15"/>
        <v>-42510000</v>
      </c>
      <c r="W988">
        <f>SUM($V$950:V988)/U988</f>
        <v>9240769.2307692301</v>
      </c>
    </row>
    <row r="989" spans="1:23" x14ac:dyDescent="0.4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14"/>
        <v>1.825E-3</v>
      </c>
      <c r="L989" s="18">
        <v>0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  <c r="S989">
        <v>34370000</v>
      </c>
      <c r="T989">
        <f t="shared" si="11"/>
        <v>-1</v>
      </c>
      <c r="U989">
        <v>40</v>
      </c>
      <c r="V989">
        <f t="shared" si="15"/>
        <v>-34370000</v>
      </c>
      <c r="W989">
        <f>SUM($V$950:V989)/U989</f>
        <v>8150500</v>
      </c>
    </row>
    <row r="990" spans="1:23" x14ac:dyDescent="0.4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14"/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  <c r="S990">
        <v>25730000</v>
      </c>
      <c r="T990">
        <f t="shared" si="11"/>
        <v>-1</v>
      </c>
      <c r="U990">
        <v>41</v>
      </c>
      <c r="V990">
        <f t="shared" si="15"/>
        <v>-25730000</v>
      </c>
      <c r="W990">
        <f>SUM($V$950:V990)/U990</f>
        <v>7324146.341463415</v>
      </c>
    </row>
    <row r="991" spans="1:23" x14ac:dyDescent="0.4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14"/>
        <v>1.7583333333333331E-3</v>
      </c>
      <c r="L991" s="18">
        <v>3.7453183520599342E-3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  <c r="S991">
        <v>26080000</v>
      </c>
      <c r="T991">
        <f t="shared" si="11"/>
        <v>-1</v>
      </c>
      <c r="U991">
        <v>42</v>
      </c>
      <c r="V991">
        <f t="shared" si="15"/>
        <v>-26080000</v>
      </c>
      <c r="W991">
        <f>SUM($V$950:V991)/U991</f>
        <v>6528809.5238095243</v>
      </c>
    </row>
    <row r="992" spans="1:23" x14ac:dyDescent="0.4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14"/>
        <v>1.7000000000000001E-3</v>
      </c>
      <c r="L992" s="18">
        <v>0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  <c r="S992">
        <v>22240000</v>
      </c>
      <c r="T992">
        <f t="shared" si="11"/>
        <v>1</v>
      </c>
      <c r="U992">
        <v>43</v>
      </c>
      <c r="V992">
        <f t="shared" si="15"/>
        <v>22240000</v>
      </c>
      <c r="W992">
        <f>SUM($V$950:V992)/U992</f>
        <v>6894186.0465116277</v>
      </c>
    </row>
    <row r="993" spans="1:23" x14ac:dyDescent="0.4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14"/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  <c r="S993">
        <v>23890000</v>
      </c>
      <c r="T993">
        <f t="shared" si="11"/>
        <v>-1</v>
      </c>
      <c r="U993">
        <v>44</v>
      </c>
      <c r="V993">
        <f t="shared" si="15"/>
        <v>-23890000</v>
      </c>
      <c r="W993">
        <f>SUM($V$950:V993)/U993</f>
        <v>6194545.4545454541</v>
      </c>
    </row>
    <row r="994" spans="1:23" x14ac:dyDescent="0.4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14"/>
        <v>1.4916666666666665E-3</v>
      </c>
      <c r="L994" s="18">
        <v>0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  <c r="S994">
        <v>27150000</v>
      </c>
      <c r="T994">
        <f t="shared" si="11"/>
        <v>1</v>
      </c>
      <c r="U994">
        <v>45</v>
      </c>
      <c r="V994">
        <f t="shared" si="15"/>
        <v>27150000</v>
      </c>
      <c r="W994">
        <f>SUM($V$950:V994)/U994</f>
        <v>6660222.222222222</v>
      </c>
    </row>
    <row r="995" spans="1:23" x14ac:dyDescent="0.4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14"/>
        <v>1.15E-3</v>
      </c>
      <c r="L995" s="18">
        <v>3.7174721189592308E-3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  <c r="S995">
        <v>25710000</v>
      </c>
      <c r="T995">
        <f t="shared" si="11"/>
        <v>1</v>
      </c>
      <c r="U995">
        <v>46</v>
      </c>
      <c r="V995">
        <f t="shared" si="15"/>
        <v>25710000</v>
      </c>
      <c r="W995">
        <f>SUM($V$950:V995)/U995</f>
        <v>7074347.8260869561</v>
      </c>
    </row>
    <row r="996" spans="1:23" x14ac:dyDescent="0.4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14"/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  <c r="S996">
        <v>26640000</v>
      </c>
      <c r="T996">
        <f t="shared" si="11"/>
        <v>1</v>
      </c>
      <c r="U996">
        <v>47</v>
      </c>
      <c r="V996">
        <f t="shared" si="15"/>
        <v>26640000</v>
      </c>
      <c r="W996">
        <f>SUM($V$950:V996)/U996</f>
        <v>7490638.2978723403</v>
      </c>
    </row>
    <row r="997" spans="1:23" x14ac:dyDescent="0.4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14"/>
        <v>1.3333333333333333E-3</v>
      </c>
      <c r="L997" s="18">
        <v>0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  <c r="S997">
        <v>36150000</v>
      </c>
      <c r="T997">
        <f t="shared" si="11"/>
        <v>1</v>
      </c>
      <c r="U997">
        <v>48</v>
      </c>
      <c r="V997">
        <f t="shared" si="15"/>
        <v>36150000</v>
      </c>
      <c r="W997">
        <f>SUM($V$950:V997)/U997</f>
        <v>8087708.333333333</v>
      </c>
    </row>
    <row r="998" spans="1:23" x14ac:dyDescent="0.4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14"/>
        <v>9.8333333333333324E-4</v>
      </c>
      <c r="L998" s="18">
        <v>0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  <c r="S998">
        <v>33420000</v>
      </c>
      <c r="T998">
        <f t="shared" si="11"/>
        <v>1</v>
      </c>
      <c r="U998">
        <v>49</v>
      </c>
      <c r="V998">
        <f t="shared" si="15"/>
        <v>33420000</v>
      </c>
      <c r="W998">
        <f>SUM($V$950:V998)/U998</f>
        <v>8604693.8775510211</v>
      </c>
    </row>
    <row r="999" spans="1:23" x14ac:dyDescent="0.4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14"/>
        <v>8.0833333333333332E-4</v>
      </c>
      <c r="L999" s="18">
        <v>0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  <c r="S999">
        <v>33260000</v>
      </c>
      <c r="T999">
        <f t="shared" si="11"/>
        <v>1</v>
      </c>
      <c r="U999">
        <v>50</v>
      </c>
      <c r="V999">
        <f t="shared" si="15"/>
        <v>33260000</v>
      </c>
      <c r="W999">
        <f>SUM($V$950:V999)/U999</f>
        <v>9097800</v>
      </c>
    </row>
    <row r="1000" spans="1:23" x14ac:dyDescent="0.4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14"/>
        <v>8.5833333333333334E-4</v>
      </c>
      <c r="L1000" s="18">
        <v>0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  <c r="S1000">
        <v>44050000</v>
      </c>
      <c r="T1000">
        <f t="shared" si="11"/>
        <v>1</v>
      </c>
      <c r="U1000">
        <v>51</v>
      </c>
      <c r="V1000">
        <f t="shared" si="15"/>
        <v>44050000</v>
      </c>
      <c r="W1000">
        <f>SUM($V$950:V1000)/U1000</f>
        <v>9783137.2549019605</v>
      </c>
    </row>
    <row r="1001" spans="1:23" x14ac:dyDescent="0.4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14"/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  <c r="S1001">
        <v>43500000</v>
      </c>
      <c r="T1001">
        <f t="shared" si="11"/>
        <v>1</v>
      </c>
      <c r="U1001">
        <v>52</v>
      </c>
      <c r="V1001">
        <f t="shared" si="15"/>
        <v>43500000</v>
      </c>
      <c r="W1001">
        <f>SUM($V$950:V1001)/U1001</f>
        <v>10431538.461538462</v>
      </c>
    </row>
    <row r="1002" spans="1:23" x14ac:dyDescent="0.4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14"/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  <c r="S1002">
        <v>41900000</v>
      </c>
      <c r="T1002">
        <f t="shared" si="11"/>
        <v>1</v>
      </c>
      <c r="U1002">
        <v>53</v>
      </c>
      <c r="V1002">
        <f t="shared" si="15"/>
        <v>41900000</v>
      </c>
      <c r="W1002">
        <f>SUM($V$950:V1002)/U1002</f>
        <v>11025283.018867925</v>
      </c>
    </row>
    <row r="1003" spans="1:23" x14ac:dyDescent="0.4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14"/>
        <v>5.3333333333333336E-4</v>
      </c>
      <c r="L1003" s="18">
        <v>0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  <c r="S1003">
        <v>42230000</v>
      </c>
      <c r="T1003">
        <f t="shared" si="11"/>
        <v>1</v>
      </c>
      <c r="U1003">
        <v>54</v>
      </c>
      <c r="V1003">
        <f t="shared" si="15"/>
        <v>42230000</v>
      </c>
      <c r="W1003">
        <f>SUM($V$950:V1003)/U1003</f>
        <v>11603148.148148147</v>
      </c>
    </row>
    <row r="1004" spans="1:23" x14ac:dyDescent="0.4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14"/>
        <v>5.9999999999999995E-4</v>
      </c>
      <c r="L1004" s="18">
        <v>0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  <c r="S1004">
        <v>51840000</v>
      </c>
      <c r="T1004">
        <f t="shared" si="11"/>
        <v>1</v>
      </c>
      <c r="U1004">
        <v>55</v>
      </c>
      <c r="V1004">
        <f t="shared" si="15"/>
        <v>51840000</v>
      </c>
      <c r="W1004">
        <f>SUM($V$950:V1004)/U1004</f>
        <v>12334727.272727273</v>
      </c>
    </row>
    <row r="1005" spans="1:23" x14ac:dyDescent="0.4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14"/>
        <v>7.6666666666666669E-4</v>
      </c>
      <c r="L1005" s="18">
        <v>0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  <c r="S1005">
        <v>56900000</v>
      </c>
      <c r="T1005">
        <f t="shared" si="11"/>
        <v>-1</v>
      </c>
      <c r="U1005">
        <v>56</v>
      </c>
      <c r="V1005">
        <f t="shared" si="15"/>
        <v>-56900000</v>
      </c>
      <c r="W1005">
        <f>SUM($V$950:V1005)/U1005</f>
        <v>11098392.857142856</v>
      </c>
    </row>
    <row r="1006" spans="1:23" x14ac:dyDescent="0.4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14"/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  <c r="S1006">
        <v>41220000</v>
      </c>
      <c r="T1006">
        <f t="shared" si="11"/>
        <v>1</v>
      </c>
      <c r="U1006">
        <v>57</v>
      </c>
      <c r="V1006">
        <f t="shared" si="15"/>
        <v>41220000</v>
      </c>
      <c r="W1006">
        <f>SUM($V$950:V1006)/U1006</f>
        <v>11626842.105263159</v>
      </c>
    </row>
    <row r="1007" spans="1:23" x14ac:dyDescent="0.4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14"/>
        <v>8.166666666666666E-4</v>
      </c>
      <c r="L1007" s="18">
        <v>0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  <c r="S1007">
        <v>44170000</v>
      </c>
      <c r="T1007">
        <f t="shared" si="11"/>
        <v>-1</v>
      </c>
      <c r="U1007">
        <v>58</v>
      </c>
      <c r="V1007">
        <f t="shared" si="15"/>
        <v>-44170000</v>
      </c>
      <c r="W1007">
        <f>SUM($V$950:V1007)/U1007</f>
        <v>10664827.586206896</v>
      </c>
    </row>
    <row r="1008" spans="1:23" x14ac:dyDescent="0.4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14"/>
        <v>7.7500000000000008E-4</v>
      </c>
      <c r="L1008" s="18">
        <v>0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  <c r="S1008">
        <v>63010000</v>
      </c>
      <c r="T1008">
        <f t="shared" si="11"/>
        <v>1</v>
      </c>
      <c r="U1008">
        <v>59</v>
      </c>
      <c r="V1008">
        <f t="shared" si="15"/>
        <v>63010000</v>
      </c>
      <c r="W1008">
        <f>SUM($V$950:V1008)/U1008</f>
        <v>11552033.898305085</v>
      </c>
    </row>
    <row r="1009" spans="1:23" x14ac:dyDescent="0.4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14"/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  <c r="S1009">
        <v>76480000</v>
      </c>
      <c r="T1009">
        <f t="shared" si="11"/>
        <v>1</v>
      </c>
      <c r="U1009">
        <v>60</v>
      </c>
      <c r="V1009">
        <f t="shared" si="15"/>
        <v>76480000</v>
      </c>
      <c r="W1009">
        <f>SUM($V$950:V1009)/U1009</f>
        <v>12634166.666666666</v>
      </c>
    </row>
    <row r="1010" spans="1:23" x14ac:dyDescent="0.4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14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  <c r="S1010">
        <v>74650000</v>
      </c>
      <c r="T1010">
        <f t="shared" si="11"/>
        <v>1</v>
      </c>
      <c r="U1010">
        <v>61</v>
      </c>
      <c r="V1010">
        <f t="shared" si="15"/>
        <v>74650000</v>
      </c>
      <c r="W1010">
        <f>SUM($V$950:V1010)/U1010</f>
        <v>13650819.672131147</v>
      </c>
    </row>
    <row r="1011" spans="1:23" x14ac:dyDescent="0.4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14"/>
        <v>9.7499999999999985E-4</v>
      </c>
      <c r="L1011" s="18">
        <v>0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  <c r="S1011">
        <v>60810000</v>
      </c>
      <c r="T1011">
        <f t="shared" si="11"/>
        <v>1</v>
      </c>
      <c r="U1011">
        <v>62</v>
      </c>
      <c r="V1011">
        <f t="shared" si="15"/>
        <v>60810000</v>
      </c>
      <c r="W1011">
        <f>SUM($V$950:V1011)/U1011</f>
        <v>14411451.612903226</v>
      </c>
    </row>
    <row r="1012" spans="1:23" x14ac:dyDescent="0.4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14"/>
        <v>1.0666666666666667E-3</v>
      </c>
      <c r="L1012" s="18">
        <v>0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  <c r="S1012">
        <v>65780000</v>
      </c>
      <c r="T1012">
        <f t="shared" si="11"/>
        <v>-1</v>
      </c>
      <c r="U1012">
        <v>63</v>
      </c>
      <c r="V1012">
        <f t="shared" si="15"/>
        <v>-65780000</v>
      </c>
      <c r="W1012">
        <f>SUM($V$950:V1012)/U1012</f>
        <v>13138571.428571429</v>
      </c>
    </row>
    <row r="1013" spans="1:23" x14ac:dyDescent="0.4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14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  <c r="S1013">
        <v>53790000</v>
      </c>
      <c r="T1013">
        <f t="shared" si="11"/>
        <v>1</v>
      </c>
      <c r="U1013">
        <v>64</v>
      </c>
      <c r="V1013">
        <f t="shared" si="15"/>
        <v>53790000</v>
      </c>
      <c r="W1013">
        <f>SUM($V$950:V1013)/U1013</f>
        <v>13773750</v>
      </c>
    </row>
    <row r="1014" spans="1:23" x14ac:dyDescent="0.4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14"/>
        <v>1.2083333333333332E-3</v>
      </c>
      <c r="L1014" s="18">
        <v>0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  <c r="S1014">
        <v>45450000</v>
      </c>
      <c r="T1014">
        <f t="shared" si="11"/>
        <v>-1</v>
      </c>
      <c r="U1014">
        <v>65</v>
      </c>
      <c r="V1014">
        <f t="shared" si="15"/>
        <v>-45450000</v>
      </c>
      <c r="W1014">
        <f>SUM($V$950:V1014)/U1014</f>
        <v>12862615.384615384</v>
      </c>
    </row>
    <row r="1015" spans="1:23" x14ac:dyDescent="0.4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14"/>
        <v>1.175E-3</v>
      </c>
      <c r="L1015" s="18">
        <v>0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  <c r="S1015">
        <v>58120000</v>
      </c>
      <c r="T1015">
        <f t="shared" ref="T1015:T1078" si="16">IF((B1015-B1014)&gt;=0,1,-1)</f>
        <v>1</v>
      </c>
      <c r="U1015">
        <v>66</v>
      </c>
      <c r="V1015">
        <f t="shared" ref="V1015:V1078" si="17">S1015*T1015</f>
        <v>58120000</v>
      </c>
      <c r="W1015">
        <f>SUM($V$950:V1015)/U1015</f>
        <v>13548333.333333334</v>
      </c>
    </row>
    <row r="1016" spans="1:23" x14ac:dyDescent="0.4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14"/>
        <v>1.3333333333333333E-3</v>
      </c>
      <c r="L1016" s="18">
        <v>3.7453183520599342E-3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  <c r="S1016">
        <v>48470000</v>
      </c>
      <c r="T1016">
        <f t="shared" si="16"/>
        <v>1</v>
      </c>
      <c r="U1016">
        <v>67</v>
      </c>
      <c r="V1016">
        <f t="shared" si="17"/>
        <v>48470000</v>
      </c>
      <c r="W1016">
        <f>SUM($V$950:V1016)/U1016</f>
        <v>14069552.23880597</v>
      </c>
    </row>
    <row r="1017" spans="1:23" x14ac:dyDescent="0.4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14"/>
        <v>1.5833333333333333E-3</v>
      </c>
      <c r="L1017" s="18">
        <v>0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  <c r="S1017">
        <v>41800000</v>
      </c>
      <c r="T1017">
        <f t="shared" si="16"/>
        <v>-1</v>
      </c>
      <c r="U1017">
        <v>68</v>
      </c>
      <c r="V1017">
        <f t="shared" si="17"/>
        <v>-41800000</v>
      </c>
      <c r="W1017">
        <f>SUM($V$950:V1017)/U1017</f>
        <v>13247941.176470589</v>
      </c>
    </row>
    <row r="1018" spans="1:23" x14ac:dyDescent="0.4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14"/>
        <v>1.725E-3</v>
      </c>
      <c r="L1018" s="18">
        <v>3.7313432835819338E-3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  <c r="S1018">
        <v>60080000</v>
      </c>
      <c r="T1018">
        <f t="shared" si="16"/>
        <v>1</v>
      </c>
      <c r="U1018">
        <v>69</v>
      </c>
      <c r="V1018">
        <f t="shared" si="17"/>
        <v>60080000</v>
      </c>
      <c r="W1018">
        <f>SUM($V$950:V1018)/U1018</f>
        <v>13926666.666666666</v>
      </c>
    </row>
    <row r="1019" spans="1:23" x14ac:dyDescent="0.4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14"/>
        <v>1.8583333333333334E-3</v>
      </c>
      <c r="L1019" s="18">
        <v>0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  <c r="S1019">
        <v>42150000</v>
      </c>
      <c r="T1019">
        <f t="shared" si="16"/>
        <v>-1</v>
      </c>
      <c r="U1019">
        <v>70</v>
      </c>
      <c r="V1019">
        <f t="shared" si="17"/>
        <v>-42150000</v>
      </c>
      <c r="W1019">
        <f>SUM($V$950:V1019)/U1019</f>
        <v>13125571.428571429</v>
      </c>
    </row>
    <row r="1020" spans="1:23" x14ac:dyDescent="0.4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14"/>
        <v>1.8666666666666669E-3</v>
      </c>
      <c r="L1020" s="18">
        <v>0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  <c r="S1020">
        <v>46360000</v>
      </c>
      <c r="T1020">
        <f t="shared" si="16"/>
        <v>1</v>
      </c>
      <c r="U1020">
        <v>71</v>
      </c>
      <c r="V1020">
        <f t="shared" si="17"/>
        <v>46360000</v>
      </c>
      <c r="W1020">
        <f>SUM($V$950:V1020)/U1020</f>
        <v>13593661.971830986</v>
      </c>
    </row>
    <row r="1021" spans="1:23" x14ac:dyDescent="0.4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14"/>
        <v>2.1166666666666664E-3</v>
      </c>
      <c r="L1021" s="18">
        <v>-3.7174721189590088E-3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  <c r="S1021">
        <v>50990000</v>
      </c>
      <c r="T1021">
        <f t="shared" si="16"/>
        <v>-1</v>
      </c>
      <c r="U1021">
        <v>72</v>
      </c>
      <c r="V1021">
        <f t="shared" si="17"/>
        <v>-50990000</v>
      </c>
      <c r="W1021">
        <f>SUM($V$950:V1021)/U1021</f>
        <v>12696666.666666666</v>
      </c>
    </row>
    <row r="1022" spans="1:23" x14ac:dyDescent="0.4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14"/>
        <v>2.0083333333333333E-3</v>
      </c>
      <c r="L1022" s="18">
        <v>0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  <c r="S1022">
        <v>47160000</v>
      </c>
      <c r="T1022">
        <f t="shared" si="16"/>
        <v>-1</v>
      </c>
      <c r="U1022">
        <v>73</v>
      </c>
      <c r="V1022">
        <f t="shared" si="17"/>
        <v>-47160000</v>
      </c>
      <c r="W1022">
        <f>SUM($V$950:V1022)/U1022</f>
        <v>11876712.328767123</v>
      </c>
    </row>
    <row r="1023" spans="1:23" x14ac:dyDescent="0.4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14"/>
        <v>1.9333333333333331E-3</v>
      </c>
      <c r="L1023" s="18">
        <v>0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  <c r="S1023">
        <v>46370000</v>
      </c>
      <c r="T1023">
        <f t="shared" si="16"/>
        <v>1</v>
      </c>
      <c r="U1023">
        <v>74</v>
      </c>
      <c r="V1023">
        <f t="shared" si="17"/>
        <v>46370000</v>
      </c>
      <c r="W1023">
        <f>SUM($V$950:V1023)/U1023</f>
        <v>12342837.837837838</v>
      </c>
    </row>
    <row r="1024" spans="1:23" x14ac:dyDescent="0.4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14"/>
        <v>1.8749999999999999E-3</v>
      </c>
      <c r="L1024" s="18">
        <v>0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  <c r="S1024">
        <v>60310000</v>
      </c>
      <c r="T1024">
        <f t="shared" si="16"/>
        <v>1</v>
      </c>
      <c r="U1024">
        <v>75</v>
      </c>
      <c r="V1024">
        <f t="shared" si="17"/>
        <v>60310000</v>
      </c>
      <c r="W1024">
        <f>SUM($V$950:V1024)/U1024</f>
        <v>12982400</v>
      </c>
    </row>
    <row r="1025" spans="1:23" x14ac:dyDescent="0.4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14"/>
        <v>2.166666666666667E-3</v>
      </c>
      <c r="L1025" s="18">
        <v>3.7313432835819338E-3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  <c r="S1025">
        <v>54100000</v>
      </c>
      <c r="T1025">
        <f t="shared" si="16"/>
        <v>-1</v>
      </c>
      <c r="U1025">
        <v>76</v>
      </c>
      <c r="V1025">
        <f t="shared" si="17"/>
        <v>-54100000</v>
      </c>
      <c r="W1025">
        <f>SUM($V$950:V1025)/U1025</f>
        <v>12099736.842105264</v>
      </c>
    </row>
    <row r="1026" spans="1:23" x14ac:dyDescent="0.4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14"/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  <c r="S1026">
        <v>53210000</v>
      </c>
      <c r="T1026">
        <f t="shared" si="16"/>
        <v>-1</v>
      </c>
      <c r="U1026">
        <v>77</v>
      </c>
      <c r="V1026">
        <f t="shared" si="17"/>
        <v>-53210000</v>
      </c>
      <c r="W1026">
        <f>SUM($V$950:V1026)/U1026</f>
        <v>11251558.441558441</v>
      </c>
    </row>
    <row r="1027" spans="1:23" x14ac:dyDescent="0.4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14"/>
        <v>2.075E-3</v>
      </c>
      <c r="L1027" s="18">
        <v>7.4074074074073071E-3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  <c r="S1027">
        <v>37180000</v>
      </c>
      <c r="T1027">
        <f t="shared" si="16"/>
        <v>1</v>
      </c>
      <c r="U1027">
        <v>78</v>
      </c>
      <c r="V1027">
        <f t="shared" si="17"/>
        <v>37180000</v>
      </c>
      <c r="W1027">
        <f>SUM($V$950:V1027)/U1027</f>
        <v>11583974.358974358</v>
      </c>
    </row>
    <row r="1028" spans="1:23" x14ac:dyDescent="0.4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14"/>
        <v>1.9249999999999998E-3</v>
      </c>
      <c r="L1028" s="18">
        <v>7.3529411764705621E-3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  <c r="S1028">
        <v>45650000</v>
      </c>
      <c r="T1028">
        <f t="shared" si="16"/>
        <v>1</v>
      </c>
      <c r="U1028">
        <v>79</v>
      </c>
      <c r="V1028">
        <f t="shared" si="17"/>
        <v>45650000</v>
      </c>
      <c r="W1028">
        <f>SUM($V$950:V1028)/U1028</f>
        <v>12015189.873417722</v>
      </c>
    </row>
    <row r="1029" spans="1:23" x14ac:dyDescent="0.4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14"/>
        <v>2.166666666666667E-3</v>
      </c>
      <c r="L1029" s="18">
        <v>-3.6496350364962904E-3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  <c r="S1029">
        <v>44450000</v>
      </c>
      <c r="T1029">
        <f t="shared" si="16"/>
        <v>-1</v>
      </c>
      <c r="U1029">
        <v>80</v>
      </c>
      <c r="V1029">
        <f t="shared" si="17"/>
        <v>-44450000</v>
      </c>
      <c r="W1029">
        <f>SUM($V$950:V1029)/U1029</f>
        <v>11309375</v>
      </c>
    </row>
    <row r="1030" spans="1:23" x14ac:dyDescent="0.4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14"/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  <c r="S1030">
        <v>37220000</v>
      </c>
      <c r="T1030">
        <f t="shared" si="16"/>
        <v>-1</v>
      </c>
      <c r="U1030">
        <v>81</v>
      </c>
      <c r="V1030">
        <f t="shared" si="17"/>
        <v>-37220000</v>
      </c>
      <c r="W1030">
        <f>SUM($V$950:V1030)/U1030</f>
        <v>10710246.913580246</v>
      </c>
    </row>
    <row r="1031" spans="1:23" x14ac:dyDescent="0.4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14"/>
        <v>2.4166666666666664E-3</v>
      </c>
      <c r="L1031" s="18">
        <v>3.6496350364965124E-3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  <c r="S1031">
        <v>40300000</v>
      </c>
      <c r="T1031">
        <f t="shared" si="16"/>
        <v>1</v>
      </c>
      <c r="U1031">
        <v>82</v>
      </c>
      <c r="V1031">
        <f t="shared" si="17"/>
        <v>40300000</v>
      </c>
      <c r="W1031">
        <f>SUM($V$950:V1031)/U1031</f>
        <v>11071097.560975609</v>
      </c>
    </row>
    <row r="1032" spans="1:23" x14ac:dyDescent="0.4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14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  <c r="S1032">
        <v>43550000</v>
      </c>
      <c r="T1032">
        <f t="shared" si="16"/>
        <v>-1</v>
      </c>
      <c r="U1032">
        <v>83</v>
      </c>
      <c r="V1032">
        <f t="shared" si="17"/>
        <v>-43550000</v>
      </c>
      <c r="W1032">
        <f>SUM($V$950:V1032)/U1032</f>
        <v>10413012.048192771</v>
      </c>
    </row>
    <row r="1033" spans="1:23" x14ac:dyDescent="0.4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14"/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  <c r="S1033">
        <v>46330000</v>
      </c>
      <c r="T1033">
        <f t="shared" si="16"/>
        <v>1</v>
      </c>
      <c r="U1033">
        <v>84</v>
      </c>
      <c r="V1033">
        <f t="shared" si="17"/>
        <v>46330000</v>
      </c>
      <c r="W1033">
        <f>SUM($V$950:V1033)/U1033</f>
        <v>10840595.238095239</v>
      </c>
    </row>
    <row r="1034" spans="1:23" x14ac:dyDescent="0.4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14"/>
        <v>2.5916666666666666E-3</v>
      </c>
      <c r="L1034" s="18">
        <v>0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  <c r="S1034">
        <v>48140000</v>
      </c>
      <c r="T1034">
        <f t="shared" si="16"/>
        <v>-1</v>
      </c>
      <c r="U1034">
        <v>85</v>
      </c>
      <c r="V1034">
        <f t="shared" si="17"/>
        <v>-48140000</v>
      </c>
      <c r="W1034">
        <f>SUM($V$950:V1034)/U1034</f>
        <v>10146705.882352941</v>
      </c>
    </row>
    <row r="1035" spans="1:23" x14ac:dyDescent="0.4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14"/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  <c r="S1035">
        <v>37530000</v>
      </c>
      <c r="T1035">
        <f t="shared" si="16"/>
        <v>-1</v>
      </c>
      <c r="U1035">
        <v>86</v>
      </c>
      <c r="V1035">
        <f t="shared" si="17"/>
        <v>-37530000</v>
      </c>
      <c r="W1035">
        <f>SUM($V$950:V1035)/U1035</f>
        <v>9592325.5813953485</v>
      </c>
    </row>
    <row r="1036" spans="1:23" x14ac:dyDescent="0.4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14"/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  <c r="S1036">
        <v>35620000</v>
      </c>
      <c r="T1036">
        <f t="shared" si="16"/>
        <v>1</v>
      </c>
      <c r="U1036">
        <v>87</v>
      </c>
      <c r="V1036">
        <f t="shared" si="17"/>
        <v>35620000</v>
      </c>
      <c r="W1036">
        <f>SUM($V$950:V1036)/U1036</f>
        <v>9891494.2528735641</v>
      </c>
    </row>
    <row r="1037" spans="1:23" x14ac:dyDescent="0.4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14"/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  <c r="S1037">
        <v>48290000</v>
      </c>
      <c r="T1037">
        <f t="shared" si="16"/>
        <v>1</v>
      </c>
      <c r="U1037">
        <v>88</v>
      </c>
      <c r="V1037">
        <f t="shared" si="17"/>
        <v>48290000</v>
      </c>
      <c r="W1037">
        <f>SUM($V$950:V1037)/U1037</f>
        <v>10327840.909090908</v>
      </c>
    </row>
    <row r="1038" spans="1:23" x14ac:dyDescent="0.4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14"/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  <c r="S1038">
        <v>52560000</v>
      </c>
      <c r="T1038">
        <f t="shared" si="16"/>
        <v>1</v>
      </c>
      <c r="U1038">
        <v>89</v>
      </c>
      <c r="V1038">
        <f t="shared" si="17"/>
        <v>52560000</v>
      </c>
      <c r="W1038">
        <f>SUM($V$950:V1038)/U1038</f>
        <v>10802359.550561797</v>
      </c>
    </row>
    <row r="1039" spans="1:23" x14ac:dyDescent="0.4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14"/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  <c r="S1039">
        <v>43470000</v>
      </c>
      <c r="T1039">
        <f t="shared" si="16"/>
        <v>-1</v>
      </c>
      <c r="U1039">
        <v>90</v>
      </c>
      <c r="V1039">
        <f t="shared" si="17"/>
        <v>-43470000</v>
      </c>
      <c r="W1039">
        <f>SUM($V$950:V1039)/U1039</f>
        <v>10199333.333333334</v>
      </c>
    </row>
    <row r="1040" spans="1:23" x14ac:dyDescent="0.4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18">F1040/12</f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  <c r="S1040">
        <v>48230000</v>
      </c>
      <c r="T1040">
        <f t="shared" si="16"/>
        <v>1</v>
      </c>
      <c r="U1040">
        <v>91</v>
      </c>
      <c r="V1040">
        <f t="shared" si="17"/>
        <v>48230000</v>
      </c>
      <c r="W1040">
        <f>SUM($V$950:V1040)/U1040</f>
        <v>10617252.747252747</v>
      </c>
    </row>
    <row r="1041" spans="1:23" x14ac:dyDescent="0.4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18"/>
        <v>2.8083333333333333E-3</v>
      </c>
      <c r="L1041" s="18">
        <v>0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  <c r="S1041">
        <v>41390000</v>
      </c>
      <c r="T1041">
        <f t="shared" si="16"/>
        <v>-1</v>
      </c>
      <c r="U1041">
        <v>92</v>
      </c>
      <c r="V1041">
        <f t="shared" si="17"/>
        <v>-41390000</v>
      </c>
      <c r="W1041">
        <f>SUM($V$950:V1041)/U1041</f>
        <v>10051956.521739131</v>
      </c>
    </row>
    <row r="1042" spans="1:23" x14ac:dyDescent="0.4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18"/>
        <v>2.9416666666666666E-3</v>
      </c>
      <c r="L1042" s="18">
        <v>0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  <c r="S1042">
        <v>36890000</v>
      </c>
      <c r="T1042">
        <f t="shared" si="16"/>
        <v>-1</v>
      </c>
      <c r="U1042">
        <v>93</v>
      </c>
      <c r="V1042">
        <f t="shared" si="17"/>
        <v>-36890000</v>
      </c>
      <c r="W1042">
        <f>SUM($V$950:V1042)/U1042</f>
        <v>9547204.3010752685</v>
      </c>
    </row>
    <row r="1043" spans="1:23" x14ac:dyDescent="0.4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18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  <c r="S1043">
        <v>63960000</v>
      </c>
      <c r="T1043">
        <f t="shared" si="16"/>
        <v>-1</v>
      </c>
      <c r="U1043">
        <v>94</v>
      </c>
      <c r="V1043">
        <f t="shared" si="17"/>
        <v>-63960000</v>
      </c>
      <c r="W1043">
        <f>SUM($V$950:V1043)/U1043</f>
        <v>8765212.7659574468</v>
      </c>
    </row>
    <row r="1044" spans="1:23" x14ac:dyDescent="0.4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18"/>
        <v>2.7583333333333331E-3</v>
      </c>
      <c r="L1044" s="18">
        <v>3.5335689045936647E-3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  <c r="S1044">
        <v>48200000</v>
      </c>
      <c r="T1044">
        <f t="shared" si="16"/>
        <v>1</v>
      </c>
      <c r="U1044">
        <v>95</v>
      </c>
      <c r="V1044">
        <f t="shared" si="17"/>
        <v>48200000</v>
      </c>
      <c r="W1044">
        <f>SUM($V$950:V1044)/U1044</f>
        <v>9180315.7894736845</v>
      </c>
    </row>
    <row r="1045" spans="1:23" x14ac:dyDescent="0.4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18"/>
        <v>2.5333333333333332E-3</v>
      </c>
      <c r="L1045" s="18">
        <v>0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  <c r="S1045">
        <v>54440000</v>
      </c>
      <c r="T1045">
        <f t="shared" si="16"/>
        <v>-1</v>
      </c>
      <c r="U1045">
        <v>96</v>
      </c>
      <c r="V1045">
        <f t="shared" si="17"/>
        <v>-54440000</v>
      </c>
      <c r="W1045">
        <f>SUM($V$950:V1045)/U1045</f>
        <v>8517604.166666666</v>
      </c>
    </row>
    <row r="1046" spans="1:23" x14ac:dyDescent="0.4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18"/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  <c r="S1046">
        <v>49830000</v>
      </c>
      <c r="T1046">
        <f t="shared" si="16"/>
        <v>1</v>
      </c>
      <c r="U1046">
        <v>97</v>
      </c>
      <c r="V1046">
        <f t="shared" si="17"/>
        <v>49830000</v>
      </c>
      <c r="W1046">
        <f>SUM($V$950:V1046)/U1046</f>
        <v>8943505.1546391752</v>
      </c>
    </row>
    <row r="1047" spans="1:23" x14ac:dyDescent="0.4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18"/>
        <v>1.2750000000000001E-3</v>
      </c>
      <c r="L1047" s="18">
        <v>0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  <c r="S1047">
        <v>40190000</v>
      </c>
      <c r="T1047">
        <f t="shared" si="16"/>
        <v>-1</v>
      </c>
      <c r="U1047">
        <v>98</v>
      </c>
      <c r="V1047">
        <f t="shared" si="17"/>
        <v>-40190000</v>
      </c>
      <c r="W1047">
        <f>SUM($V$950:V1047)/U1047</f>
        <v>8442142.8571428563</v>
      </c>
    </row>
    <row r="1048" spans="1:23" x14ac:dyDescent="0.4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18"/>
        <v>1.0833333333333335E-3</v>
      </c>
      <c r="L1048" s="18">
        <v>6.9930069930068672E-3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  <c r="S1048">
        <v>46680000</v>
      </c>
      <c r="T1048">
        <f t="shared" si="16"/>
        <v>1</v>
      </c>
      <c r="U1048">
        <v>99</v>
      </c>
      <c r="V1048">
        <f t="shared" si="17"/>
        <v>46680000</v>
      </c>
      <c r="W1048">
        <f>SUM($V$950:V1048)/U1048</f>
        <v>8828383.8383838385</v>
      </c>
    </row>
    <row r="1049" spans="1:23" x14ac:dyDescent="0.4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18"/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  <c r="S1049">
        <v>50270000</v>
      </c>
      <c r="T1049">
        <f t="shared" si="16"/>
        <v>1</v>
      </c>
      <c r="U1049">
        <v>100</v>
      </c>
      <c r="V1049">
        <f t="shared" si="17"/>
        <v>50270000</v>
      </c>
      <c r="W1049">
        <f>SUM($V$950:V1049)/U1049</f>
        <v>9242800</v>
      </c>
    </row>
    <row r="1050" spans="1:23" x14ac:dyDescent="0.4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18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  <c r="S1050">
        <v>54100000</v>
      </c>
      <c r="T1050">
        <f t="shared" si="16"/>
        <v>1</v>
      </c>
      <c r="U1050">
        <v>101</v>
      </c>
      <c r="V1050">
        <f t="shared" si="17"/>
        <v>54100000</v>
      </c>
      <c r="W1050">
        <f>SUM($V$950:V1050)/U1050</f>
        <v>9686930.6930693071</v>
      </c>
    </row>
    <row r="1051" spans="1:23" x14ac:dyDescent="0.4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18"/>
        <v>6.9166666666666671E-4</v>
      </c>
      <c r="L1051" s="18">
        <v>0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  <c r="S1051">
        <v>56610000</v>
      </c>
      <c r="T1051">
        <f t="shared" si="16"/>
        <v>1</v>
      </c>
      <c r="U1051">
        <v>102</v>
      </c>
      <c r="V1051">
        <f t="shared" si="17"/>
        <v>56610000</v>
      </c>
      <c r="W1051">
        <f>SUM($V$950:V1051)/U1051</f>
        <v>10146960.784313725</v>
      </c>
    </row>
    <row r="1052" spans="1:23" x14ac:dyDescent="0.4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18"/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  <c r="S1052">
        <v>69430000</v>
      </c>
      <c r="T1052">
        <f t="shared" si="16"/>
        <v>1</v>
      </c>
      <c r="U1052">
        <v>103</v>
      </c>
      <c r="V1052">
        <f t="shared" si="17"/>
        <v>69430000</v>
      </c>
      <c r="W1052">
        <f>SUM($V$950:V1052)/U1052</f>
        <v>10722524.271844661</v>
      </c>
    </row>
    <row r="1053" spans="1:23" x14ac:dyDescent="0.4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18"/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  <c r="S1053">
        <v>62300000</v>
      </c>
      <c r="T1053">
        <f t="shared" si="16"/>
        <v>1</v>
      </c>
      <c r="U1053">
        <v>104</v>
      </c>
      <c r="V1053">
        <f t="shared" si="17"/>
        <v>62300000</v>
      </c>
      <c r="W1053">
        <f>SUM($V$950:V1053)/U1053</f>
        <v>11218461.538461538</v>
      </c>
    </row>
    <row r="1054" spans="1:23" x14ac:dyDescent="0.4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18"/>
        <v>2.0333333333333332E-3</v>
      </c>
      <c r="L1054" s="18">
        <v>0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  <c r="S1054">
        <v>71940000</v>
      </c>
      <c r="T1054">
        <f t="shared" si="16"/>
        <v>1</v>
      </c>
      <c r="U1054">
        <v>105</v>
      </c>
      <c r="V1054">
        <f t="shared" si="17"/>
        <v>71940000</v>
      </c>
      <c r="W1054">
        <f>SUM($V$950:V1054)/U1054</f>
        <v>11796761.904761905</v>
      </c>
    </row>
    <row r="1055" spans="1:23" x14ac:dyDescent="0.4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18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  <c r="S1055">
        <v>95020000</v>
      </c>
      <c r="T1055">
        <f t="shared" si="16"/>
        <v>1</v>
      </c>
      <c r="U1055">
        <v>106</v>
      </c>
      <c r="V1055">
        <f t="shared" si="17"/>
        <v>95020000</v>
      </c>
      <c r="W1055">
        <f>SUM($V$950:V1055)/U1055</f>
        <v>12581886.792452831</v>
      </c>
    </row>
    <row r="1056" spans="1:23" x14ac:dyDescent="0.4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18"/>
        <v>2.225E-3</v>
      </c>
      <c r="L1056" s="18">
        <v>3.4602076124568004E-3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  <c r="S1056">
        <v>74350000</v>
      </c>
      <c r="T1056">
        <f t="shared" si="16"/>
        <v>1</v>
      </c>
      <c r="U1056">
        <v>107</v>
      </c>
      <c r="V1056">
        <f t="shared" si="17"/>
        <v>74350000</v>
      </c>
      <c r="W1056">
        <f>SUM($V$950:V1056)/U1056</f>
        <v>13159158.878504673</v>
      </c>
    </row>
    <row r="1057" spans="1:23" x14ac:dyDescent="0.4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18"/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  <c r="S1057">
        <v>75940000</v>
      </c>
      <c r="T1057">
        <f t="shared" si="16"/>
        <v>1</v>
      </c>
      <c r="U1057">
        <v>108</v>
      </c>
      <c r="V1057">
        <f t="shared" si="17"/>
        <v>75940000</v>
      </c>
      <c r="W1057">
        <f>SUM($V$950:V1057)/U1057</f>
        <v>13740462.962962963</v>
      </c>
    </row>
    <row r="1058" spans="1:23" x14ac:dyDescent="0.4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18"/>
        <v>2.3500000000000001E-3</v>
      </c>
      <c r="L1058" s="18">
        <v>3.4602076124568004E-3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  <c r="S1058">
        <v>83240000</v>
      </c>
      <c r="T1058">
        <f t="shared" si="16"/>
        <v>1</v>
      </c>
      <c r="U1058">
        <v>109</v>
      </c>
      <c r="V1058">
        <f t="shared" si="17"/>
        <v>83240000</v>
      </c>
      <c r="W1058">
        <f>SUM($V$950:V1058)/U1058</f>
        <v>14378073.394495413</v>
      </c>
    </row>
    <row r="1059" spans="1:23" x14ac:dyDescent="0.4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18"/>
        <v>2.2500000000000003E-3</v>
      </c>
      <c r="L1059" s="18">
        <v>-3.4482758620689724E-3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  <c r="S1059">
        <v>65790000</v>
      </c>
      <c r="T1059">
        <f t="shared" si="16"/>
        <v>-1</v>
      </c>
      <c r="U1059">
        <v>110</v>
      </c>
      <c r="V1059">
        <f t="shared" si="17"/>
        <v>-65790000</v>
      </c>
      <c r="W1059">
        <f>SUM($V$950:V1059)/U1059</f>
        <v>13649272.727272727</v>
      </c>
    </row>
    <row r="1060" spans="1:23" x14ac:dyDescent="0.4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18"/>
        <v>2.3333333333333331E-3</v>
      </c>
      <c r="L1060" s="18">
        <v>0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  <c r="S1060">
        <v>82430000</v>
      </c>
      <c r="T1060">
        <f t="shared" si="16"/>
        <v>1</v>
      </c>
      <c r="U1060">
        <v>111</v>
      </c>
      <c r="V1060">
        <f t="shared" si="17"/>
        <v>82430000</v>
      </c>
      <c r="W1060">
        <f>SUM($V$950:V1060)/U1060</f>
        <v>14268918.918918919</v>
      </c>
    </row>
    <row r="1061" spans="1:23" x14ac:dyDescent="0.4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18"/>
        <v>2.4583333333333336E-3</v>
      </c>
      <c r="L1061" s="18">
        <v>3.4602076124568004E-3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  <c r="S1061">
        <v>75840000</v>
      </c>
      <c r="T1061">
        <f t="shared" si="16"/>
        <v>1</v>
      </c>
      <c r="U1061">
        <v>112</v>
      </c>
      <c r="V1061">
        <f t="shared" si="17"/>
        <v>75840000</v>
      </c>
      <c r="W1061">
        <f>SUM($V$950:V1061)/U1061</f>
        <v>14818660.714285715</v>
      </c>
    </row>
    <row r="1062" spans="1:23" x14ac:dyDescent="0.4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18"/>
        <v>2.3666666666666667E-3</v>
      </c>
      <c r="L1062" s="18">
        <v>0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  <c r="S1062">
        <v>70950000</v>
      </c>
      <c r="T1062">
        <f t="shared" si="16"/>
        <v>1</v>
      </c>
      <c r="U1062">
        <v>113</v>
      </c>
      <c r="V1062">
        <f t="shared" si="17"/>
        <v>70950000</v>
      </c>
      <c r="W1062">
        <f>SUM($V$950:V1062)/U1062</f>
        <v>15315398.230088495</v>
      </c>
    </row>
    <row r="1063" spans="1:23" x14ac:dyDescent="0.4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18"/>
        <v>2.6749999999999999E-3</v>
      </c>
      <c r="L1063" s="18">
        <v>3.4482758620690834E-3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  <c r="S1063">
        <v>64310000</v>
      </c>
      <c r="T1063">
        <f t="shared" si="16"/>
        <v>-1</v>
      </c>
      <c r="U1063">
        <v>114</v>
      </c>
      <c r="V1063">
        <f t="shared" si="17"/>
        <v>-64310000</v>
      </c>
      <c r="W1063">
        <f>SUM($V$950:V1063)/U1063</f>
        <v>14616929.824561404</v>
      </c>
    </row>
    <row r="1064" spans="1:23" x14ac:dyDescent="0.4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18"/>
        <v>2.6666666666666666E-3</v>
      </c>
      <c r="L1064" s="18">
        <v>3.4364261168384758E-3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  <c r="S1064">
        <v>70900000</v>
      </c>
      <c r="T1064">
        <f t="shared" si="16"/>
        <v>1</v>
      </c>
      <c r="U1064">
        <v>115</v>
      </c>
      <c r="V1064">
        <f t="shared" si="17"/>
        <v>70900000</v>
      </c>
      <c r="W1064">
        <f>SUM($V$950:V1064)/U1064</f>
        <v>15106347.826086957</v>
      </c>
    </row>
    <row r="1065" spans="1:23" x14ac:dyDescent="0.4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18"/>
        <v>2.8166666666666665E-3</v>
      </c>
      <c r="L1065" s="18">
        <v>0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  <c r="S1065">
        <v>51050000</v>
      </c>
      <c r="T1065">
        <f t="shared" si="16"/>
        <v>-1</v>
      </c>
      <c r="U1065">
        <v>116</v>
      </c>
      <c r="V1065">
        <f t="shared" si="17"/>
        <v>-51050000</v>
      </c>
      <c r="W1065">
        <f>SUM($V$950:V1065)/U1065</f>
        <v>14536034.482758621</v>
      </c>
    </row>
    <row r="1066" spans="1:23" x14ac:dyDescent="0.4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18"/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  <c r="S1066">
        <v>57500000</v>
      </c>
      <c r="T1066">
        <f t="shared" si="16"/>
        <v>-1</v>
      </c>
      <c r="U1066">
        <v>117</v>
      </c>
      <c r="V1066">
        <f t="shared" si="17"/>
        <v>-57500000</v>
      </c>
      <c r="W1066">
        <f>SUM($V$950:V1066)/U1066</f>
        <v>13920341.88034188</v>
      </c>
    </row>
    <row r="1067" spans="1:23" x14ac:dyDescent="0.4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18"/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  <c r="S1067">
        <v>61330000</v>
      </c>
      <c r="T1067">
        <f t="shared" si="16"/>
        <v>1</v>
      </c>
      <c r="U1067">
        <v>118</v>
      </c>
      <c r="V1067">
        <f t="shared" si="17"/>
        <v>61330000</v>
      </c>
      <c r="W1067">
        <f>SUM($V$950:V1067)/U1067</f>
        <v>14322118.644067796</v>
      </c>
    </row>
    <row r="1068" spans="1:23" x14ac:dyDescent="0.4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18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  <c r="S1068">
        <v>64500000</v>
      </c>
      <c r="T1068">
        <f t="shared" si="16"/>
        <v>1</v>
      </c>
      <c r="U1068">
        <v>119</v>
      </c>
      <c r="V1068">
        <f t="shared" si="17"/>
        <v>64500000</v>
      </c>
      <c r="W1068">
        <f>SUM($V$950:V1068)/U1068</f>
        <v>14743781.512605041</v>
      </c>
    </row>
    <row r="1069" spans="1:23" x14ac:dyDescent="0.4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18"/>
        <v>3.741666666666667E-3</v>
      </c>
      <c r="L1069" s="18">
        <v>0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  <c r="S1069">
        <v>72210000</v>
      </c>
      <c r="T1069">
        <f t="shared" si="16"/>
        <v>1</v>
      </c>
      <c r="U1069">
        <v>120</v>
      </c>
      <c r="V1069">
        <f t="shared" si="17"/>
        <v>72210000</v>
      </c>
      <c r="W1069">
        <f>SUM($V$950:V1069)/U1069</f>
        <v>15222666.666666666</v>
      </c>
    </row>
    <row r="1070" spans="1:23" x14ac:dyDescent="0.4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18"/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  <c r="S1070">
        <v>63920000</v>
      </c>
      <c r="T1070">
        <f t="shared" si="16"/>
        <v>-1</v>
      </c>
      <c r="U1070">
        <v>121</v>
      </c>
      <c r="V1070">
        <f t="shared" si="17"/>
        <v>-63920000</v>
      </c>
      <c r="W1070">
        <f>SUM($V$950:V1070)/U1070</f>
        <v>14568595.041322313</v>
      </c>
    </row>
    <row r="1071" spans="1:23" x14ac:dyDescent="0.4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18"/>
        <v>3.2999999999999995E-3</v>
      </c>
      <c r="L1071" s="18">
        <v>3.4129692832762792E-3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  <c r="S1071">
        <v>60500000</v>
      </c>
      <c r="T1071">
        <f t="shared" si="16"/>
        <v>1</v>
      </c>
      <c r="U1071">
        <v>122</v>
      </c>
      <c r="V1071">
        <f t="shared" si="17"/>
        <v>60500000</v>
      </c>
      <c r="W1071">
        <f>SUM($V$950:V1071)/U1071</f>
        <v>14945081.967213115</v>
      </c>
    </row>
    <row r="1072" spans="1:23" x14ac:dyDescent="0.4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18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  <c r="S1072">
        <v>65710000</v>
      </c>
      <c r="T1072">
        <f t="shared" si="16"/>
        <v>-1</v>
      </c>
      <c r="U1072">
        <v>123</v>
      </c>
      <c r="V1072">
        <f t="shared" si="17"/>
        <v>-65710000</v>
      </c>
      <c r="W1072">
        <f>SUM($V$950:V1072)/U1072</f>
        <v>14289349.593495935</v>
      </c>
    </row>
    <row r="1073" spans="1:23" x14ac:dyDescent="0.4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18"/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  <c r="S1073">
        <v>57300000</v>
      </c>
      <c r="T1073">
        <f t="shared" si="16"/>
        <v>-1</v>
      </c>
      <c r="U1073">
        <v>124</v>
      </c>
      <c r="V1073">
        <f t="shared" si="17"/>
        <v>-57300000</v>
      </c>
      <c r="W1073">
        <f>SUM($V$950:V1073)/U1073</f>
        <v>13712016.129032258</v>
      </c>
    </row>
    <row r="1074" spans="1:23" x14ac:dyDescent="0.4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18"/>
        <v>2.7416666666666666E-3</v>
      </c>
      <c r="L1074" s="18">
        <v>0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  <c r="S1074">
        <v>68790000</v>
      </c>
      <c r="T1074">
        <f t="shared" si="16"/>
        <v>1</v>
      </c>
      <c r="U1074">
        <v>125</v>
      </c>
      <c r="V1074">
        <f t="shared" si="17"/>
        <v>68790000</v>
      </c>
      <c r="W1074">
        <f>SUM($V$950:V1074)/U1074</f>
        <v>14152640</v>
      </c>
    </row>
    <row r="1075" spans="1:23" x14ac:dyDescent="0.4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18"/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  <c r="S1075">
        <v>76480000</v>
      </c>
      <c r="T1075">
        <f t="shared" si="16"/>
        <v>1</v>
      </c>
      <c r="U1075">
        <v>126</v>
      </c>
      <c r="V1075">
        <f t="shared" si="17"/>
        <v>76480000</v>
      </c>
      <c r="W1075">
        <f>SUM($V$950:V1075)/U1075</f>
        <v>14647301.587301588</v>
      </c>
    </row>
    <row r="1076" spans="1:23" x14ac:dyDescent="0.4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18"/>
        <v>1.9166666666666666E-3</v>
      </c>
      <c r="L1076" s="18">
        <v>0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  <c r="S1076">
        <v>53860000</v>
      </c>
      <c r="T1076">
        <f t="shared" si="16"/>
        <v>-1</v>
      </c>
      <c r="U1076">
        <v>127</v>
      </c>
      <c r="V1076">
        <f t="shared" si="17"/>
        <v>-53860000</v>
      </c>
      <c r="W1076">
        <f>SUM($V$950:V1076)/U1076</f>
        <v>14107874.015748031</v>
      </c>
    </row>
    <row r="1077" spans="1:23" x14ac:dyDescent="0.4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18"/>
        <v>1.9166666666666666E-3</v>
      </c>
      <c r="L1077" s="18">
        <v>0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  <c r="S1077">
        <v>65330000</v>
      </c>
      <c r="T1077">
        <f t="shared" si="16"/>
        <v>1</v>
      </c>
      <c r="U1077">
        <v>128</v>
      </c>
      <c r="V1077">
        <f t="shared" si="17"/>
        <v>65330000</v>
      </c>
      <c r="W1077">
        <f>SUM($V$950:V1077)/U1077</f>
        <v>14508046.875</v>
      </c>
    </row>
    <row r="1078" spans="1:23" x14ac:dyDescent="0.4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18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  <c r="S1078">
        <v>60840000</v>
      </c>
      <c r="T1078">
        <f t="shared" si="16"/>
        <v>-1</v>
      </c>
      <c r="U1078">
        <v>129</v>
      </c>
      <c r="V1078">
        <f t="shared" si="17"/>
        <v>-60840000</v>
      </c>
      <c r="W1078">
        <f>SUM($V$950:V1078)/U1078</f>
        <v>13923953.488372093</v>
      </c>
    </row>
    <row r="1079" spans="1:23" x14ac:dyDescent="0.4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18"/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  <c r="S1079">
        <v>54370000</v>
      </c>
      <c r="T1079">
        <f t="shared" ref="T1079:T1142" si="19">IF((B1079-B1078)&gt;=0,1,-1)</f>
        <v>-1</v>
      </c>
      <c r="U1079">
        <v>130</v>
      </c>
      <c r="V1079">
        <f t="shared" ref="V1079:V1142" si="20">S1079*T1079</f>
        <v>-54370000</v>
      </c>
      <c r="W1079">
        <f>SUM($V$950:V1079)/U1079</f>
        <v>13398615.384615384</v>
      </c>
    </row>
    <row r="1080" spans="1:23" x14ac:dyDescent="0.4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18"/>
        <v>1.9750000000000002E-3</v>
      </c>
      <c r="L1080" s="18">
        <v>0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  <c r="S1080">
        <v>62010000</v>
      </c>
      <c r="T1080">
        <f t="shared" si="19"/>
        <v>1</v>
      </c>
      <c r="U1080">
        <v>131</v>
      </c>
      <c r="V1080">
        <f t="shared" si="20"/>
        <v>62010000</v>
      </c>
      <c r="W1080">
        <f>SUM($V$950:V1080)/U1080</f>
        <v>13769694.656488549</v>
      </c>
    </row>
    <row r="1081" spans="1:23" x14ac:dyDescent="0.4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18"/>
        <v>1.8749999999999999E-3</v>
      </c>
      <c r="L1081" s="18">
        <v>0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  <c r="S1081">
        <v>77330000</v>
      </c>
      <c r="T1081">
        <f t="shared" si="19"/>
        <v>1</v>
      </c>
      <c r="U1081">
        <v>132</v>
      </c>
      <c r="V1081">
        <f t="shared" si="20"/>
        <v>77330000</v>
      </c>
      <c r="W1081">
        <f>SUM($V$950:V1081)/U1081</f>
        <v>14251212.121212121</v>
      </c>
    </row>
    <row r="1082" spans="1:23" x14ac:dyDescent="0.4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18"/>
        <v>1.8666666666666669E-3</v>
      </c>
      <c r="L1082" s="18">
        <v>0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  <c r="S1082">
        <v>89010000</v>
      </c>
      <c r="T1082">
        <f t="shared" si="19"/>
        <v>1</v>
      </c>
      <c r="U1082">
        <v>133</v>
      </c>
      <c r="V1082">
        <f t="shared" si="20"/>
        <v>89010000</v>
      </c>
      <c r="W1082">
        <f>SUM($V$950:V1082)/U1082</f>
        <v>14813308.270676691</v>
      </c>
    </row>
    <row r="1083" spans="1:23" x14ac:dyDescent="0.4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18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  <c r="S1083">
        <v>92730000</v>
      </c>
      <c r="T1083">
        <f t="shared" si="19"/>
        <v>1</v>
      </c>
      <c r="U1083">
        <v>134</v>
      </c>
      <c r="V1083">
        <f t="shared" si="20"/>
        <v>92730000</v>
      </c>
      <c r="W1083">
        <f>SUM($V$950:V1083)/U1083</f>
        <v>15394776.119402984</v>
      </c>
    </row>
    <row r="1084" spans="1:23" x14ac:dyDescent="0.4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18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  <c r="S1084">
        <v>115050000</v>
      </c>
      <c r="T1084">
        <f t="shared" si="19"/>
        <v>1</v>
      </c>
      <c r="U1084">
        <v>135</v>
      </c>
      <c r="V1084">
        <f t="shared" si="20"/>
        <v>115050000</v>
      </c>
      <c r="W1084">
        <f>SUM($V$950:V1084)/U1084</f>
        <v>16132962.962962963</v>
      </c>
    </row>
    <row r="1085" spans="1:23" x14ac:dyDescent="0.4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18"/>
        <v>1.9083333333333333E-3</v>
      </c>
      <c r="L1085" s="18">
        <v>0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  <c r="S1085">
        <v>101760000</v>
      </c>
      <c r="T1085">
        <f t="shared" si="19"/>
        <v>1</v>
      </c>
      <c r="U1085">
        <v>136</v>
      </c>
      <c r="V1085">
        <f t="shared" si="20"/>
        <v>101760000</v>
      </c>
      <c r="W1085">
        <f>SUM($V$950:V1085)/U1085</f>
        <v>16762573.529411765</v>
      </c>
    </row>
    <row r="1086" spans="1:23" x14ac:dyDescent="0.4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18"/>
        <v>1.9083333333333333E-3</v>
      </c>
      <c r="L1086" s="18">
        <v>0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  <c r="S1086">
        <v>96940000</v>
      </c>
      <c r="T1086">
        <f t="shared" si="19"/>
        <v>1</v>
      </c>
      <c r="U1086">
        <v>137</v>
      </c>
      <c r="V1086">
        <f t="shared" si="20"/>
        <v>96940000</v>
      </c>
      <c r="W1086">
        <f>SUM($V$950:V1086)/U1086</f>
        <v>17347810.218978103</v>
      </c>
    </row>
    <row r="1087" spans="1:23" x14ac:dyDescent="0.4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18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  <c r="S1087">
        <v>73090000</v>
      </c>
      <c r="T1087">
        <f t="shared" si="19"/>
        <v>-1</v>
      </c>
      <c r="U1087">
        <v>138</v>
      </c>
      <c r="V1087">
        <f t="shared" si="20"/>
        <v>-73090000</v>
      </c>
      <c r="W1087">
        <f>SUM($V$950:V1087)/U1087</f>
        <v>16692463.768115941</v>
      </c>
    </row>
    <row r="1088" spans="1:23" x14ac:dyDescent="0.4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18"/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  <c r="S1088">
        <v>60840000</v>
      </c>
      <c r="T1088">
        <f t="shared" si="19"/>
        <v>1</v>
      </c>
      <c r="U1088">
        <v>139</v>
      </c>
      <c r="V1088">
        <f t="shared" si="20"/>
        <v>60840000</v>
      </c>
      <c r="W1088">
        <f>SUM($V$950:V1088)/U1088</f>
        <v>17010071.942446042</v>
      </c>
    </row>
    <row r="1089" spans="1:23" x14ac:dyDescent="0.4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18"/>
        <v>1.9916666666666668E-3</v>
      </c>
      <c r="L1089" s="18">
        <v>-3.3333333333334103E-3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  <c r="S1089">
        <v>81490000</v>
      </c>
      <c r="T1089">
        <f t="shared" si="19"/>
        <v>1</v>
      </c>
      <c r="U1089">
        <v>140</v>
      </c>
      <c r="V1089">
        <f t="shared" si="20"/>
        <v>81490000</v>
      </c>
      <c r="W1089">
        <f>SUM($V$950:V1089)/U1089</f>
        <v>17470642.857142858</v>
      </c>
    </row>
    <row r="1090" spans="1:23" x14ac:dyDescent="0.4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18"/>
        <v>1.8999999999999998E-3</v>
      </c>
      <c r="L1090" s="18">
        <v>3.3444816053511683E-3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  <c r="S1090">
        <v>63820000</v>
      </c>
      <c r="T1090">
        <f t="shared" si="19"/>
        <v>-1</v>
      </c>
      <c r="U1090">
        <v>141</v>
      </c>
      <c r="V1090">
        <f t="shared" si="20"/>
        <v>-63820000</v>
      </c>
      <c r="W1090">
        <f>SUM($V$950:V1090)/U1090</f>
        <v>16894113.475177307</v>
      </c>
    </row>
    <row r="1091" spans="1:23" x14ac:dyDescent="0.4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18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  <c r="S1091">
        <v>72980000</v>
      </c>
      <c r="T1091">
        <f t="shared" si="19"/>
        <v>1</v>
      </c>
      <c r="U1091">
        <v>142</v>
      </c>
      <c r="V1091">
        <f t="shared" si="20"/>
        <v>72980000</v>
      </c>
      <c r="W1091">
        <f>SUM($V$950:V1091)/U1091</f>
        <v>17289084.507042255</v>
      </c>
    </row>
    <row r="1092" spans="1:23" x14ac:dyDescent="0.4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18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  <c r="S1092">
        <v>87770000</v>
      </c>
      <c r="T1092">
        <f t="shared" si="19"/>
        <v>1</v>
      </c>
      <c r="U1092">
        <v>143</v>
      </c>
      <c r="V1092">
        <f t="shared" si="20"/>
        <v>87770000</v>
      </c>
      <c r="W1092">
        <f>SUM($V$950:V1092)/U1092</f>
        <v>17781958.041958041</v>
      </c>
    </row>
    <row r="1093" spans="1:23" x14ac:dyDescent="0.4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18"/>
        <v>2.166666666666667E-3</v>
      </c>
      <c r="L1093" s="18">
        <v>0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  <c r="S1093">
        <v>82380000</v>
      </c>
      <c r="T1093">
        <f t="shared" si="19"/>
        <v>1</v>
      </c>
      <c r="U1093">
        <v>144</v>
      </c>
      <c r="V1093">
        <f t="shared" si="20"/>
        <v>82380000</v>
      </c>
      <c r="W1093">
        <f>SUM($V$950:V1093)/U1093</f>
        <v>18230555.555555556</v>
      </c>
    </row>
    <row r="1094" spans="1:23" x14ac:dyDescent="0.4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18"/>
        <v>2.2666666666666668E-3</v>
      </c>
      <c r="L1094" s="18">
        <v>0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  <c r="S1094">
        <v>80790000</v>
      </c>
      <c r="T1094">
        <f t="shared" si="19"/>
        <v>-1</v>
      </c>
      <c r="U1094">
        <v>145</v>
      </c>
      <c r="V1094">
        <f t="shared" si="20"/>
        <v>-80790000</v>
      </c>
      <c r="W1094">
        <f>SUM($V$950:V1094)/U1094</f>
        <v>17547655.172413792</v>
      </c>
    </row>
    <row r="1095" spans="1:23" x14ac:dyDescent="0.4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18"/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  <c r="S1095">
        <v>66130000</v>
      </c>
      <c r="T1095">
        <f t="shared" si="19"/>
        <v>1</v>
      </c>
      <c r="U1095">
        <v>146</v>
      </c>
      <c r="V1095">
        <f t="shared" si="20"/>
        <v>66130000</v>
      </c>
      <c r="W1095">
        <f>SUM($V$950:V1095)/U1095</f>
        <v>17880410.95890411</v>
      </c>
    </row>
    <row r="1096" spans="1:23" x14ac:dyDescent="0.4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18"/>
        <v>2.2666666666666668E-3</v>
      </c>
      <c r="L1096" s="18">
        <v>0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  <c r="S1096">
        <v>68440000</v>
      </c>
      <c r="T1096">
        <f t="shared" si="19"/>
        <v>-1</v>
      </c>
      <c r="U1096">
        <v>147</v>
      </c>
      <c r="V1096">
        <f t="shared" si="20"/>
        <v>-68440000</v>
      </c>
      <c r="W1096">
        <f>SUM($V$950:V1096)/U1096</f>
        <v>17293197.278911564</v>
      </c>
    </row>
    <row r="1097" spans="1:23" x14ac:dyDescent="0.4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18"/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  <c r="S1097">
        <v>65240000</v>
      </c>
      <c r="T1097">
        <f t="shared" si="19"/>
        <v>-1</v>
      </c>
      <c r="U1097">
        <v>148</v>
      </c>
      <c r="V1097">
        <f t="shared" si="20"/>
        <v>-65240000</v>
      </c>
      <c r="W1097">
        <f>SUM($V$950:V1097)/U1097</f>
        <v>16735540.540540541</v>
      </c>
    </row>
    <row r="1098" spans="1:23" x14ac:dyDescent="0.4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18"/>
        <v>2.2416666666666665E-3</v>
      </c>
      <c r="L1098" s="18">
        <v>0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  <c r="S1098">
        <v>111030000</v>
      </c>
      <c r="T1098">
        <f t="shared" si="19"/>
        <v>-1</v>
      </c>
      <c r="U1098">
        <v>149</v>
      </c>
      <c r="V1098">
        <f t="shared" si="20"/>
        <v>-111030000</v>
      </c>
      <c r="W1098">
        <f>SUM($V$950:V1098)/U1098</f>
        <v>15878053.691275168</v>
      </c>
    </row>
    <row r="1099" spans="1:23" x14ac:dyDescent="0.4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18"/>
        <v>2.2750000000000001E-3</v>
      </c>
      <c r="L1099" s="18">
        <v>0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  <c r="S1099">
        <v>100160000</v>
      </c>
      <c r="T1099">
        <f t="shared" si="19"/>
        <v>-1</v>
      </c>
      <c r="U1099">
        <v>150</v>
      </c>
      <c r="V1099">
        <f t="shared" si="20"/>
        <v>-100160000</v>
      </c>
      <c r="W1099">
        <f>SUM($V$950:V1099)/U1099</f>
        <v>15104466.666666666</v>
      </c>
    </row>
    <row r="1100" spans="1:23" x14ac:dyDescent="0.4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18"/>
        <v>2.4333333333333334E-3</v>
      </c>
      <c r="L1100" s="18">
        <v>3.3112582781458233E-3</v>
      </c>
      <c r="M1100" s="8">
        <v>-1.09E-2</v>
      </c>
      <c r="N1100" s="8">
        <v>-1.5E-3</v>
      </c>
      <c r="O1100" s="13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  <c r="S1100">
        <v>74160000</v>
      </c>
      <c r="T1100">
        <f t="shared" si="19"/>
        <v>1</v>
      </c>
      <c r="U1100">
        <v>151</v>
      </c>
      <c r="V1100">
        <f t="shared" si="20"/>
        <v>74160000</v>
      </c>
      <c r="W1100">
        <f>SUM($V$950:V1100)/U1100</f>
        <v>15495562.913907284</v>
      </c>
    </row>
    <row r="1101" spans="1:23" x14ac:dyDescent="0.4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f t="shared" si="18"/>
        <v>2.3500000000000001E-3</v>
      </c>
      <c r="L1101" s="18">
        <v>0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  <c r="S1101">
        <v>80400000</v>
      </c>
      <c r="T1101">
        <f t="shared" si="19"/>
        <v>1</v>
      </c>
      <c r="U1101">
        <v>152</v>
      </c>
      <c r="V1101">
        <f t="shared" si="20"/>
        <v>80400000</v>
      </c>
      <c r="W1101">
        <f>SUM($V$950:V1101)/U1101</f>
        <v>15922565.789473685</v>
      </c>
    </row>
    <row r="1102" spans="1:23" x14ac:dyDescent="0.4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f t="shared" si="18"/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  <c r="S1102">
        <v>62890000</v>
      </c>
      <c r="T1102">
        <f t="shared" si="19"/>
        <v>-1</v>
      </c>
      <c r="U1102">
        <v>153</v>
      </c>
      <c r="V1102">
        <f t="shared" si="20"/>
        <v>-62890000</v>
      </c>
      <c r="W1102">
        <f>SUM($V$950:V1102)/U1102</f>
        <v>15407450.980392156</v>
      </c>
    </row>
    <row r="1103" spans="1:23" x14ac:dyDescent="0.4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f t="shared" si="18"/>
        <v>2.2833333333333334E-3</v>
      </c>
      <c r="L1103" s="18">
        <v>0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  <c r="S1103">
        <v>78690000</v>
      </c>
      <c r="T1103">
        <f t="shared" si="19"/>
        <v>1</v>
      </c>
      <c r="U1103">
        <v>154</v>
      </c>
      <c r="V1103">
        <f t="shared" si="20"/>
        <v>78690000</v>
      </c>
      <c r="W1103">
        <f>SUM($V$950:V1103)/U1103</f>
        <v>15818376.623376623</v>
      </c>
    </row>
    <row r="1104" spans="1:23" x14ac:dyDescent="0.4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f t="shared" ref="K1104:K1167" si="21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  <c r="S1104">
        <v>96020000</v>
      </c>
      <c r="T1104">
        <f t="shared" si="19"/>
        <v>1</v>
      </c>
      <c r="U1104">
        <v>155</v>
      </c>
      <c r="V1104">
        <f t="shared" si="20"/>
        <v>96020000</v>
      </c>
      <c r="W1104">
        <f>SUM($V$950:V1104)/U1104</f>
        <v>16335806.451612903</v>
      </c>
    </row>
    <row r="1105" spans="1:23" x14ac:dyDescent="0.4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f t="shared" si="21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  <c r="S1105">
        <v>80870000</v>
      </c>
      <c r="T1105">
        <f t="shared" si="19"/>
        <v>1</v>
      </c>
      <c r="U1105">
        <v>156</v>
      </c>
      <c r="V1105">
        <f t="shared" si="20"/>
        <v>80870000</v>
      </c>
      <c r="W1105">
        <f>SUM($V$950:V1105)/U1105</f>
        <v>16749487.17948718</v>
      </c>
    </row>
    <row r="1106" spans="1:23" x14ac:dyDescent="0.4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f t="shared" si="21"/>
        <v>2.4250000000000001E-3</v>
      </c>
      <c r="L1106" s="18">
        <v>0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  <c r="S1106">
        <v>101970000</v>
      </c>
      <c r="T1106">
        <f t="shared" si="19"/>
        <v>1</v>
      </c>
      <c r="U1106">
        <v>157</v>
      </c>
      <c r="V1106">
        <f t="shared" si="20"/>
        <v>101970000</v>
      </c>
      <c r="W1106">
        <f>SUM($V$950:V1106)/U1106</f>
        <v>17292292.993630573</v>
      </c>
    </row>
    <row r="1107" spans="1:23" x14ac:dyDescent="0.4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f t="shared" si="21"/>
        <v>2.4333333333333334E-3</v>
      </c>
      <c r="L1107" s="18">
        <v>0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  <c r="S1107">
        <v>79120000</v>
      </c>
      <c r="T1107">
        <f t="shared" si="19"/>
        <v>-1</v>
      </c>
      <c r="U1107">
        <v>158</v>
      </c>
      <c r="V1107">
        <f t="shared" si="20"/>
        <v>-79120000</v>
      </c>
      <c r="W1107">
        <f>SUM($V$950:V1107)/U1107</f>
        <v>16682088.607594937</v>
      </c>
    </row>
    <row r="1108" spans="1:23" x14ac:dyDescent="0.4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f t="shared" si="21"/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  <c r="S1108">
        <v>74760000</v>
      </c>
      <c r="T1108">
        <f t="shared" si="19"/>
        <v>1</v>
      </c>
      <c r="U1108">
        <v>159</v>
      </c>
      <c r="V1108">
        <f t="shared" si="20"/>
        <v>74760000</v>
      </c>
      <c r="W1108">
        <f>SUM($V$950:V1108)/U1108</f>
        <v>17047358.490566038</v>
      </c>
    </row>
    <row r="1109" spans="1:23" x14ac:dyDescent="0.4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f t="shared" si="21"/>
        <v>2.4166666666666664E-3</v>
      </c>
      <c r="L1109" s="18">
        <v>0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  <c r="S1109">
        <v>106290000</v>
      </c>
      <c r="T1109">
        <f t="shared" si="19"/>
        <v>1</v>
      </c>
      <c r="U1109">
        <v>160</v>
      </c>
      <c r="V1109">
        <f t="shared" si="20"/>
        <v>106290000</v>
      </c>
      <c r="W1109">
        <f>SUM($V$950:V1109)/U1109</f>
        <v>17605125</v>
      </c>
    </row>
    <row r="1110" spans="1:23" x14ac:dyDescent="0.4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f t="shared" si="21"/>
        <v>2.4416666666666671E-3</v>
      </c>
      <c r="L1110" s="18">
        <v>0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  <c r="S1110">
        <v>105070000</v>
      </c>
      <c r="T1110">
        <f t="shared" si="19"/>
        <v>1</v>
      </c>
      <c r="U1110">
        <v>161</v>
      </c>
      <c r="V1110">
        <f t="shared" si="20"/>
        <v>105070000</v>
      </c>
      <c r="W1110">
        <f>SUM($V$950:V1110)/U1110</f>
        <v>18148385.093167704</v>
      </c>
    </row>
    <row r="1111" spans="1:23" x14ac:dyDescent="0.4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f t="shared" si="21"/>
        <v>2.4916666666666668E-3</v>
      </c>
      <c r="L1111" s="18">
        <v>3.2786885245901232E-3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  <c r="S1111">
        <v>90580000</v>
      </c>
      <c r="T1111">
        <f t="shared" si="19"/>
        <v>-1</v>
      </c>
      <c r="U1111">
        <v>162</v>
      </c>
      <c r="V1111">
        <f t="shared" si="20"/>
        <v>-90580000</v>
      </c>
      <c r="W1111">
        <f>SUM($V$950:V1111)/U1111</f>
        <v>17477222.222222224</v>
      </c>
    </row>
    <row r="1112" spans="1:23" x14ac:dyDescent="0.4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f t="shared" si="21"/>
        <v>2.65E-3</v>
      </c>
      <c r="L1112" s="18">
        <v>3.2679738562091387E-3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  <c r="S1112">
        <v>76310000</v>
      </c>
      <c r="T1112">
        <f t="shared" si="19"/>
        <v>-1</v>
      </c>
      <c r="U1112">
        <v>163</v>
      </c>
      <c r="V1112">
        <f t="shared" si="20"/>
        <v>-76310000</v>
      </c>
      <c r="W1112">
        <f>SUM($V$950:V1112)/U1112</f>
        <v>16901840.490797546</v>
      </c>
    </row>
    <row r="1113" spans="1:23" x14ac:dyDescent="0.4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f t="shared" si="21"/>
        <v>2.7666666666666668E-3</v>
      </c>
      <c r="L1113" s="18">
        <v>0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  <c r="S1113">
        <v>91650000</v>
      </c>
      <c r="T1113">
        <f t="shared" si="19"/>
        <v>1</v>
      </c>
      <c r="U1113">
        <v>164</v>
      </c>
      <c r="V1113">
        <f t="shared" si="20"/>
        <v>91650000</v>
      </c>
      <c r="W1113">
        <f>SUM($V$950:V1113)/U1113</f>
        <v>17357621.951219514</v>
      </c>
    </row>
    <row r="1114" spans="1:23" x14ac:dyDescent="0.4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21"/>
        <v>2.8166666666666665E-3</v>
      </c>
      <c r="L1114" s="18">
        <v>0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  <c r="S1114">
        <v>106620000</v>
      </c>
      <c r="T1114">
        <f t="shared" si="19"/>
        <v>-1</v>
      </c>
      <c r="U1114">
        <v>165</v>
      </c>
      <c r="V1114">
        <f t="shared" si="20"/>
        <v>-106620000</v>
      </c>
      <c r="W1114">
        <f>SUM($V$950:V1114)/U1114</f>
        <v>16606242.424242424</v>
      </c>
    </row>
    <row r="1115" spans="1:23" x14ac:dyDescent="0.4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21"/>
        <v>2.8750000000000004E-3</v>
      </c>
      <c r="L1115" s="18">
        <v>3.2573289902280145E-3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  <c r="S1115">
        <v>122360000</v>
      </c>
      <c r="T1115">
        <f t="shared" si="19"/>
        <v>1</v>
      </c>
      <c r="U1115">
        <v>166</v>
      </c>
      <c r="V1115">
        <f t="shared" si="20"/>
        <v>122360000</v>
      </c>
      <c r="W1115">
        <f>SUM($V$950:V1115)/U1115</f>
        <v>17243313.25301205</v>
      </c>
    </row>
    <row r="1116" spans="1:23" x14ac:dyDescent="0.4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21"/>
        <v>2.9333333333333334E-3</v>
      </c>
      <c r="L1116" s="18">
        <v>0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  <c r="S1116">
        <v>93990000</v>
      </c>
      <c r="T1116">
        <f t="shared" si="19"/>
        <v>-1</v>
      </c>
      <c r="U1116">
        <v>167</v>
      </c>
      <c r="V1116">
        <f t="shared" si="20"/>
        <v>-93990000</v>
      </c>
      <c r="W1116">
        <f>SUM($V$950:V1116)/U1116</f>
        <v>16577245.508982036</v>
      </c>
    </row>
    <row r="1117" spans="1:23" x14ac:dyDescent="0.4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21"/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  <c r="S1117">
        <v>98660000</v>
      </c>
      <c r="T1117">
        <f t="shared" si="19"/>
        <v>1</v>
      </c>
      <c r="U1117">
        <v>168</v>
      </c>
      <c r="V1117">
        <f t="shared" si="20"/>
        <v>98660000</v>
      </c>
      <c r="W1117">
        <f>SUM($V$950:V1117)/U1117</f>
        <v>17065833.333333332</v>
      </c>
    </row>
    <row r="1118" spans="1:23" x14ac:dyDescent="0.4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21"/>
        <v>2.9333333333333334E-3</v>
      </c>
      <c r="L1118" s="18">
        <v>0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  <c r="S1118">
        <v>116620000</v>
      </c>
      <c r="T1118">
        <f t="shared" si="19"/>
        <v>1</v>
      </c>
      <c r="U1118">
        <v>169</v>
      </c>
      <c r="V1118">
        <f t="shared" si="20"/>
        <v>116620000</v>
      </c>
      <c r="W1118">
        <f>SUM($V$950:V1118)/U1118</f>
        <v>17654911.242603552</v>
      </c>
    </row>
    <row r="1119" spans="1:23" x14ac:dyDescent="0.4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21"/>
        <v>2.9416666666666666E-3</v>
      </c>
      <c r="L1119" s="18">
        <v>0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  <c r="S1119">
        <v>88110000</v>
      </c>
      <c r="T1119">
        <f t="shared" si="19"/>
        <v>1</v>
      </c>
      <c r="U1119">
        <v>170</v>
      </c>
      <c r="V1119">
        <f t="shared" si="20"/>
        <v>88110000</v>
      </c>
      <c r="W1119">
        <f>SUM($V$950:V1119)/U1119</f>
        <v>18069352.94117647</v>
      </c>
    </row>
    <row r="1120" spans="1:23" x14ac:dyDescent="0.4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21"/>
        <v>2.9499999999999999E-3</v>
      </c>
      <c r="L1120" s="18">
        <v>0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  <c r="S1120">
        <v>113760000</v>
      </c>
      <c r="T1120">
        <f t="shared" si="19"/>
        <v>1</v>
      </c>
      <c r="U1120">
        <v>171</v>
      </c>
      <c r="V1120">
        <f t="shared" si="20"/>
        <v>113760000</v>
      </c>
      <c r="W1120">
        <f>SUM($V$950:V1120)/U1120</f>
        <v>18628947.368421052</v>
      </c>
    </row>
    <row r="1121" spans="1:23" x14ac:dyDescent="0.4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21"/>
        <v>2.891666666666667E-3</v>
      </c>
      <c r="L1121" s="18">
        <v>0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  <c r="S1121">
        <v>123490000</v>
      </c>
      <c r="T1121">
        <f t="shared" si="19"/>
        <v>1</v>
      </c>
      <c r="U1121">
        <v>172</v>
      </c>
      <c r="V1121">
        <f t="shared" si="20"/>
        <v>123490000</v>
      </c>
      <c r="W1121">
        <f>SUM($V$950:V1121)/U1121</f>
        <v>19238604.651162792</v>
      </c>
    </row>
    <row r="1122" spans="1:23" x14ac:dyDescent="0.4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21"/>
        <v>2.8999999999999998E-3</v>
      </c>
      <c r="L1122" s="18">
        <v>0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  <c r="S1122">
        <v>99150000</v>
      </c>
      <c r="T1122">
        <f t="shared" si="19"/>
        <v>1</v>
      </c>
      <c r="U1122">
        <v>173</v>
      </c>
      <c r="V1122">
        <f t="shared" si="20"/>
        <v>99150000</v>
      </c>
      <c r="W1122">
        <f>SUM($V$950:V1122)/U1122</f>
        <v>19700520.231213871</v>
      </c>
    </row>
    <row r="1123" spans="1:23" x14ac:dyDescent="0.4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21"/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  <c r="S1123">
        <v>96150000</v>
      </c>
      <c r="T1123">
        <f t="shared" si="19"/>
        <v>1</v>
      </c>
      <c r="U1123">
        <v>174</v>
      </c>
      <c r="V1123">
        <f t="shared" si="20"/>
        <v>96150000</v>
      </c>
      <c r="W1123">
        <f>SUM($V$950:V1123)/U1123</f>
        <v>20139885.057471264</v>
      </c>
    </row>
    <row r="1124" spans="1:23" x14ac:dyDescent="0.4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21"/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  <c r="S1124">
        <v>102590000</v>
      </c>
      <c r="T1124">
        <f t="shared" si="19"/>
        <v>1</v>
      </c>
      <c r="U1124">
        <v>175</v>
      </c>
      <c r="V1124">
        <f t="shared" si="20"/>
        <v>102590000</v>
      </c>
      <c r="W1124">
        <f>SUM($V$950:V1124)/U1124</f>
        <v>20611028.571428571</v>
      </c>
    </row>
    <row r="1125" spans="1:23" x14ac:dyDescent="0.4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21"/>
        <v>2.9166666666666668E-3</v>
      </c>
      <c r="L1125" s="18">
        <v>-3.2154340836013651E-3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  <c r="S1125">
        <v>82280000</v>
      </c>
      <c r="T1125">
        <f t="shared" si="19"/>
        <v>-1</v>
      </c>
      <c r="U1125">
        <v>176</v>
      </c>
      <c r="V1125">
        <f t="shared" si="20"/>
        <v>-82280000</v>
      </c>
      <c r="W1125">
        <f>SUM($V$950:V1125)/U1125</f>
        <v>20026420.454545453</v>
      </c>
    </row>
    <row r="1126" spans="1:23" x14ac:dyDescent="0.4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21"/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  <c r="S1126">
        <v>109770000</v>
      </c>
      <c r="T1126">
        <f t="shared" si="19"/>
        <v>1</v>
      </c>
      <c r="U1126">
        <v>177</v>
      </c>
      <c r="V1126">
        <f t="shared" si="20"/>
        <v>109770000</v>
      </c>
      <c r="W1126">
        <f>SUM($V$950:V1126)/U1126</f>
        <v>20533446.327683616</v>
      </c>
    </row>
    <row r="1127" spans="1:23" x14ac:dyDescent="0.4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21"/>
        <v>2.9749999999999998E-3</v>
      </c>
      <c r="L1127" s="18">
        <v>0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  <c r="S1127">
        <v>106550000</v>
      </c>
      <c r="T1127">
        <f t="shared" si="19"/>
        <v>1</v>
      </c>
      <c r="U1127">
        <v>178</v>
      </c>
      <c r="V1127">
        <f t="shared" si="20"/>
        <v>106550000</v>
      </c>
      <c r="W1127">
        <f>SUM($V$950:V1127)/U1127</f>
        <v>21016685.393258426</v>
      </c>
    </row>
    <row r="1128" spans="1:23" x14ac:dyDescent="0.4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21"/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  <c r="S1128">
        <v>93640000</v>
      </c>
      <c r="T1128">
        <f t="shared" si="19"/>
        <v>-1</v>
      </c>
      <c r="U1128">
        <v>179</v>
      </c>
      <c r="V1128">
        <f t="shared" si="20"/>
        <v>-93640000</v>
      </c>
      <c r="W1128">
        <f>SUM($V$950:V1128)/U1128</f>
        <v>20376145.251396649</v>
      </c>
    </row>
    <row r="1129" spans="1:23" x14ac:dyDescent="0.4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21"/>
        <v>3.1999999999999997E-3</v>
      </c>
      <c r="L1129" s="18">
        <v>0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  <c r="S1129">
        <v>104010000</v>
      </c>
      <c r="T1129">
        <f t="shared" si="19"/>
        <v>1</v>
      </c>
      <c r="U1129">
        <v>180</v>
      </c>
      <c r="V1129">
        <f t="shared" si="20"/>
        <v>104010000</v>
      </c>
      <c r="W1129">
        <f>SUM($V$950:V1129)/U1129</f>
        <v>20840777.777777776</v>
      </c>
    </row>
    <row r="1130" spans="1:23" x14ac:dyDescent="0.4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21"/>
        <v>3.1750000000000003E-3</v>
      </c>
      <c r="L1130" s="18">
        <v>0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  <c r="S1130">
        <v>109130000</v>
      </c>
      <c r="T1130">
        <f t="shared" si="19"/>
        <v>1</v>
      </c>
      <c r="U1130">
        <v>181</v>
      </c>
      <c r="V1130">
        <f t="shared" si="20"/>
        <v>109130000</v>
      </c>
      <c r="W1130">
        <f>SUM($V$950:V1130)/U1130</f>
        <v>21328563.535911601</v>
      </c>
    </row>
    <row r="1131" spans="1:23" x14ac:dyDescent="0.4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21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  <c r="S1131">
        <v>112280000</v>
      </c>
      <c r="T1131">
        <f t="shared" si="19"/>
        <v>-1</v>
      </c>
      <c r="U1131">
        <v>182</v>
      </c>
      <c r="V1131">
        <f t="shared" si="20"/>
        <v>-112280000</v>
      </c>
      <c r="W1131">
        <f>SUM($V$950:V1131)/U1131</f>
        <v>20594450.54945055</v>
      </c>
    </row>
    <row r="1132" spans="1:23" x14ac:dyDescent="0.4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21"/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  <c r="S1132">
        <v>124830000</v>
      </c>
      <c r="T1132">
        <f t="shared" si="19"/>
        <v>-1</v>
      </c>
      <c r="U1132">
        <v>183</v>
      </c>
      <c r="V1132">
        <f t="shared" si="20"/>
        <v>-124830000</v>
      </c>
      <c r="W1132">
        <f>SUM($V$950:V1132)/U1132</f>
        <v>19799781.420765027</v>
      </c>
    </row>
    <row r="1133" spans="1:23" x14ac:dyDescent="0.4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21"/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  <c r="S1133">
        <v>119120000</v>
      </c>
      <c r="T1133">
        <f t="shared" si="19"/>
        <v>1</v>
      </c>
      <c r="U1133">
        <v>184</v>
      </c>
      <c r="V1133">
        <f t="shared" si="20"/>
        <v>119120000</v>
      </c>
      <c r="W1133">
        <f>SUM($V$950:V1133)/U1133</f>
        <v>20339565.217391305</v>
      </c>
    </row>
    <row r="1134" spans="1:23" x14ac:dyDescent="0.4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21"/>
        <v>3.241666666666667E-3</v>
      </c>
      <c r="L1134" s="18">
        <v>0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  <c r="S1134">
        <v>110190000</v>
      </c>
      <c r="T1134">
        <f t="shared" si="19"/>
        <v>-1</v>
      </c>
      <c r="U1134">
        <v>185</v>
      </c>
      <c r="V1134">
        <f t="shared" si="20"/>
        <v>-110190000</v>
      </c>
      <c r="W1134">
        <f>SUM($V$950:V1134)/U1134</f>
        <v>19634000</v>
      </c>
    </row>
    <row r="1135" spans="1:23" x14ac:dyDescent="0.4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21"/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  <c r="S1135">
        <v>128160000</v>
      </c>
      <c r="T1135">
        <f t="shared" si="19"/>
        <v>-1</v>
      </c>
      <c r="U1135">
        <v>186</v>
      </c>
      <c r="V1135">
        <f t="shared" si="20"/>
        <v>-128160000</v>
      </c>
      <c r="W1135">
        <f>SUM($V$950:V1135)/U1135</f>
        <v>18839408.602150537</v>
      </c>
    </row>
    <row r="1136" spans="1:23" x14ac:dyDescent="0.4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21"/>
        <v>3.1999999999999997E-3</v>
      </c>
      <c r="L1136" s="18">
        <v>0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  <c r="S1136">
        <v>85150000</v>
      </c>
      <c r="T1136">
        <f t="shared" si="19"/>
        <v>1</v>
      </c>
      <c r="U1136">
        <v>187</v>
      </c>
      <c r="V1136">
        <f t="shared" si="20"/>
        <v>85150000</v>
      </c>
      <c r="W1136">
        <f>SUM($V$950:V1136)/U1136</f>
        <v>19194010.695187166</v>
      </c>
    </row>
    <row r="1137" spans="1:23" x14ac:dyDescent="0.4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21"/>
        <v>3.1999999999999997E-3</v>
      </c>
      <c r="L1137" s="18">
        <v>0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  <c r="S1137">
        <v>109070000</v>
      </c>
      <c r="T1137">
        <f t="shared" si="19"/>
        <v>1</v>
      </c>
      <c r="U1137">
        <v>188</v>
      </c>
      <c r="V1137">
        <f t="shared" si="20"/>
        <v>109070000</v>
      </c>
      <c r="W1137">
        <f>SUM($V$950:V1137)/U1137</f>
        <v>19672074.468085106</v>
      </c>
    </row>
    <row r="1138" spans="1:23" x14ac:dyDescent="0.4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21"/>
        <v>3.2666666666666664E-3</v>
      </c>
      <c r="L1138" s="18">
        <v>0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  <c r="S1138">
        <v>155180000</v>
      </c>
      <c r="T1138">
        <f t="shared" si="19"/>
        <v>1</v>
      </c>
      <c r="U1138">
        <v>189</v>
      </c>
      <c r="V1138">
        <f t="shared" si="20"/>
        <v>155180000</v>
      </c>
      <c r="W1138">
        <f>SUM($V$950:V1138)/U1138</f>
        <v>20389047.619047619</v>
      </c>
    </row>
    <row r="1139" spans="1:23" x14ac:dyDescent="0.4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21"/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  <c r="S1139">
        <v>164090000</v>
      </c>
      <c r="T1139">
        <f t="shared" si="19"/>
        <v>1</v>
      </c>
      <c r="U1139">
        <v>190</v>
      </c>
      <c r="V1139">
        <f t="shared" si="20"/>
        <v>164090000</v>
      </c>
      <c r="W1139">
        <f>SUM($V$950:V1139)/U1139</f>
        <v>21145368.421052631</v>
      </c>
    </row>
    <row r="1140" spans="1:23" x14ac:dyDescent="0.4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21"/>
        <v>3.4083333333333331E-3</v>
      </c>
      <c r="L1140" s="18">
        <v>0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  <c r="S1140">
        <v>147110000</v>
      </c>
      <c r="T1140">
        <f t="shared" si="19"/>
        <v>-1</v>
      </c>
      <c r="U1140">
        <v>191</v>
      </c>
      <c r="V1140">
        <f t="shared" si="20"/>
        <v>-147110000</v>
      </c>
      <c r="W1140">
        <f>SUM($V$950:V1140)/U1140</f>
        <v>20264450.261780106</v>
      </c>
    </row>
    <row r="1141" spans="1:23" x14ac:dyDescent="0.4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21"/>
        <v>3.65E-3</v>
      </c>
      <c r="L1141" s="18">
        <v>3.154574132492094E-3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  <c r="S1141">
        <v>191050000</v>
      </c>
      <c r="T1141">
        <f t="shared" si="19"/>
        <v>1</v>
      </c>
      <c r="U1141">
        <v>192</v>
      </c>
      <c r="V1141">
        <f t="shared" si="20"/>
        <v>191050000</v>
      </c>
      <c r="W1141">
        <f>SUM($V$950:V1141)/U1141</f>
        <v>21153958.333333332</v>
      </c>
    </row>
    <row r="1142" spans="1:23" x14ac:dyDescent="0.4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21"/>
        <v>3.8249999999999998E-3</v>
      </c>
      <c r="L1142" s="18">
        <v>0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  <c r="S1142">
        <v>182910000</v>
      </c>
      <c r="T1142">
        <f t="shared" si="19"/>
        <v>1</v>
      </c>
      <c r="U1142">
        <v>193</v>
      </c>
      <c r="V1142">
        <f t="shared" si="20"/>
        <v>182910000</v>
      </c>
      <c r="W1142">
        <f>SUM($V$950:V1142)/U1142</f>
        <v>21992072.538860105</v>
      </c>
    </row>
    <row r="1143" spans="1:23" x14ac:dyDescent="0.4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21"/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  <c r="S1143">
        <v>165790000</v>
      </c>
      <c r="T1143">
        <f t="shared" ref="T1143:T1206" si="22">IF((B1143-B1142)&gt;=0,1,-1)</f>
        <v>-1</v>
      </c>
      <c r="U1143">
        <v>194</v>
      </c>
      <c r="V1143">
        <f t="shared" ref="V1143:V1206" si="23">S1143*T1143</f>
        <v>-165790000</v>
      </c>
      <c r="W1143">
        <f>SUM($V$950:V1143)/U1143</f>
        <v>21024123.711340208</v>
      </c>
    </row>
    <row r="1144" spans="1:23" x14ac:dyDescent="0.4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21"/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  <c r="S1144">
        <v>191360000</v>
      </c>
      <c r="T1144">
        <f t="shared" si="22"/>
        <v>-1</v>
      </c>
      <c r="U1144">
        <v>195</v>
      </c>
      <c r="V1144">
        <f t="shared" si="23"/>
        <v>-191360000</v>
      </c>
      <c r="W1144">
        <f>SUM($V$950:V1144)/U1144</f>
        <v>19934974.35897436</v>
      </c>
    </row>
    <row r="1145" spans="1:23" x14ac:dyDescent="0.4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21"/>
        <v>3.8499999999999997E-3</v>
      </c>
      <c r="L1145" s="18">
        <v>6.230529595015355E-3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  <c r="S1145">
        <v>186160000</v>
      </c>
      <c r="T1145">
        <f t="shared" si="22"/>
        <v>1</v>
      </c>
      <c r="U1145">
        <v>196</v>
      </c>
      <c r="V1145">
        <f t="shared" si="23"/>
        <v>186160000</v>
      </c>
      <c r="W1145">
        <f>SUM($V$950:V1145)/U1145</f>
        <v>20783061.224489797</v>
      </c>
    </row>
    <row r="1146" spans="1:23" x14ac:dyDescent="0.4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21"/>
        <v>3.8666666666666663E-3</v>
      </c>
      <c r="L1146" s="18">
        <v>0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  <c r="S1146">
        <v>171290000</v>
      </c>
      <c r="T1146">
        <f t="shared" si="22"/>
        <v>-1</v>
      </c>
      <c r="U1146">
        <v>197</v>
      </c>
      <c r="V1146">
        <f t="shared" si="23"/>
        <v>-171290000</v>
      </c>
      <c r="W1146">
        <f>SUM($V$950:V1146)/U1146</f>
        <v>19808071.065989848</v>
      </c>
    </row>
    <row r="1147" spans="1:23" x14ac:dyDescent="0.4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21"/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  <c r="S1147">
        <v>140450000</v>
      </c>
      <c r="T1147">
        <f t="shared" si="22"/>
        <v>-1</v>
      </c>
      <c r="U1147">
        <v>198</v>
      </c>
      <c r="V1147">
        <f t="shared" si="23"/>
        <v>-140450000</v>
      </c>
      <c r="W1147">
        <f>SUM($V$950:V1147)/U1147</f>
        <v>18998686.86868687</v>
      </c>
    </row>
    <row r="1148" spans="1:23" x14ac:dyDescent="0.4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21"/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  <c r="S1148">
        <v>119810000</v>
      </c>
      <c r="T1148">
        <f t="shared" si="22"/>
        <v>-1</v>
      </c>
      <c r="U1148">
        <v>199</v>
      </c>
      <c r="V1148">
        <f t="shared" si="23"/>
        <v>-119810000</v>
      </c>
      <c r="W1148">
        <f>SUM($V$950:V1148)/U1148</f>
        <v>18301155.778894473</v>
      </c>
    </row>
    <row r="1149" spans="1:23" x14ac:dyDescent="0.4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21"/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  <c r="S1149">
        <v>162430000</v>
      </c>
      <c r="T1149">
        <f t="shared" si="22"/>
        <v>-1</v>
      </c>
      <c r="U1149">
        <v>200</v>
      </c>
      <c r="V1149">
        <f t="shared" si="23"/>
        <v>-162430000</v>
      </c>
      <c r="W1149">
        <f>SUM($V$950:V1149)/U1149</f>
        <v>17397500</v>
      </c>
    </row>
    <row r="1150" spans="1:23" x14ac:dyDescent="0.4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21"/>
        <v>4.4749999999999998E-3</v>
      </c>
      <c r="L1150" s="18">
        <v>0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  <c r="S1150">
        <v>120030000</v>
      </c>
      <c r="T1150">
        <f t="shared" si="22"/>
        <v>-1</v>
      </c>
      <c r="U1150">
        <v>201</v>
      </c>
      <c r="V1150">
        <f t="shared" si="23"/>
        <v>-120030000</v>
      </c>
      <c r="W1150">
        <f>SUM($V$950:V1150)/U1150</f>
        <v>16713781.094527364</v>
      </c>
    </row>
    <row r="1151" spans="1:23" x14ac:dyDescent="0.4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21"/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  <c r="S1151">
        <v>146210000</v>
      </c>
      <c r="T1151">
        <f t="shared" si="22"/>
        <v>1</v>
      </c>
      <c r="U1151">
        <v>202</v>
      </c>
      <c r="V1151">
        <f t="shared" si="23"/>
        <v>146210000</v>
      </c>
      <c r="W1151">
        <f>SUM($V$950:V1151)/U1151</f>
        <v>17354851.485148516</v>
      </c>
    </row>
    <row r="1152" spans="1:23" x14ac:dyDescent="0.4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21"/>
        <v>4.4333333333333334E-3</v>
      </c>
      <c r="L1152" s="18">
        <v>0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  <c r="S1152">
        <v>145780000</v>
      </c>
      <c r="T1152">
        <f t="shared" si="22"/>
        <v>1</v>
      </c>
      <c r="U1152">
        <v>203</v>
      </c>
      <c r="V1152">
        <f t="shared" si="23"/>
        <v>145780000</v>
      </c>
      <c r="W1152">
        <f>SUM($V$950:V1152)/U1152</f>
        <v>17987487.684729066</v>
      </c>
    </row>
    <row r="1153" spans="1:23" x14ac:dyDescent="0.4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21"/>
        <v>4.1333333333333335E-3</v>
      </c>
      <c r="L1153" s="18">
        <v>0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  <c r="S1153">
        <v>165070000</v>
      </c>
      <c r="T1153">
        <f t="shared" si="22"/>
        <v>-1</v>
      </c>
      <c r="U1153">
        <v>204</v>
      </c>
      <c r="V1153">
        <f t="shared" si="23"/>
        <v>-165070000</v>
      </c>
      <c r="W1153">
        <f>SUM($V$950:V1153)/U1153</f>
        <v>17090147.05882353</v>
      </c>
    </row>
    <row r="1154" spans="1:23" x14ac:dyDescent="0.4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21"/>
        <v>3.933333333333333E-3</v>
      </c>
      <c r="L1154" s="18">
        <v>0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  <c r="S1154">
        <v>207410000</v>
      </c>
      <c r="T1154">
        <f t="shared" si="22"/>
        <v>1</v>
      </c>
      <c r="U1154">
        <v>205</v>
      </c>
      <c r="V1154">
        <f t="shared" si="23"/>
        <v>207410000</v>
      </c>
      <c r="W1154">
        <f>SUM($V$950:V1154)/U1154</f>
        <v>18018536.585365854</v>
      </c>
    </row>
    <row r="1155" spans="1:23" x14ac:dyDescent="0.4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21"/>
        <v>3.7999999999999996E-3</v>
      </c>
      <c r="L1155" s="18">
        <v>0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  <c r="S1155">
        <v>182950000</v>
      </c>
      <c r="T1155">
        <f t="shared" si="22"/>
        <v>1</v>
      </c>
      <c r="U1155">
        <v>206</v>
      </c>
      <c r="V1155">
        <f t="shared" si="23"/>
        <v>182950000</v>
      </c>
      <c r="W1155">
        <f>SUM($V$950:V1155)/U1155</f>
        <v>18819174.757281553</v>
      </c>
    </row>
    <row r="1156" spans="1:23" x14ac:dyDescent="0.4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21"/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  <c r="S1156">
        <v>224640000</v>
      </c>
      <c r="T1156">
        <f t="shared" si="22"/>
        <v>1</v>
      </c>
      <c r="U1156">
        <v>207</v>
      </c>
      <c r="V1156">
        <f t="shared" si="23"/>
        <v>224640000</v>
      </c>
      <c r="W1156">
        <f>SUM($V$950:V1156)/U1156</f>
        <v>19813478.260869566</v>
      </c>
    </row>
    <row r="1157" spans="1:23" x14ac:dyDescent="0.4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21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  <c r="S1157">
        <v>187650000</v>
      </c>
      <c r="T1157">
        <f t="shared" si="22"/>
        <v>1</v>
      </c>
      <c r="U1157">
        <v>208</v>
      </c>
      <c r="V1157">
        <f t="shared" si="23"/>
        <v>187650000</v>
      </c>
      <c r="W1157">
        <f>SUM($V$950:V1157)/U1157</f>
        <v>20620384.615384616</v>
      </c>
    </row>
    <row r="1158" spans="1:23" x14ac:dyDescent="0.4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21"/>
        <v>3.0000000000000005E-3</v>
      </c>
      <c r="L1158" s="18">
        <v>3.0211480362538623E-3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  <c r="S1158">
        <v>218420000</v>
      </c>
      <c r="T1158">
        <f t="shared" si="22"/>
        <v>-1</v>
      </c>
      <c r="U1158">
        <v>209</v>
      </c>
      <c r="V1158">
        <f t="shared" si="23"/>
        <v>-218420000</v>
      </c>
      <c r="W1158">
        <f>SUM($V$950:V1158)/U1158</f>
        <v>19476650.71770335</v>
      </c>
    </row>
    <row r="1159" spans="1:23" x14ac:dyDescent="0.4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21"/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  <c r="S1159">
        <v>212590000</v>
      </c>
      <c r="T1159">
        <f t="shared" si="22"/>
        <v>1</v>
      </c>
      <c r="U1159">
        <v>210</v>
      </c>
      <c r="V1159">
        <f t="shared" si="23"/>
        <v>212590000</v>
      </c>
      <c r="W1159">
        <f>SUM($V$950:V1159)/U1159</f>
        <v>20396238.095238097</v>
      </c>
    </row>
    <row r="1160" spans="1:23" x14ac:dyDescent="0.4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21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  <c r="S1160">
        <v>216730000</v>
      </c>
      <c r="T1160">
        <f t="shared" si="22"/>
        <v>1</v>
      </c>
      <c r="U1160">
        <v>211</v>
      </c>
      <c r="V1160">
        <f t="shared" si="23"/>
        <v>216730000</v>
      </c>
      <c r="W1160">
        <f>SUM($V$950:V1160)/U1160</f>
        <v>21326729.857819904</v>
      </c>
    </row>
    <row r="1161" spans="1:23" x14ac:dyDescent="0.4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21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  <c r="S1161">
        <v>207800000</v>
      </c>
      <c r="T1161">
        <f t="shared" si="22"/>
        <v>-1</v>
      </c>
      <c r="U1161">
        <v>212</v>
      </c>
      <c r="V1161">
        <f t="shared" si="23"/>
        <v>-207800000</v>
      </c>
      <c r="W1161">
        <f>SUM($V$950:V1161)/U1161</f>
        <v>20245943.396226414</v>
      </c>
    </row>
    <row r="1162" spans="1:23" x14ac:dyDescent="0.4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21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  <c r="S1162">
        <v>204960000</v>
      </c>
      <c r="T1162">
        <f t="shared" si="22"/>
        <v>1</v>
      </c>
      <c r="U1162">
        <v>213</v>
      </c>
      <c r="V1162">
        <f t="shared" si="23"/>
        <v>204960000</v>
      </c>
      <c r="W1162">
        <f>SUM($V$950:V1162)/U1162</f>
        <v>21113145.539906103</v>
      </c>
    </row>
    <row r="1163" spans="1:23" x14ac:dyDescent="0.4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21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  <c r="S1163">
        <v>224780000</v>
      </c>
      <c r="T1163">
        <f t="shared" si="22"/>
        <v>-1</v>
      </c>
      <c r="U1163">
        <v>214</v>
      </c>
      <c r="V1163">
        <f t="shared" si="23"/>
        <v>-224780000</v>
      </c>
      <c r="W1163">
        <f>SUM($V$950:V1163)/U1163</f>
        <v>19964112.149532709</v>
      </c>
    </row>
    <row r="1164" spans="1:23" x14ac:dyDescent="0.4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21"/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  <c r="S1164">
        <v>211430000</v>
      </c>
      <c r="T1164">
        <f t="shared" si="22"/>
        <v>1</v>
      </c>
      <c r="U1164">
        <v>215</v>
      </c>
      <c r="V1164">
        <f t="shared" si="23"/>
        <v>211430000</v>
      </c>
      <c r="W1164">
        <f>SUM($V$950:V1164)/U1164</f>
        <v>20854651.162790697</v>
      </c>
    </row>
    <row r="1165" spans="1:23" x14ac:dyDescent="0.4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21"/>
        <v>4.1416666666666659E-3</v>
      </c>
      <c r="L1165" s="18">
        <v>2.9585798816569309E-3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  <c r="S1165">
        <v>229460000</v>
      </c>
      <c r="T1165">
        <f t="shared" si="22"/>
        <v>1</v>
      </c>
      <c r="U1165">
        <v>216</v>
      </c>
      <c r="V1165">
        <f t="shared" si="23"/>
        <v>229460000</v>
      </c>
      <c r="W1165">
        <f>SUM($V$950:V1165)/U1165</f>
        <v>21820416.666666668</v>
      </c>
    </row>
    <row r="1166" spans="1:23" x14ac:dyDescent="0.4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21"/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  <c r="S1166">
        <v>262770000</v>
      </c>
      <c r="T1166">
        <f t="shared" si="22"/>
        <v>-1</v>
      </c>
      <c r="U1166">
        <v>217</v>
      </c>
      <c r="V1166">
        <f t="shared" si="23"/>
        <v>-262770000</v>
      </c>
      <c r="W1166">
        <f>SUM($V$950:V1166)/U1166</f>
        <v>20508940.092165899</v>
      </c>
    </row>
    <row r="1167" spans="1:23" x14ac:dyDescent="0.4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21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  <c r="S1167">
        <v>174380000</v>
      </c>
      <c r="T1167">
        <f t="shared" si="22"/>
        <v>-1</v>
      </c>
      <c r="U1167">
        <v>218</v>
      </c>
      <c r="V1167">
        <f t="shared" si="23"/>
        <v>-174380000</v>
      </c>
      <c r="W1167">
        <f>SUM($V$950:V1167)/U1167</f>
        <v>19614954.128440365</v>
      </c>
    </row>
    <row r="1168" spans="1:23" x14ac:dyDescent="0.4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24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  <c r="S1168">
        <v>192610000</v>
      </c>
      <c r="T1168">
        <f t="shared" si="22"/>
        <v>1</v>
      </c>
      <c r="U1168">
        <v>219</v>
      </c>
      <c r="V1168">
        <f t="shared" si="23"/>
        <v>192610000</v>
      </c>
      <c r="W1168">
        <f>SUM($V$950:V1168)/U1168</f>
        <v>20404885.844748858</v>
      </c>
    </row>
    <row r="1169" spans="1:23" x14ac:dyDescent="0.4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24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  <c r="S1169">
        <v>295420000</v>
      </c>
      <c r="T1169">
        <f t="shared" si="22"/>
        <v>1</v>
      </c>
      <c r="U1169">
        <v>220</v>
      </c>
      <c r="V1169">
        <f t="shared" si="23"/>
        <v>295420000</v>
      </c>
      <c r="W1169">
        <f>SUM($V$950:V1169)/U1169</f>
        <v>21654954.545454547</v>
      </c>
    </row>
    <row r="1170" spans="1:23" x14ac:dyDescent="0.4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24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  <c r="S1170">
        <v>291980000</v>
      </c>
      <c r="T1170">
        <f t="shared" si="22"/>
        <v>1</v>
      </c>
      <c r="U1170">
        <v>221</v>
      </c>
      <c r="V1170">
        <f t="shared" si="23"/>
        <v>291980000</v>
      </c>
      <c r="W1170">
        <f>SUM($V$950:V1170)/U1170</f>
        <v>22878144.796380091</v>
      </c>
    </row>
    <row r="1171" spans="1:23" x14ac:dyDescent="0.4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24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  <c r="S1171">
        <v>257290000</v>
      </c>
      <c r="T1171">
        <f t="shared" si="22"/>
        <v>1</v>
      </c>
      <c r="U1171">
        <v>222</v>
      </c>
      <c r="V1171">
        <f t="shared" si="23"/>
        <v>257290000</v>
      </c>
      <c r="W1171">
        <f>SUM($V$950:V1171)/U1171</f>
        <v>23934054.054054055</v>
      </c>
    </row>
    <row r="1172" spans="1:23" x14ac:dyDescent="0.4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24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  <c r="S1172">
        <v>242450000</v>
      </c>
      <c r="T1172">
        <f t="shared" si="22"/>
        <v>-1</v>
      </c>
      <c r="U1172">
        <v>223</v>
      </c>
      <c r="V1172">
        <f t="shared" si="23"/>
        <v>-242450000</v>
      </c>
      <c r="W1172">
        <f>SUM($V$950:V1172)/U1172</f>
        <v>22739506.726457398</v>
      </c>
    </row>
    <row r="1173" spans="1:23" x14ac:dyDescent="0.4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24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  <c r="S1173">
        <v>193970000</v>
      </c>
      <c r="T1173">
        <f t="shared" si="22"/>
        <v>1</v>
      </c>
      <c r="U1173">
        <v>224</v>
      </c>
      <c r="V1173">
        <f t="shared" si="23"/>
        <v>193970000</v>
      </c>
      <c r="W1173">
        <f>SUM($V$950:V1173)/U1173</f>
        <v>23503928.571428571</v>
      </c>
    </row>
    <row r="1174" spans="1:23" x14ac:dyDescent="0.4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24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  <c r="S1174">
        <v>228300000</v>
      </c>
      <c r="T1174">
        <f t="shared" si="22"/>
        <v>1</v>
      </c>
      <c r="U1174">
        <v>225</v>
      </c>
      <c r="V1174">
        <f t="shared" si="23"/>
        <v>228300000</v>
      </c>
      <c r="W1174">
        <f>SUM($V$950:V1174)/U1174</f>
        <v>24414133.333333332</v>
      </c>
    </row>
    <row r="1175" spans="1:23" x14ac:dyDescent="0.4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24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  <c r="S1175">
        <v>272200000</v>
      </c>
      <c r="T1175">
        <f t="shared" si="22"/>
        <v>1</v>
      </c>
      <c r="U1175">
        <v>226</v>
      </c>
      <c r="V1175">
        <f t="shared" si="23"/>
        <v>272200000</v>
      </c>
      <c r="W1175">
        <f>SUM($V$950:V1175)/U1175</f>
        <v>25510530.973451328</v>
      </c>
    </row>
    <row r="1176" spans="1:23" x14ac:dyDescent="0.4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24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  <c r="S1176">
        <v>251850000</v>
      </c>
      <c r="T1176">
        <f t="shared" si="22"/>
        <v>1</v>
      </c>
      <c r="U1176">
        <v>227</v>
      </c>
      <c r="V1176">
        <f t="shared" si="23"/>
        <v>251850000</v>
      </c>
      <c r="W1176">
        <f>SUM($V$950:V1176)/U1176</f>
        <v>26507621.145374451</v>
      </c>
    </row>
    <row r="1177" spans="1:23" x14ac:dyDescent="0.4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24"/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  <c r="S1177">
        <v>267480000</v>
      </c>
      <c r="T1177">
        <f t="shared" si="22"/>
        <v>-1</v>
      </c>
      <c r="U1177">
        <v>228</v>
      </c>
      <c r="V1177">
        <f t="shared" si="23"/>
        <v>-267480000</v>
      </c>
      <c r="W1177">
        <f>SUM($V$950:V1177)/U1177</f>
        <v>25218201.754385963</v>
      </c>
    </row>
    <row r="1178" spans="1:23" x14ac:dyDescent="0.4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24"/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  <c r="S1178">
        <v>266600000</v>
      </c>
      <c r="T1178">
        <f t="shared" si="22"/>
        <v>-1</v>
      </c>
      <c r="U1178">
        <v>229</v>
      </c>
      <c r="V1178">
        <f t="shared" si="23"/>
        <v>-266600000</v>
      </c>
      <c r="W1178">
        <f>SUM($V$950:V1178)/U1178</f>
        <v>23943886.462882098</v>
      </c>
    </row>
    <row r="1179" spans="1:23" x14ac:dyDescent="0.4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24"/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  <c r="S1179">
        <v>207490000</v>
      </c>
      <c r="T1179">
        <f t="shared" si="22"/>
        <v>-1</v>
      </c>
      <c r="U1179">
        <v>230</v>
      </c>
      <c r="V1179">
        <f t="shared" si="23"/>
        <v>-207490000</v>
      </c>
      <c r="W1179">
        <f>SUM($V$950:V1179)/U1179</f>
        <v>22937652.173913043</v>
      </c>
    </row>
    <row r="1180" spans="1:23" x14ac:dyDescent="0.4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24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  <c r="S1180">
        <v>199110000</v>
      </c>
      <c r="T1180">
        <f t="shared" si="22"/>
        <v>1</v>
      </c>
      <c r="U1180">
        <v>231</v>
      </c>
      <c r="V1180">
        <f t="shared" si="23"/>
        <v>199110000</v>
      </c>
      <c r="W1180">
        <f>SUM($V$950:V1180)/U1180</f>
        <v>23700303.030303031</v>
      </c>
    </row>
    <row r="1181" spans="1:23" x14ac:dyDescent="0.4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24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  <c r="S1181">
        <v>236930000</v>
      </c>
      <c r="T1181">
        <f t="shared" si="22"/>
        <v>1</v>
      </c>
      <c r="U1181">
        <v>232</v>
      </c>
      <c r="V1181">
        <f t="shared" si="23"/>
        <v>236930000</v>
      </c>
      <c r="W1181">
        <f>SUM($V$950:V1181)/U1181</f>
        <v>24619396.55172414</v>
      </c>
    </row>
    <row r="1182" spans="1:23" x14ac:dyDescent="0.4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24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  <c r="S1182">
        <v>256580000</v>
      </c>
      <c r="T1182">
        <f t="shared" si="22"/>
        <v>-1</v>
      </c>
      <c r="U1182">
        <v>233</v>
      </c>
      <c r="V1182">
        <f t="shared" si="23"/>
        <v>-256580000</v>
      </c>
      <c r="W1182">
        <f>SUM($V$950:V1182)/U1182</f>
        <v>23412532.188841201</v>
      </c>
    </row>
    <row r="1183" spans="1:23" x14ac:dyDescent="0.4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24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  <c r="S1183">
        <v>235130000</v>
      </c>
      <c r="T1183">
        <f t="shared" si="22"/>
        <v>-1</v>
      </c>
      <c r="U1183">
        <v>234</v>
      </c>
      <c r="V1183">
        <f t="shared" si="23"/>
        <v>-235130000</v>
      </c>
      <c r="W1183">
        <f>SUM($V$950:V1183)/U1183</f>
        <v>22307649.572649572</v>
      </c>
    </row>
    <row r="1184" spans="1:23" x14ac:dyDescent="0.4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24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  <c r="S1184">
        <v>228250000</v>
      </c>
      <c r="T1184">
        <f t="shared" si="22"/>
        <v>-1</v>
      </c>
      <c r="U1184">
        <v>235</v>
      </c>
      <c r="V1184">
        <f t="shared" si="23"/>
        <v>-228250000</v>
      </c>
      <c r="W1184">
        <f>SUM($V$950:V1184)/U1184</f>
        <v>21241446.808510639</v>
      </c>
    </row>
    <row r="1185" spans="1:23" x14ac:dyDescent="0.4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24"/>
        <v>5.816666666666667E-3</v>
      </c>
      <c r="L1185" s="18">
        <v>5.4347826086957873E-3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  <c r="S1185">
        <v>201680000</v>
      </c>
      <c r="T1185">
        <f t="shared" si="22"/>
        <v>1</v>
      </c>
      <c r="U1185">
        <v>236</v>
      </c>
      <c r="V1185">
        <f t="shared" si="23"/>
        <v>201680000</v>
      </c>
      <c r="W1185">
        <f>SUM($V$950:V1185)/U1185</f>
        <v>22006016.949152544</v>
      </c>
    </row>
    <row r="1186" spans="1:23" x14ac:dyDescent="0.4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24"/>
        <v>5.908333333333334E-3</v>
      </c>
      <c r="L1186" s="18">
        <v>2.7027027027026751E-3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  <c r="S1186">
        <v>219150000</v>
      </c>
      <c r="T1186">
        <f t="shared" si="22"/>
        <v>-1</v>
      </c>
      <c r="U1186">
        <v>237</v>
      </c>
      <c r="V1186">
        <f t="shared" si="23"/>
        <v>-219150000</v>
      </c>
      <c r="W1186">
        <f>SUM($V$950:V1186)/U1186</f>
        <v>20988481.012658227</v>
      </c>
    </row>
    <row r="1187" spans="1:23" x14ac:dyDescent="0.4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24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  <c r="S1187">
        <v>310110000</v>
      </c>
      <c r="T1187">
        <f t="shared" si="22"/>
        <v>1</v>
      </c>
      <c r="U1187">
        <v>238</v>
      </c>
      <c r="V1187">
        <f t="shared" si="23"/>
        <v>310110000</v>
      </c>
      <c r="W1187">
        <f>SUM($V$950:V1187)/U1187</f>
        <v>22203277.31092437</v>
      </c>
    </row>
    <row r="1188" spans="1:23" x14ac:dyDescent="0.4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24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  <c r="S1188">
        <v>213600000</v>
      </c>
      <c r="T1188">
        <f t="shared" si="22"/>
        <v>-1</v>
      </c>
      <c r="U1188">
        <v>239</v>
      </c>
      <c r="V1188">
        <f t="shared" si="23"/>
        <v>-213600000</v>
      </c>
      <c r="W1188">
        <f>SUM($V$950:V1188)/U1188</f>
        <v>21216652.71966527</v>
      </c>
    </row>
    <row r="1189" spans="1:23" x14ac:dyDescent="0.4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24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  <c r="S1189">
        <v>272350000</v>
      </c>
      <c r="T1189">
        <f t="shared" si="22"/>
        <v>-1</v>
      </c>
      <c r="U1189">
        <v>240</v>
      </c>
      <c r="V1189">
        <f t="shared" si="23"/>
        <v>-272350000</v>
      </c>
      <c r="W1189">
        <f>SUM($V$950:V1189)/U1189</f>
        <v>19993458.333333332</v>
      </c>
    </row>
    <row r="1190" spans="1:23" x14ac:dyDescent="0.4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24"/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  <c r="S1190">
        <v>221090000</v>
      </c>
      <c r="T1190">
        <f t="shared" si="22"/>
        <v>-1</v>
      </c>
      <c r="U1190">
        <v>241</v>
      </c>
      <c r="V1190">
        <f t="shared" si="23"/>
        <v>-221090000</v>
      </c>
      <c r="W1190">
        <f>SUM($V$950:V1190)/U1190</f>
        <v>18993112.033195022</v>
      </c>
    </row>
    <row r="1191" spans="1:23" x14ac:dyDescent="0.4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24"/>
        <v>5.9416666666666671E-3</v>
      </c>
      <c r="L1191" s="18">
        <v>5.2910052910053462E-3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  <c r="S1191">
        <v>228380000</v>
      </c>
      <c r="T1191">
        <f t="shared" si="22"/>
        <v>1</v>
      </c>
      <c r="U1191">
        <v>242</v>
      </c>
      <c r="V1191">
        <f t="shared" si="23"/>
        <v>228380000</v>
      </c>
      <c r="W1191">
        <f>SUM($V$950:V1191)/U1191</f>
        <v>19858347.107438017</v>
      </c>
    </row>
    <row r="1192" spans="1:23" x14ac:dyDescent="0.4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24"/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  <c r="S1192">
        <v>212880000</v>
      </c>
      <c r="T1192">
        <f t="shared" si="22"/>
        <v>1</v>
      </c>
      <c r="U1192">
        <v>243</v>
      </c>
      <c r="V1192">
        <f t="shared" si="23"/>
        <v>212880000</v>
      </c>
      <c r="W1192">
        <f>SUM($V$950:V1192)/U1192</f>
        <v>20652674.897119343</v>
      </c>
    </row>
    <row r="1193" spans="1:23" x14ac:dyDescent="0.4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24"/>
        <v>5.4249999999999993E-3</v>
      </c>
      <c r="L1193" s="18">
        <v>7.8534031413610705E-3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  <c r="S1193">
        <v>223120000</v>
      </c>
      <c r="T1193">
        <f t="shared" si="22"/>
        <v>-1</v>
      </c>
      <c r="U1193">
        <v>244</v>
      </c>
      <c r="V1193">
        <f t="shared" si="23"/>
        <v>-223120000</v>
      </c>
      <c r="W1193">
        <f>SUM($V$950:V1193)/U1193</f>
        <v>19653606.557377048</v>
      </c>
    </row>
    <row r="1194" spans="1:23" x14ac:dyDescent="0.4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24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  <c r="S1194">
        <v>258220000</v>
      </c>
      <c r="T1194">
        <f t="shared" si="22"/>
        <v>-1</v>
      </c>
      <c r="U1194">
        <v>245</v>
      </c>
      <c r="V1194">
        <f t="shared" si="23"/>
        <v>-258220000</v>
      </c>
      <c r="W1194">
        <f>SUM($V$950:V1194)/U1194</f>
        <v>18519428.571428571</v>
      </c>
    </row>
    <row r="1195" spans="1:23" x14ac:dyDescent="0.4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f t="shared" si="24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  <c r="S1195">
        <v>226420000</v>
      </c>
      <c r="T1195">
        <f t="shared" si="22"/>
        <v>-1</v>
      </c>
      <c r="U1195">
        <v>246</v>
      </c>
      <c r="V1195">
        <f t="shared" si="23"/>
        <v>-226420000</v>
      </c>
      <c r="W1195">
        <f>SUM($V$950:V1195)/U1195</f>
        <v>17523739.837398373</v>
      </c>
    </row>
    <row r="1196" spans="1:23" x14ac:dyDescent="0.4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f t="shared" si="24"/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  <c r="S1196">
        <v>227740000</v>
      </c>
      <c r="T1196">
        <f t="shared" si="22"/>
        <v>1</v>
      </c>
      <c r="U1196">
        <v>247</v>
      </c>
      <c r="V1196">
        <f t="shared" si="23"/>
        <v>227740000</v>
      </c>
      <c r="W1196">
        <f>SUM($V$950:V1196)/U1196</f>
        <v>18374817.813765183</v>
      </c>
    </row>
    <row r="1197" spans="1:23" x14ac:dyDescent="0.4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f t="shared" si="24"/>
        <v>5.3416666666666673E-3</v>
      </c>
      <c r="L1197" s="18">
        <v>0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  <c r="S1197">
        <v>218690000</v>
      </c>
      <c r="T1197">
        <f t="shared" si="22"/>
        <v>1</v>
      </c>
      <c r="U1197">
        <v>248</v>
      </c>
      <c r="V1197">
        <f t="shared" si="23"/>
        <v>218690000</v>
      </c>
      <c r="W1197">
        <f>SUM($V$950:V1197)/U1197</f>
        <v>19182540.322580647</v>
      </c>
    </row>
    <row r="1198" spans="1:23" x14ac:dyDescent="0.4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f t="shared" si="24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  <c r="S1198">
        <v>303290000</v>
      </c>
      <c r="T1198">
        <f t="shared" si="22"/>
        <v>1</v>
      </c>
      <c r="U1198">
        <v>249</v>
      </c>
      <c r="V1198">
        <f t="shared" si="23"/>
        <v>303290000</v>
      </c>
      <c r="W1198">
        <f>SUM($V$950:V1198)/U1198</f>
        <v>20323534.136546183</v>
      </c>
    </row>
    <row r="1199" spans="1:23" x14ac:dyDescent="0.4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f t="shared" si="24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  <c r="S1199">
        <v>261370000</v>
      </c>
      <c r="T1199">
        <f t="shared" si="22"/>
        <v>-1</v>
      </c>
      <c r="U1199">
        <v>250</v>
      </c>
      <c r="V1199">
        <f t="shared" si="23"/>
        <v>-261370000</v>
      </c>
      <c r="W1199">
        <f>SUM($V$950:V1199)/U1199</f>
        <v>19196760</v>
      </c>
    </row>
    <row r="1200" spans="1:23" x14ac:dyDescent="0.4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f t="shared" si="24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  <c r="S1200">
        <v>230290000</v>
      </c>
      <c r="T1200">
        <f t="shared" si="22"/>
        <v>1</v>
      </c>
      <c r="U1200">
        <v>251</v>
      </c>
      <c r="V1200">
        <f t="shared" si="23"/>
        <v>230290000</v>
      </c>
      <c r="W1200">
        <f>SUM($V$950:V1200)/U1200</f>
        <v>20037768.92430279</v>
      </c>
    </row>
    <row r="1201" spans="1:23" x14ac:dyDescent="0.4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f t="shared" si="24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  <c r="S1201">
        <v>335240000</v>
      </c>
      <c r="T1201">
        <f t="shared" si="22"/>
        <v>1</v>
      </c>
      <c r="U1201">
        <v>252</v>
      </c>
      <c r="V1201">
        <f t="shared" si="23"/>
        <v>335240000</v>
      </c>
      <c r="W1201">
        <f>SUM($V$950:V1201)/U1201</f>
        <v>21288571.428571429</v>
      </c>
    </row>
    <row r="1202" spans="1:23" x14ac:dyDescent="0.4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f t="shared" si="24"/>
        <v>3.7000000000000002E-3</v>
      </c>
      <c r="L1202" s="18">
        <v>0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  <c r="S1202">
        <v>348490000</v>
      </c>
      <c r="T1202">
        <f t="shared" si="22"/>
        <v>1</v>
      </c>
      <c r="U1202">
        <v>253</v>
      </c>
      <c r="V1202">
        <f t="shared" si="23"/>
        <v>348490000</v>
      </c>
      <c r="W1202">
        <f>SUM($V$950:V1202)/U1202</f>
        <v>22581857.707509883</v>
      </c>
    </row>
    <row r="1203" spans="1:23" x14ac:dyDescent="0.4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f t="shared" si="24"/>
        <v>3.0833333333333338E-3</v>
      </c>
      <c r="L1203" s="18">
        <v>2.5125628140703071E-3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  <c r="S1203">
        <v>371190000</v>
      </c>
      <c r="T1203">
        <f t="shared" si="22"/>
        <v>1</v>
      </c>
      <c r="U1203">
        <v>254</v>
      </c>
      <c r="V1203">
        <f t="shared" si="23"/>
        <v>371190000</v>
      </c>
      <c r="W1203">
        <f>SUM($V$950:V1203)/U1203</f>
        <v>23954330.708661418</v>
      </c>
    </row>
    <row r="1204" spans="1:23" x14ac:dyDescent="0.4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f t="shared" si="24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  <c r="S1204">
        <v>389880000</v>
      </c>
      <c r="T1204">
        <f t="shared" si="22"/>
        <v>1</v>
      </c>
      <c r="U1204">
        <v>255</v>
      </c>
      <c r="V1204">
        <f t="shared" si="23"/>
        <v>389880000</v>
      </c>
      <c r="W1204">
        <f>SUM($V$950:V1204)/U1204</f>
        <v>25389333.333333332</v>
      </c>
    </row>
    <row r="1205" spans="1:23" x14ac:dyDescent="0.4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f t="shared" si="24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  <c r="S1205">
        <v>401580000</v>
      </c>
      <c r="T1205">
        <f t="shared" si="22"/>
        <v>1</v>
      </c>
      <c r="U1205">
        <v>256</v>
      </c>
      <c r="V1205">
        <f t="shared" si="23"/>
        <v>401580000</v>
      </c>
      <c r="W1205">
        <f>SUM($V$950:V1205)/U1205</f>
        <v>26858828.125</v>
      </c>
    </row>
    <row r="1206" spans="1:23" x14ac:dyDescent="0.4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f t="shared" si="24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  <c r="S1206">
        <v>307360000</v>
      </c>
      <c r="T1206">
        <f t="shared" si="22"/>
        <v>-1</v>
      </c>
      <c r="U1206">
        <v>257</v>
      </c>
      <c r="V1206">
        <f t="shared" si="23"/>
        <v>-307360000</v>
      </c>
      <c r="W1206">
        <f>SUM($V$950:V1206)/U1206</f>
        <v>25558365.758754864</v>
      </c>
    </row>
    <row r="1207" spans="1:23" x14ac:dyDescent="0.4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24"/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  <c r="S1207">
        <v>303590000</v>
      </c>
      <c r="T1207">
        <f t="shared" ref="T1207:T1270" si="25">IF((B1207-B1206)&gt;=0,1,-1)</f>
        <v>1</v>
      </c>
      <c r="U1207">
        <v>258</v>
      </c>
      <c r="V1207">
        <f t="shared" ref="V1207:V1270" si="26">S1207*T1207</f>
        <v>303590000</v>
      </c>
      <c r="W1207">
        <f>SUM($V$950:V1207)/U1207</f>
        <v>26636007.751937985</v>
      </c>
    </row>
    <row r="1208" spans="1:23" x14ac:dyDescent="0.4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24"/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  <c r="S1208">
        <v>265240000</v>
      </c>
      <c r="T1208">
        <f t="shared" si="25"/>
        <v>-1</v>
      </c>
      <c r="U1208">
        <v>259</v>
      </c>
      <c r="V1208">
        <f t="shared" si="26"/>
        <v>-265240000</v>
      </c>
      <c r="W1208">
        <f>SUM($V$950:V1208)/U1208</f>
        <v>25509073.35907336</v>
      </c>
    </row>
    <row r="1209" spans="1:23" x14ac:dyDescent="0.4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24"/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  <c r="S1209">
        <v>320520000</v>
      </c>
      <c r="T1209">
        <f t="shared" si="25"/>
        <v>1</v>
      </c>
      <c r="U1209">
        <v>260</v>
      </c>
      <c r="V1209">
        <f t="shared" si="26"/>
        <v>320520000</v>
      </c>
      <c r="W1209">
        <f>SUM($V$950:V1209)/U1209</f>
        <v>26643730.769230768</v>
      </c>
    </row>
    <row r="1210" spans="1:23" x14ac:dyDescent="0.4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24"/>
        <v>3.908333333333334E-3</v>
      </c>
      <c r="L1210" s="18">
        <v>0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  <c r="S1210">
        <v>252720000</v>
      </c>
      <c r="T1210">
        <f t="shared" si="25"/>
        <v>-1</v>
      </c>
      <c r="U1210">
        <v>261</v>
      </c>
      <c r="V1210">
        <f t="shared" si="26"/>
        <v>-252720000</v>
      </c>
      <c r="W1210">
        <f>SUM($V$950:V1210)/U1210</f>
        <v>25573371.647509579</v>
      </c>
    </row>
    <row r="1211" spans="1:23" x14ac:dyDescent="0.4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24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  <c r="S1211">
        <v>280080000</v>
      </c>
      <c r="T1211">
        <f t="shared" si="25"/>
        <v>-1</v>
      </c>
      <c r="U1211">
        <v>262</v>
      </c>
      <c r="V1211">
        <f t="shared" si="26"/>
        <v>-280080000</v>
      </c>
      <c r="W1211">
        <f>SUM($V$950:V1211)/U1211</f>
        <v>24406755.725190841</v>
      </c>
    </row>
    <row r="1212" spans="1:23" x14ac:dyDescent="0.4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24"/>
        <v>3.5166666666666662E-3</v>
      </c>
      <c r="L1212" s="18">
        <v>0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  <c r="S1212">
        <v>276410000</v>
      </c>
      <c r="T1212">
        <f t="shared" si="25"/>
        <v>-1</v>
      </c>
      <c r="U1212">
        <v>263</v>
      </c>
      <c r="V1212">
        <f t="shared" si="26"/>
        <v>-276410000</v>
      </c>
      <c r="W1212">
        <f>SUM($V$950:V1212)/U1212</f>
        <v>23262965.77946768</v>
      </c>
    </row>
    <row r="1213" spans="1:23" x14ac:dyDescent="0.4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24"/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  <c r="S1213">
        <v>377680000</v>
      </c>
      <c r="T1213">
        <f t="shared" si="25"/>
        <v>1</v>
      </c>
      <c r="U1213">
        <v>264</v>
      </c>
      <c r="V1213">
        <f t="shared" si="26"/>
        <v>377680000</v>
      </c>
      <c r="W1213">
        <f>SUM($V$950:V1213)/U1213</f>
        <v>24605454.545454547</v>
      </c>
    </row>
    <row r="1214" spans="1:23" x14ac:dyDescent="0.4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24"/>
        <v>2.8166666666666665E-3</v>
      </c>
      <c r="L1214" s="18">
        <v>0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  <c r="S1214">
        <v>379490000</v>
      </c>
      <c r="T1214">
        <f t="shared" si="25"/>
        <v>1</v>
      </c>
      <c r="U1214">
        <v>265</v>
      </c>
      <c r="V1214">
        <f t="shared" si="26"/>
        <v>379490000</v>
      </c>
      <c r="W1214">
        <f>SUM($V$950:V1214)/U1214</f>
        <v>25944641.509433962</v>
      </c>
    </row>
    <row r="1215" spans="1:23" x14ac:dyDescent="0.4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24"/>
        <v>2.6666666666666666E-3</v>
      </c>
      <c r="L1215" s="18">
        <v>4.8661800486617945E-3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  <c r="S1215">
        <v>376260000</v>
      </c>
      <c r="T1215">
        <f t="shared" si="25"/>
        <v>1</v>
      </c>
      <c r="U1215">
        <v>266</v>
      </c>
      <c r="V1215">
        <f t="shared" si="26"/>
        <v>376260000</v>
      </c>
      <c r="W1215">
        <f>SUM($V$950:V1215)/U1215</f>
        <v>27261616.541353382</v>
      </c>
    </row>
    <row r="1216" spans="1:23" x14ac:dyDescent="0.4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24"/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  <c r="S1216">
        <v>403650000</v>
      </c>
      <c r="T1216">
        <f t="shared" si="25"/>
        <v>1</v>
      </c>
      <c r="U1216">
        <v>267</v>
      </c>
      <c r="V1216">
        <f t="shared" si="26"/>
        <v>403650000</v>
      </c>
      <c r="W1216">
        <f>SUM($V$950:V1216)/U1216</f>
        <v>28671310.86142322</v>
      </c>
    </row>
    <row r="1217" spans="1:23" x14ac:dyDescent="0.4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24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  <c r="S1217">
        <v>367990000</v>
      </c>
      <c r="T1217">
        <f t="shared" si="25"/>
        <v>1</v>
      </c>
      <c r="U1217">
        <v>268</v>
      </c>
      <c r="V1217">
        <f t="shared" si="26"/>
        <v>367990000</v>
      </c>
      <c r="W1217">
        <f>SUM($V$950:V1217)/U1217</f>
        <v>29937425.37313433</v>
      </c>
    </row>
    <row r="1218" spans="1:23" x14ac:dyDescent="0.4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24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  <c r="S1218">
        <v>335850000</v>
      </c>
      <c r="T1218">
        <f t="shared" si="25"/>
        <v>1</v>
      </c>
      <c r="U1218">
        <v>269</v>
      </c>
      <c r="V1218">
        <f t="shared" si="26"/>
        <v>335850000</v>
      </c>
      <c r="W1218">
        <f>SUM($V$950:V1218)/U1218</f>
        <v>31074646.840148699</v>
      </c>
    </row>
    <row r="1219" spans="1:23" x14ac:dyDescent="0.4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24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  <c r="S1219">
        <v>314510000</v>
      </c>
      <c r="T1219">
        <f t="shared" si="25"/>
        <v>-1</v>
      </c>
      <c r="U1219">
        <v>270</v>
      </c>
      <c r="V1219">
        <f t="shared" si="26"/>
        <v>-314510000</v>
      </c>
      <c r="W1219">
        <f>SUM($V$950:V1219)/U1219</f>
        <v>29794703.703703705</v>
      </c>
    </row>
    <row r="1220" spans="1:23" x14ac:dyDescent="0.4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24"/>
        <v>3.316666666666667E-3</v>
      </c>
      <c r="L1220" s="18">
        <v>4.7961630695443347E-3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  <c r="S1220">
        <v>288900000</v>
      </c>
      <c r="T1220">
        <f t="shared" si="25"/>
        <v>1</v>
      </c>
      <c r="U1220">
        <v>271</v>
      </c>
      <c r="V1220">
        <f t="shared" si="26"/>
        <v>288900000</v>
      </c>
      <c r="W1220">
        <f>SUM($V$950:V1220)/U1220</f>
        <v>30750811.808118083</v>
      </c>
    </row>
    <row r="1221" spans="1:23" x14ac:dyDescent="0.4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24"/>
        <v>3.3499999999999992E-3</v>
      </c>
      <c r="L1221" s="18">
        <v>2.3866348448686736E-3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  <c r="S1221">
        <v>356930000</v>
      </c>
      <c r="T1221">
        <f t="shared" si="25"/>
        <v>1</v>
      </c>
      <c r="U1221">
        <v>272</v>
      </c>
      <c r="V1221">
        <f t="shared" si="26"/>
        <v>356930000</v>
      </c>
      <c r="W1221">
        <f>SUM($V$950:V1221)/U1221</f>
        <v>31950000</v>
      </c>
    </row>
    <row r="1222" spans="1:23" x14ac:dyDescent="0.4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24"/>
        <v>3.8833333333333337E-3</v>
      </c>
      <c r="L1222" s="18">
        <v>2.3809523809523725E-3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  <c r="S1222">
        <v>246190000</v>
      </c>
      <c r="T1222">
        <f t="shared" si="25"/>
        <v>-1</v>
      </c>
      <c r="U1222">
        <v>273</v>
      </c>
      <c r="V1222">
        <f t="shared" si="26"/>
        <v>-246190000</v>
      </c>
      <c r="W1222">
        <f>SUM($V$950:V1222)/U1222</f>
        <v>30931172.161172163</v>
      </c>
    </row>
    <row r="1223" spans="1:23" x14ac:dyDescent="0.4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24"/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  <c r="S1223">
        <v>317300000</v>
      </c>
      <c r="T1223">
        <f t="shared" si="25"/>
        <v>1</v>
      </c>
      <c r="U1223">
        <v>274</v>
      </c>
      <c r="V1223">
        <f t="shared" si="26"/>
        <v>317300000</v>
      </c>
      <c r="W1223">
        <f>SUM($V$950:V1223)/U1223</f>
        <v>31976313.868613139</v>
      </c>
    </row>
    <row r="1224" spans="1:23" x14ac:dyDescent="0.4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24"/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  <c r="S1224">
        <v>405570000</v>
      </c>
      <c r="T1224">
        <f t="shared" si="25"/>
        <v>1</v>
      </c>
      <c r="U1224">
        <v>275</v>
      </c>
      <c r="V1224">
        <f t="shared" si="26"/>
        <v>405570000</v>
      </c>
      <c r="W1224">
        <f>SUM($V$950:V1224)/U1224</f>
        <v>33334836.363636363</v>
      </c>
    </row>
    <row r="1225" spans="1:23" x14ac:dyDescent="0.4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24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  <c r="S1225">
        <v>344730000</v>
      </c>
      <c r="T1225">
        <f t="shared" si="25"/>
        <v>1</v>
      </c>
      <c r="U1225">
        <v>276</v>
      </c>
      <c r="V1225">
        <f t="shared" si="26"/>
        <v>344730000</v>
      </c>
      <c r="W1225">
        <f>SUM($V$950:V1225)/U1225</f>
        <v>34463079.71014493</v>
      </c>
    </row>
    <row r="1226" spans="1:23" x14ac:dyDescent="0.4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24"/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  <c r="S1226">
        <v>393750000</v>
      </c>
      <c r="T1226">
        <f t="shared" si="25"/>
        <v>-1</v>
      </c>
      <c r="U1226">
        <v>277</v>
      </c>
      <c r="V1226">
        <f t="shared" si="26"/>
        <v>-393750000</v>
      </c>
      <c r="W1226">
        <f>SUM($V$950:V1226)/U1226</f>
        <v>32917184.115523465</v>
      </c>
    </row>
    <row r="1227" spans="1:23" x14ac:dyDescent="0.4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24"/>
        <v>4.6666666666666662E-3</v>
      </c>
      <c r="L1227" s="18">
        <v>7.0422535211267512E-3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  <c r="S1227">
        <v>318190000</v>
      </c>
      <c r="T1227">
        <f t="shared" si="25"/>
        <v>-1</v>
      </c>
      <c r="U1227">
        <v>278</v>
      </c>
      <c r="V1227">
        <f t="shared" si="26"/>
        <v>-318190000</v>
      </c>
      <c r="W1227">
        <f>SUM($V$950:V1227)/U1227</f>
        <v>31654208.633093525</v>
      </c>
    </row>
    <row r="1228" spans="1:23" x14ac:dyDescent="0.4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24"/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  <c r="S1228">
        <v>343400000</v>
      </c>
      <c r="T1228">
        <f t="shared" si="25"/>
        <v>-1</v>
      </c>
      <c r="U1228">
        <v>279</v>
      </c>
      <c r="V1228">
        <f t="shared" si="26"/>
        <v>-343400000</v>
      </c>
      <c r="W1228">
        <f>SUM($V$950:V1228)/U1228</f>
        <v>30309928.315412186</v>
      </c>
    </row>
    <row r="1229" spans="1:23" x14ac:dyDescent="0.4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24"/>
        <v>5.2166666666666672E-3</v>
      </c>
      <c r="L1229" s="18">
        <v>6.9284064665127154E-3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  <c r="S1229">
        <v>277990000</v>
      </c>
      <c r="T1229">
        <f t="shared" si="25"/>
        <v>-1</v>
      </c>
      <c r="U1229">
        <v>280</v>
      </c>
      <c r="V1229">
        <f t="shared" si="26"/>
        <v>-277990000</v>
      </c>
      <c r="W1229">
        <f>SUM($V$950:V1229)/U1229</f>
        <v>29208857.142857142</v>
      </c>
    </row>
    <row r="1230" spans="1:23" x14ac:dyDescent="0.4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24"/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  <c r="S1230">
        <v>337260000</v>
      </c>
      <c r="T1230">
        <f t="shared" si="25"/>
        <v>-1</v>
      </c>
      <c r="U1230">
        <v>281</v>
      </c>
      <c r="V1230">
        <f t="shared" si="26"/>
        <v>-337260000</v>
      </c>
      <c r="W1230">
        <f>SUM($V$950:V1230)/U1230</f>
        <v>27904697.508896798</v>
      </c>
    </row>
    <row r="1231" spans="1:23" x14ac:dyDescent="0.4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24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  <c r="S1231">
        <v>268700000</v>
      </c>
      <c r="T1231">
        <f t="shared" si="25"/>
        <v>-1</v>
      </c>
      <c r="U1231">
        <v>282</v>
      </c>
      <c r="V1231">
        <f t="shared" si="26"/>
        <v>-268700000</v>
      </c>
      <c r="W1231">
        <f>SUM($V$950:V1231)/U1231</f>
        <v>26852907.801418439</v>
      </c>
    </row>
    <row r="1232" spans="1:23" x14ac:dyDescent="0.4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27">F1232/12</f>
        <v>6.6750000000000004E-3</v>
      </c>
      <c r="L1232" s="18">
        <v>2.2624434389137971E-3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  <c r="S1232">
        <v>307780000</v>
      </c>
      <c r="T1232">
        <f t="shared" si="25"/>
        <v>1</v>
      </c>
      <c r="U1232">
        <v>283</v>
      </c>
      <c r="V1232">
        <f t="shared" si="26"/>
        <v>307780000</v>
      </c>
      <c r="W1232">
        <f>SUM($V$950:V1232)/U1232</f>
        <v>27845583.038869258</v>
      </c>
    </row>
    <row r="1233" spans="1:23" x14ac:dyDescent="0.4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27"/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  <c r="S1233">
        <v>274460000</v>
      </c>
      <c r="T1233">
        <f t="shared" si="25"/>
        <v>-1</v>
      </c>
      <c r="U1233">
        <v>284</v>
      </c>
      <c r="V1233">
        <f t="shared" si="26"/>
        <v>-274460000</v>
      </c>
      <c r="W1233">
        <f>SUM($V$950:V1233)/U1233</f>
        <v>26781126.760563381</v>
      </c>
    </row>
    <row r="1234" spans="1:23" x14ac:dyDescent="0.4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27"/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  <c r="S1234">
        <v>329070000</v>
      </c>
      <c r="T1234">
        <f t="shared" si="25"/>
        <v>1</v>
      </c>
      <c r="U1234">
        <v>285</v>
      </c>
      <c r="V1234">
        <f t="shared" si="26"/>
        <v>329070000</v>
      </c>
      <c r="W1234">
        <f>SUM($V$950:V1234)/U1234</f>
        <v>27841789.47368421</v>
      </c>
    </row>
    <row r="1235" spans="1:23" x14ac:dyDescent="0.4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27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  <c r="S1235">
        <v>422900000</v>
      </c>
      <c r="T1235">
        <f t="shared" si="25"/>
        <v>-1</v>
      </c>
      <c r="U1235">
        <v>286</v>
      </c>
      <c r="V1235">
        <f t="shared" si="26"/>
        <v>-422900000</v>
      </c>
      <c r="W1235">
        <f>SUM($V$950:V1235)/U1235</f>
        <v>26265769.230769232</v>
      </c>
    </row>
    <row r="1236" spans="1:23" x14ac:dyDescent="0.4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27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  <c r="S1236">
        <v>399900000</v>
      </c>
      <c r="T1236">
        <f t="shared" si="25"/>
        <v>-1</v>
      </c>
      <c r="U1236">
        <v>287</v>
      </c>
      <c r="V1236">
        <f t="shared" si="26"/>
        <v>-399900000</v>
      </c>
      <c r="W1236">
        <f>SUM($V$950:V1236)/U1236</f>
        <v>24780871.080139372</v>
      </c>
    </row>
    <row r="1237" spans="1:23" x14ac:dyDescent="0.4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27"/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  <c r="S1237">
        <v>384380000</v>
      </c>
      <c r="T1237">
        <f t="shared" si="25"/>
        <v>1</v>
      </c>
      <c r="U1237">
        <v>288</v>
      </c>
      <c r="V1237">
        <f t="shared" si="26"/>
        <v>384380000</v>
      </c>
      <c r="W1237">
        <f>SUM($V$950:V1237)/U1237</f>
        <v>26029479.166666668</v>
      </c>
    </row>
    <row r="1238" spans="1:23" x14ac:dyDescent="0.4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27"/>
        <v>6.474999999999999E-3</v>
      </c>
      <c r="L1238" s="18">
        <v>8.6580086580085869E-3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  <c r="S1238">
        <v>363150000</v>
      </c>
      <c r="T1238">
        <f t="shared" si="25"/>
        <v>-1</v>
      </c>
      <c r="U1238">
        <v>289</v>
      </c>
      <c r="V1238">
        <f t="shared" si="26"/>
        <v>-363150000</v>
      </c>
      <c r="W1238">
        <f>SUM($V$950:V1238)/U1238</f>
        <v>24682837.370242216</v>
      </c>
    </row>
    <row r="1239" spans="1:23" x14ac:dyDescent="0.4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27"/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  <c r="S1239">
        <v>256810000</v>
      </c>
      <c r="T1239">
        <f t="shared" si="25"/>
        <v>-1</v>
      </c>
      <c r="U1239">
        <v>290</v>
      </c>
      <c r="V1239">
        <f t="shared" si="26"/>
        <v>-256810000</v>
      </c>
      <c r="W1239">
        <f>SUM($V$950:V1239)/U1239</f>
        <v>23712172.413793102</v>
      </c>
    </row>
    <row r="1240" spans="1:23" x14ac:dyDescent="0.4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27"/>
        <v>6.633333333333334E-3</v>
      </c>
      <c r="L1240" s="18">
        <v>1.2711864406779627E-2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  <c r="S1240">
        <v>309600000</v>
      </c>
      <c r="T1240">
        <f t="shared" si="25"/>
        <v>-1</v>
      </c>
      <c r="U1240">
        <v>291</v>
      </c>
      <c r="V1240">
        <f t="shared" si="26"/>
        <v>-309600000</v>
      </c>
      <c r="W1240">
        <f>SUM($V$950:V1240)/U1240</f>
        <v>22566769.759450171</v>
      </c>
    </row>
    <row r="1241" spans="1:23" x14ac:dyDescent="0.4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27"/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  <c r="S1241">
        <v>254270000</v>
      </c>
      <c r="T1241">
        <f t="shared" si="25"/>
        <v>-1</v>
      </c>
      <c r="U1241">
        <v>292</v>
      </c>
      <c r="V1241">
        <f t="shared" si="26"/>
        <v>-254270000</v>
      </c>
      <c r="W1241">
        <f>SUM($V$950:V1241)/U1241</f>
        <v>21618698.630136985</v>
      </c>
    </row>
    <row r="1242" spans="1:23" x14ac:dyDescent="0.4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27"/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  <c r="S1242">
        <v>275150000</v>
      </c>
      <c r="T1242">
        <f t="shared" si="25"/>
        <v>-1</v>
      </c>
      <c r="U1242">
        <v>293</v>
      </c>
      <c r="V1242">
        <f t="shared" si="26"/>
        <v>-275150000</v>
      </c>
      <c r="W1242">
        <f>SUM($V$950:V1242)/U1242</f>
        <v>20605836.177474402</v>
      </c>
    </row>
    <row r="1243" spans="1:23" x14ac:dyDescent="0.4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27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  <c r="S1243">
        <v>245340000</v>
      </c>
      <c r="T1243">
        <f t="shared" si="25"/>
        <v>-1</v>
      </c>
      <c r="U1243">
        <v>294</v>
      </c>
      <c r="V1243">
        <f t="shared" si="26"/>
        <v>-245340000</v>
      </c>
      <c r="W1243">
        <f>SUM($V$950:V1243)/U1243</f>
        <v>19701258.503401361</v>
      </c>
    </row>
    <row r="1244" spans="1:23" x14ac:dyDescent="0.4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27"/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  <c r="S1244">
        <v>274090000</v>
      </c>
      <c r="T1244">
        <f t="shared" si="25"/>
        <v>-1</v>
      </c>
      <c r="U1244">
        <v>295</v>
      </c>
      <c r="V1244">
        <f t="shared" si="26"/>
        <v>-274090000</v>
      </c>
      <c r="W1244">
        <f>SUM($V$950:V1244)/U1244</f>
        <v>18705355.93220339</v>
      </c>
    </row>
    <row r="1245" spans="1:23" x14ac:dyDescent="0.4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27"/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  <c r="S1245">
        <v>280100000</v>
      </c>
      <c r="T1245">
        <f t="shared" si="25"/>
        <v>-1</v>
      </c>
      <c r="U1245">
        <v>296</v>
      </c>
      <c r="V1245">
        <f t="shared" si="26"/>
        <v>-280100000</v>
      </c>
      <c r="W1245">
        <f>SUM($V$950:V1245)/U1245</f>
        <v>17695878.37837838</v>
      </c>
    </row>
    <row r="1246" spans="1:23" x14ac:dyDescent="0.4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27"/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  <c r="S1246">
        <v>280050000</v>
      </c>
      <c r="T1246">
        <f t="shared" si="25"/>
        <v>-1</v>
      </c>
      <c r="U1246">
        <v>297</v>
      </c>
      <c r="V1246">
        <f t="shared" si="26"/>
        <v>-280050000</v>
      </c>
      <c r="W1246">
        <f>SUM($V$950:V1246)/U1246</f>
        <v>16693367.003367003</v>
      </c>
    </row>
    <row r="1247" spans="1:23" x14ac:dyDescent="0.4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27"/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  <c r="S1247">
        <v>377100000</v>
      </c>
      <c r="T1247">
        <f t="shared" si="25"/>
        <v>1</v>
      </c>
      <c r="U1247">
        <v>298</v>
      </c>
      <c r="V1247">
        <f t="shared" si="26"/>
        <v>377100000</v>
      </c>
      <c r="W1247">
        <f>SUM($V$950:V1247)/U1247</f>
        <v>17902785.234899327</v>
      </c>
    </row>
    <row r="1248" spans="1:23" x14ac:dyDescent="0.4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27"/>
        <v>6.2250000000000005E-3</v>
      </c>
      <c r="L1248" s="18">
        <v>7.8277886497064575E-3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  <c r="S1248">
        <v>286790000</v>
      </c>
      <c r="T1248">
        <f t="shared" si="25"/>
        <v>-1</v>
      </c>
      <c r="U1248">
        <v>299</v>
      </c>
      <c r="V1248">
        <f t="shared" si="26"/>
        <v>-286790000</v>
      </c>
      <c r="W1248">
        <f>SUM($V$950:V1248)/U1248</f>
        <v>16883745.819397993</v>
      </c>
    </row>
    <row r="1249" spans="1:23" x14ac:dyDescent="0.4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27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  <c r="S1249">
        <v>315150000</v>
      </c>
      <c r="T1249">
        <f t="shared" si="25"/>
        <v>-1</v>
      </c>
      <c r="U1249">
        <v>300</v>
      </c>
      <c r="V1249">
        <f t="shared" si="26"/>
        <v>-315150000</v>
      </c>
      <c r="W1249">
        <f>SUM($V$950:V1249)/U1249</f>
        <v>15776966.666666666</v>
      </c>
    </row>
    <row r="1250" spans="1:23" x14ac:dyDescent="0.4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27"/>
        <v>5.2166666666666672E-3</v>
      </c>
      <c r="L1250" s="18">
        <v>3.8535645472062008E-3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  <c r="S1250">
        <v>432550000</v>
      </c>
      <c r="T1250">
        <f t="shared" si="25"/>
        <v>1</v>
      </c>
      <c r="U1250">
        <v>301</v>
      </c>
      <c r="V1250">
        <f t="shared" si="26"/>
        <v>432550000</v>
      </c>
      <c r="W1250">
        <f>SUM($V$950:V1250)/U1250</f>
        <v>17161594.684385382</v>
      </c>
    </row>
    <row r="1251" spans="1:23" x14ac:dyDescent="0.4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27"/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  <c r="S1251">
        <v>423640000</v>
      </c>
      <c r="T1251">
        <f t="shared" si="25"/>
        <v>1</v>
      </c>
      <c r="U1251">
        <v>302</v>
      </c>
      <c r="V1251">
        <f t="shared" si="26"/>
        <v>423640000</v>
      </c>
      <c r="W1251">
        <f>SUM($V$950:V1251)/U1251</f>
        <v>18507549.668874171</v>
      </c>
    </row>
    <row r="1252" spans="1:23" x14ac:dyDescent="0.4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27"/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  <c r="S1252">
        <v>453610000</v>
      </c>
      <c r="T1252">
        <f t="shared" si="25"/>
        <v>1</v>
      </c>
      <c r="U1252">
        <v>303</v>
      </c>
      <c r="V1252">
        <f t="shared" si="26"/>
        <v>453610000</v>
      </c>
      <c r="W1252">
        <f>SUM($V$950:V1252)/U1252</f>
        <v>19943531.353135314</v>
      </c>
    </row>
    <row r="1253" spans="1:23" x14ac:dyDescent="0.4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27"/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  <c r="S1253">
        <v>451350000</v>
      </c>
      <c r="T1253">
        <f t="shared" si="25"/>
        <v>1</v>
      </c>
      <c r="U1253">
        <v>304</v>
      </c>
      <c r="V1253">
        <f t="shared" si="26"/>
        <v>451350000</v>
      </c>
      <c r="W1253">
        <f>SUM($V$950:V1253)/U1253</f>
        <v>21362631.578947369</v>
      </c>
    </row>
    <row r="1254" spans="1:23" x14ac:dyDescent="0.4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27"/>
        <v>4.3583333333333339E-3</v>
      </c>
      <c r="L1254" s="18">
        <v>5.6710775047259521E-3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  <c r="S1254">
        <v>457490000</v>
      </c>
      <c r="T1254">
        <f t="shared" si="25"/>
        <v>1</v>
      </c>
      <c r="U1254">
        <v>305</v>
      </c>
      <c r="V1254">
        <f t="shared" si="26"/>
        <v>457490000</v>
      </c>
      <c r="W1254">
        <f>SUM($V$950:V1254)/U1254</f>
        <v>22792557.377049182</v>
      </c>
    </row>
    <row r="1255" spans="1:23" x14ac:dyDescent="0.4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27"/>
        <v>4.45E-3</v>
      </c>
      <c r="L1255" s="18">
        <v>7.5187969924812581E-3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  <c r="S1255">
        <v>447000000</v>
      </c>
      <c r="T1255">
        <f t="shared" si="25"/>
        <v>1</v>
      </c>
      <c r="U1255">
        <v>306</v>
      </c>
      <c r="V1255">
        <f t="shared" si="26"/>
        <v>447000000</v>
      </c>
      <c r="W1255">
        <f>SUM($V$950:V1255)/U1255</f>
        <v>24178856.209150326</v>
      </c>
    </row>
    <row r="1256" spans="1:23" x14ac:dyDescent="0.4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27"/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  <c r="S1256">
        <v>441680000</v>
      </c>
      <c r="T1256">
        <f t="shared" si="25"/>
        <v>-1</v>
      </c>
      <c r="U1256">
        <v>307</v>
      </c>
      <c r="V1256">
        <f t="shared" si="26"/>
        <v>-441680000</v>
      </c>
      <c r="W1256">
        <f>SUM($V$950:V1256)/U1256</f>
        <v>22661400.6514658</v>
      </c>
    </row>
    <row r="1257" spans="1:23" x14ac:dyDescent="0.4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27"/>
        <v>5.3666666666666663E-3</v>
      </c>
      <c r="L1257" s="18">
        <v>1.8450184501843658E-3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  <c r="S1257">
        <v>281470000</v>
      </c>
      <c r="T1257">
        <f t="shared" si="25"/>
        <v>-1</v>
      </c>
      <c r="U1257">
        <v>308</v>
      </c>
      <c r="V1257">
        <f t="shared" si="26"/>
        <v>-281470000</v>
      </c>
      <c r="W1257">
        <f>SUM($V$950:V1257)/U1257</f>
        <v>21673961.038961038</v>
      </c>
    </row>
    <row r="1258" spans="1:23" x14ac:dyDescent="0.4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27"/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  <c r="S1258">
        <v>275120000</v>
      </c>
      <c r="T1258">
        <f t="shared" si="25"/>
        <v>-1</v>
      </c>
      <c r="U1258">
        <v>309</v>
      </c>
      <c r="V1258">
        <f t="shared" si="26"/>
        <v>-275120000</v>
      </c>
      <c r="W1258">
        <f>SUM($V$950:V1258)/U1258</f>
        <v>20713462.78317152</v>
      </c>
    </row>
    <row r="1259" spans="1:23" x14ac:dyDescent="0.4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27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  <c r="S1259">
        <v>365540000</v>
      </c>
      <c r="T1259">
        <f t="shared" si="25"/>
        <v>1</v>
      </c>
      <c r="U1259">
        <v>310</v>
      </c>
      <c r="V1259">
        <f t="shared" si="26"/>
        <v>365540000</v>
      </c>
      <c r="W1259">
        <f>SUM($V$950:V1259)/U1259</f>
        <v>21825806.451612905</v>
      </c>
    </row>
    <row r="1260" spans="1:23" x14ac:dyDescent="0.4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27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  <c r="S1260">
        <v>318810000</v>
      </c>
      <c r="T1260">
        <f t="shared" si="25"/>
        <v>1</v>
      </c>
      <c r="U1260">
        <v>311</v>
      </c>
      <c r="V1260">
        <f t="shared" si="26"/>
        <v>318810000</v>
      </c>
      <c r="W1260">
        <f>SUM($V$950:V1260)/U1260</f>
        <v>22780739.549839228</v>
      </c>
    </row>
    <row r="1261" spans="1:23" x14ac:dyDescent="0.4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27"/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  <c r="S1261">
        <v>348970000</v>
      </c>
      <c r="T1261">
        <f t="shared" si="25"/>
        <v>-1</v>
      </c>
      <c r="U1261">
        <v>312</v>
      </c>
      <c r="V1261">
        <f t="shared" si="26"/>
        <v>-348970000</v>
      </c>
      <c r="W1261">
        <f>SUM($V$950:V1261)/U1261</f>
        <v>21589230.769230768</v>
      </c>
    </row>
    <row r="1262" spans="1:23" x14ac:dyDescent="0.4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27"/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  <c r="S1262">
        <v>635830000</v>
      </c>
      <c r="T1262">
        <f t="shared" si="25"/>
        <v>1</v>
      </c>
      <c r="U1262">
        <v>313</v>
      </c>
      <c r="V1262">
        <f t="shared" si="26"/>
        <v>635830000</v>
      </c>
      <c r="W1262">
        <f>SUM($V$950:V1262)/U1262</f>
        <v>23551661.341853034</v>
      </c>
    </row>
    <row r="1263" spans="1:23" x14ac:dyDescent="0.4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27"/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  <c r="S1263">
        <v>596130000</v>
      </c>
      <c r="T1263">
        <f t="shared" si="25"/>
        <v>-1</v>
      </c>
      <c r="U1263">
        <v>314</v>
      </c>
      <c r="V1263">
        <f t="shared" si="26"/>
        <v>-596130000</v>
      </c>
      <c r="W1263">
        <f>SUM($V$950:V1263)/U1263</f>
        <v>21578152.86624204</v>
      </c>
    </row>
    <row r="1264" spans="1:23" x14ac:dyDescent="0.4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27"/>
        <v>4.1666666666666666E-3</v>
      </c>
      <c r="L1264" s="18">
        <v>1.7921146953405742E-3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  <c r="S1264">
        <v>529600000</v>
      </c>
      <c r="T1264">
        <f t="shared" si="25"/>
        <v>1</v>
      </c>
      <c r="U1264">
        <v>315</v>
      </c>
      <c r="V1264">
        <f t="shared" si="26"/>
        <v>529600000</v>
      </c>
      <c r="W1264">
        <f>SUM($V$950:V1264)/U1264</f>
        <v>23190920.634920634</v>
      </c>
    </row>
    <row r="1265" spans="1:23" x14ac:dyDescent="0.4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27"/>
        <v>4.0500000000000006E-3</v>
      </c>
      <c r="L1265" s="18">
        <v>3.5778175313059268E-3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  <c r="S1265">
        <v>392260000</v>
      </c>
      <c r="T1265">
        <f t="shared" si="25"/>
        <v>-1</v>
      </c>
      <c r="U1265">
        <v>316</v>
      </c>
      <c r="V1265">
        <f t="shared" si="26"/>
        <v>-392260000</v>
      </c>
      <c r="W1265">
        <f>SUM($V$950:V1265)/U1265</f>
        <v>21876202.53164557</v>
      </c>
    </row>
    <row r="1266" spans="1:23" x14ac:dyDescent="0.4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27"/>
        <v>4.333333333333334E-3</v>
      </c>
      <c r="L1266" s="18">
        <v>7.1301247771835552E-3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  <c r="S1266">
        <v>355910000</v>
      </c>
      <c r="T1266">
        <f t="shared" si="25"/>
        <v>-1</v>
      </c>
      <c r="U1266">
        <v>317</v>
      </c>
      <c r="V1266">
        <f t="shared" si="26"/>
        <v>-355910000</v>
      </c>
      <c r="W1266">
        <f>SUM($V$950:V1266)/U1266</f>
        <v>20684447.949526813</v>
      </c>
    </row>
    <row r="1267" spans="1:23" x14ac:dyDescent="0.4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27"/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  <c r="S1267">
        <v>417230000</v>
      </c>
      <c r="T1267">
        <f t="shared" si="25"/>
        <v>1</v>
      </c>
      <c r="U1267">
        <v>318</v>
      </c>
      <c r="V1267">
        <f t="shared" si="26"/>
        <v>417230000</v>
      </c>
      <c r="W1267">
        <f>SUM($V$950:V1267)/U1267</f>
        <v>21931446.540880505</v>
      </c>
    </row>
    <row r="1268" spans="1:23" x14ac:dyDescent="0.4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27"/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  <c r="S1268">
        <v>393760000</v>
      </c>
      <c r="T1268">
        <f t="shared" si="25"/>
        <v>-1</v>
      </c>
      <c r="U1268">
        <v>319</v>
      </c>
      <c r="V1268">
        <f t="shared" si="26"/>
        <v>-393760000</v>
      </c>
      <c r="W1268">
        <f>SUM($V$950:V1268)/U1268</f>
        <v>20628338.557993729</v>
      </c>
    </row>
    <row r="1269" spans="1:23" x14ac:dyDescent="0.4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27"/>
        <v>4.2833333333333326E-3</v>
      </c>
      <c r="L1269" s="18">
        <v>5.2539404553415547E-3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  <c r="S1269">
        <v>346680000</v>
      </c>
      <c r="T1269">
        <f t="shared" si="25"/>
        <v>-1</v>
      </c>
      <c r="U1269">
        <v>320</v>
      </c>
      <c r="V1269">
        <f t="shared" si="26"/>
        <v>-346680000</v>
      </c>
      <c r="W1269">
        <f>SUM($V$950:V1269)/U1269</f>
        <v>19480500</v>
      </c>
    </row>
    <row r="1270" spans="1:23" x14ac:dyDescent="0.4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27"/>
        <v>4.2333333333333329E-3</v>
      </c>
      <c r="L1270" s="18">
        <v>3.4843205574912606E-3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  <c r="S1270">
        <v>414750000</v>
      </c>
      <c r="T1270">
        <f t="shared" si="25"/>
        <v>1</v>
      </c>
      <c r="U1270">
        <v>321</v>
      </c>
      <c r="V1270">
        <f t="shared" si="26"/>
        <v>414750000</v>
      </c>
      <c r="W1270">
        <f>SUM($V$950:V1270)/U1270</f>
        <v>20711869.158878505</v>
      </c>
    </row>
    <row r="1271" spans="1:23" x14ac:dyDescent="0.4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27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  <c r="S1271">
        <v>361390000</v>
      </c>
      <c r="T1271">
        <f t="shared" ref="T1271:T1334" si="28">IF((B1271-B1270)&gt;=0,1,-1)</f>
        <v>-1</v>
      </c>
      <c r="U1271">
        <v>322</v>
      </c>
      <c r="V1271">
        <f t="shared" ref="V1271:V1334" si="29">S1271*T1271</f>
        <v>-361390000</v>
      </c>
      <c r="W1271">
        <f>SUM($V$950:V1271)/U1271</f>
        <v>19525217.391304348</v>
      </c>
    </row>
    <row r="1272" spans="1:23" x14ac:dyDescent="0.4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27"/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  <c r="S1272">
        <v>381020000</v>
      </c>
      <c r="T1272">
        <f t="shared" si="28"/>
        <v>-1</v>
      </c>
      <c r="U1272">
        <v>323</v>
      </c>
      <c r="V1272">
        <f t="shared" si="29"/>
        <v>-381020000</v>
      </c>
      <c r="W1272">
        <f>SUM($V$950:V1272)/U1272</f>
        <v>18285139.318885449</v>
      </c>
    </row>
    <row r="1273" spans="1:23" x14ac:dyDescent="0.4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27"/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  <c r="S1273">
        <v>534550000</v>
      </c>
      <c r="T1273">
        <f t="shared" si="28"/>
        <v>1</v>
      </c>
      <c r="U1273">
        <v>324</v>
      </c>
      <c r="V1273">
        <f t="shared" si="29"/>
        <v>534550000</v>
      </c>
      <c r="W1273">
        <f>SUM($V$950:V1273)/U1273</f>
        <v>19878549.382716049</v>
      </c>
    </row>
    <row r="1274" spans="1:23" x14ac:dyDescent="0.4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27"/>
        <v>3.8499999999999997E-3</v>
      </c>
      <c r="L1274" s="18">
        <v>5.1546391752577136E-3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  <c r="S1274">
        <v>501620000</v>
      </c>
      <c r="T1274">
        <f t="shared" si="28"/>
        <v>-1</v>
      </c>
      <c r="U1274">
        <v>325</v>
      </c>
      <c r="V1274">
        <f t="shared" si="29"/>
        <v>-501620000</v>
      </c>
      <c r="W1274">
        <f>SUM($V$950:V1274)/U1274</f>
        <v>18273938.46153846</v>
      </c>
    </row>
    <row r="1275" spans="1:23" x14ac:dyDescent="0.4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27"/>
        <v>3.8916666666666665E-3</v>
      </c>
      <c r="L1275" s="18">
        <v>1.025641025641022E-2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  <c r="S1275">
        <v>398440000</v>
      </c>
      <c r="T1275">
        <f t="shared" si="28"/>
        <v>-1</v>
      </c>
      <c r="U1275">
        <v>326</v>
      </c>
      <c r="V1275">
        <f t="shared" si="29"/>
        <v>-398440000</v>
      </c>
      <c r="W1275">
        <f>SUM($V$950:V1275)/U1275</f>
        <v>16995674.846625768</v>
      </c>
    </row>
    <row r="1276" spans="1:23" x14ac:dyDescent="0.4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27"/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  <c r="S1276">
        <v>434690000</v>
      </c>
      <c r="T1276">
        <f t="shared" si="28"/>
        <v>-1</v>
      </c>
      <c r="U1276">
        <v>327</v>
      </c>
      <c r="V1276">
        <f t="shared" si="29"/>
        <v>-434690000</v>
      </c>
      <c r="W1276">
        <f>SUM($V$950:V1276)/U1276</f>
        <v>15614373.088685015</v>
      </c>
    </row>
    <row r="1277" spans="1:23" x14ac:dyDescent="0.4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27"/>
        <v>3.7833333333333334E-3</v>
      </c>
      <c r="L1277" s="18">
        <v>8.4033613445377853E-3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  <c r="S1277">
        <v>403060000</v>
      </c>
      <c r="T1277">
        <f t="shared" si="28"/>
        <v>1</v>
      </c>
      <c r="U1277">
        <v>328</v>
      </c>
      <c r="V1277">
        <f t="shared" si="29"/>
        <v>403060000</v>
      </c>
      <c r="W1277">
        <f>SUM($V$950:V1277)/U1277</f>
        <v>16795609.756097563</v>
      </c>
    </row>
    <row r="1278" spans="1:23" x14ac:dyDescent="0.4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27"/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  <c r="S1278">
        <v>425820000</v>
      </c>
      <c r="T1278">
        <f t="shared" si="28"/>
        <v>-1</v>
      </c>
      <c r="U1278">
        <v>329</v>
      </c>
      <c r="V1278">
        <f t="shared" si="29"/>
        <v>-425820000</v>
      </c>
      <c r="W1278">
        <f>SUM($V$950:V1278)/U1278</f>
        <v>15450273.556231003</v>
      </c>
    </row>
    <row r="1279" spans="1:23" x14ac:dyDescent="0.4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27"/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  <c r="S1279">
        <v>485150000</v>
      </c>
      <c r="T1279">
        <f t="shared" si="28"/>
        <v>1</v>
      </c>
      <c r="U1279">
        <v>330</v>
      </c>
      <c r="V1279">
        <f t="shared" si="29"/>
        <v>485150000</v>
      </c>
      <c r="W1279">
        <f>SUM($V$950:V1279)/U1279</f>
        <v>16873606.060606062</v>
      </c>
    </row>
    <row r="1280" spans="1:23" x14ac:dyDescent="0.4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27"/>
        <v>4.3249999999999999E-3</v>
      </c>
      <c r="L1280" s="18">
        <v>4.9423393739702615E-3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  <c r="S1280">
        <v>452480000</v>
      </c>
      <c r="T1280">
        <f t="shared" si="28"/>
        <v>-1</v>
      </c>
      <c r="U1280">
        <v>331</v>
      </c>
      <c r="V1280">
        <f t="shared" si="29"/>
        <v>-452480000</v>
      </c>
      <c r="W1280">
        <f>SUM($V$950:V1280)/U1280</f>
        <v>15455619.335347433</v>
      </c>
    </row>
    <row r="1281" spans="1:23" x14ac:dyDescent="0.4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27"/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  <c r="S1281">
        <v>433650000</v>
      </c>
      <c r="T1281">
        <f t="shared" si="28"/>
        <v>-1</v>
      </c>
      <c r="U1281">
        <v>332</v>
      </c>
      <c r="V1281">
        <f t="shared" si="29"/>
        <v>-433650000</v>
      </c>
      <c r="W1281">
        <f>SUM($V$950:V1281)/U1281</f>
        <v>14102891.56626506</v>
      </c>
    </row>
    <row r="1282" spans="1:23" x14ac:dyDescent="0.4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27"/>
        <v>4.8416666666666669E-3</v>
      </c>
      <c r="L1282" s="18">
        <v>3.2679738562091387E-3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  <c r="S1282">
        <v>383670000</v>
      </c>
      <c r="T1282">
        <f t="shared" si="28"/>
        <v>-1</v>
      </c>
      <c r="U1282">
        <v>333</v>
      </c>
      <c r="V1282">
        <f t="shared" si="29"/>
        <v>-383670000</v>
      </c>
      <c r="W1282">
        <f>SUM($V$950:V1282)/U1282</f>
        <v>12908378.378378378</v>
      </c>
    </row>
    <row r="1283" spans="1:23" x14ac:dyDescent="0.4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27"/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  <c r="S1283">
        <v>413470000</v>
      </c>
      <c r="T1283">
        <f t="shared" si="28"/>
        <v>-1</v>
      </c>
      <c r="U1283">
        <v>334</v>
      </c>
      <c r="V1283">
        <f t="shared" si="29"/>
        <v>-413470000</v>
      </c>
      <c r="W1283">
        <f>SUM($V$950:V1283)/U1283</f>
        <v>11631796.407185629</v>
      </c>
    </row>
    <row r="1284" spans="1:23" x14ac:dyDescent="0.4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27"/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  <c r="S1284">
        <v>494680000</v>
      </c>
      <c r="T1284">
        <f t="shared" si="28"/>
        <v>1</v>
      </c>
      <c r="U1284">
        <v>335</v>
      </c>
      <c r="V1284">
        <f t="shared" si="29"/>
        <v>494680000</v>
      </c>
      <c r="W1284">
        <f>SUM($V$950:V1284)/U1284</f>
        <v>13073731.343283582</v>
      </c>
    </row>
    <row r="1285" spans="1:23" x14ac:dyDescent="0.4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27"/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  <c r="S1285">
        <v>450970000</v>
      </c>
      <c r="T1285">
        <f t="shared" si="28"/>
        <v>1</v>
      </c>
      <c r="U1285">
        <v>336</v>
      </c>
      <c r="V1285">
        <f t="shared" si="29"/>
        <v>450970000</v>
      </c>
      <c r="W1285">
        <f>SUM($V$950:V1285)/U1285</f>
        <v>14376994.047619049</v>
      </c>
    </row>
    <row r="1286" spans="1:23" x14ac:dyDescent="0.4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27"/>
        <v>5.3666666666666663E-3</v>
      </c>
      <c r="L1286" s="18">
        <v>6.441223832528209E-3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  <c r="S1286">
        <v>428140000</v>
      </c>
      <c r="T1286">
        <f t="shared" si="28"/>
        <v>-1</v>
      </c>
      <c r="U1286">
        <v>337</v>
      </c>
      <c r="V1286">
        <f t="shared" si="29"/>
        <v>-428140000</v>
      </c>
      <c r="W1286">
        <f>SUM($V$950:V1286)/U1286</f>
        <v>13063887.240356084</v>
      </c>
    </row>
    <row r="1287" spans="1:23" x14ac:dyDescent="0.4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27"/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  <c r="S1287">
        <v>368600000</v>
      </c>
      <c r="T1287">
        <f t="shared" si="28"/>
        <v>-1</v>
      </c>
      <c r="U1287">
        <v>338</v>
      </c>
      <c r="V1287">
        <f t="shared" si="29"/>
        <v>-368600000</v>
      </c>
      <c r="W1287">
        <f>SUM($V$950:V1287)/U1287</f>
        <v>11934704.142011834</v>
      </c>
    </row>
    <row r="1288" spans="1:23" x14ac:dyDescent="0.4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27"/>
        <v>5.2416666666666662E-3</v>
      </c>
      <c r="L1288" s="18">
        <v>7.9491255961843255E-3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  <c r="S1288">
        <v>497580000</v>
      </c>
      <c r="T1288">
        <f t="shared" si="28"/>
        <v>1</v>
      </c>
      <c r="U1288">
        <v>339</v>
      </c>
      <c r="V1288">
        <f t="shared" si="29"/>
        <v>497580000</v>
      </c>
      <c r="W1288">
        <f>SUM($V$950:V1288)/U1288</f>
        <v>13367286.135693215</v>
      </c>
    </row>
    <row r="1289" spans="1:23" x14ac:dyDescent="0.4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27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  <c r="S1289">
        <v>695600000</v>
      </c>
      <c r="T1289">
        <f t="shared" si="28"/>
        <v>1</v>
      </c>
      <c r="U1289">
        <v>340</v>
      </c>
      <c r="V1289">
        <f t="shared" si="29"/>
        <v>695600000</v>
      </c>
      <c r="W1289">
        <f>SUM($V$950:V1289)/U1289</f>
        <v>15373852.94117647</v>
      </c>
    </row>
    <row r="1290" spans="1:23" x14ac:dyDescent="0.4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27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  <c r="S1290">
        <v>775750000</v>
      </c>
      <c r="T1290">
        <f t="shared" si="28"/>
        <v>1</v>
      </c>
      <c r="U1290">
        <v>341</v>
      </c>
      <c r="V1290">
        <f t="shared" si="29"/>
        <v>775750000</v>
      </c>
      <c r="W1290">
        <f>SUM($V$950:V1290)/U1290</f>
        <v>17603695.014662758</v>
      </c>
    </row>
    <row r="1291" spans="1:23" x14ac:dyDescent="0.4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27"/>
        <v>5.6083333333333332E-3</v>
      </c>
      <c r="L1291" s="18">
        <v>1.0852713178294726E-2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  <c r="S1291">
        <v>666290000</v>
      </c>
      <c r="T1291">
        <f t="shared" si="28"/>
        <v>-1</v>
      </c>
      <c r="U1291">
        <v>342</v>
      </c>
      <c r="V1291">
        <f t="shared" si="29"/>
        <v>-666290000</v>
      </c>
      <c r="W1291">
        <f>SUM($V$950:V1291)/U1291</f>
        <v>15604005.847953217</v>
      </c>
    </row>
    <row r="1292" spans="1:23" x14ac:dyDescent="0.4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27"/>
        <v>5.841666666666666E-3</v>
      </c>
      <c r="L1292" s="18">
        <v>7.6687116564417845E-3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  <c r="S1292">
        <v>541490000</v>
      </c>
      <c r="T1292">
        <f t="shared" si="28"/>
        <v>1</v>
      </c>
      <c r="U1292">
        <v>343</v>
      </c>
      <c r="V1292">
        <f t="shared" si="29"/>
        <v>541490000</v>
      </c>
      <c r="W1292">
        <f>SUM($V$950:V1292)/U1292</f>
        <v>17137201.16618076</v>
      </c>
    </row>
    <row r="1293" spans="1:23" x14ac:dyDescent="0.4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f t="shared" si="27"/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  <c r="S1293">
        <v>864950000</v>
      </c>
      <c r="T1293">
        <f t="shared" si="28"/>
        <v>1</v>
      </c>
      <c r="U1293">
        <v>344</v>
      </c>
      <c r="V1293">
        <f t="shared" si="29"/>
        <v>864950000</v>
      </c>
      <c r="W1293">
        <f>SUM($V$950:V1293)/U1293</f>
        <v>19601773.255813953</v>
      </c>
    </row>
    <row r="1294" spans="1:23" x14ac:dyDescent="0.4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f t="shared" si="27"/>
        <v>6.541666666666667E-3</v>
      </c>
      <c r="L1294" s="18">
        <v>7.575757575757569E-3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  <c r="S1294">
        <v>672290000</v>
      </c>
      <c r="T1294">
        <f t="shared" si="28"/>
        <v>-1</v>
      </c>
      <c r="U1294">
        <v>345</v>
      </c>
      <c r="V1294">
        <f t="shared" si="29"/>
        <v>-672290000</v>
      </c>
      <c r="W1294">
        <f>SUM($V$950:V1294)/U1294</f>
        <v>17596289.855072465</v>
      </c>
    </row>
    <row r="1295" spans="1:23" x14ac:dyDescent="0.4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f t="shared" si="27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  <c r="S1295">
        <v>682340000</v>
      </c>
      <c r="T1295">
        <f t="shared" si="28"/>
        <v>-1</v>
      </c>
      <c r="U1295">
        <v>346</v>
      </c>
      <c r="V1295">
        <f t="shared" si="29"/>
        <v>-682340000</v>
      </c>
      <c r="W1295">
        <f>SUM($V$950:V1295)/U1295</f>
        <v>15573352.601156069</v>
      </c>
    </row>
    <row r="1296" spans="1:23" x14ac:dyDescent="0.4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f t="shared" ref="K1296:K1359" si="30">F1296/12</f>
        <v>7.2000000000000007E-3</v>
      </c>
      <c r="L1296" s="18">
        <v>4.4709388971686526E-3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  <c r="S1296">
        <v>514610000</v>
      </c>
      <c r="T1296">
        <f t="shared" si="28"/>
        <v>1</v>
      </c>
      <c r="U1296">
        <v>347</v>
      </c>
      <c r="V1296">
        <f t="shared" si="29"/>
        <v>514610000</v>
      </c>
      <c r="W1296">
        <f>SUM($V$950:V1296)/U1296</f>
        <v>17011498.55907781</v>
      </c>
    </row>
    <row r="1297" spans="1:23" x14ac:dyDescent="0.4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f t="shared" si="30"/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  <c r="S1297">
        <v>492440000</v>
      </c>
      <c r="T1297">
        <f t="shared" si="28"/>
        <v>1</v>
      </c>
      <c r="U1297">
        <v>348</v>
      </c>
      <c r="V1297">
        <f t="shared" si="29"/>
        <v>492440000</v>
      </c>
      <c r="W1297">
        <f>SUM($V$950:V1297)/U1297</f>
        <v>18377672.413793102</v>
      </c>
    </row>
    <row r="1298" spans="1:23" x14ac:dyDescent="0.4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f t="shared" si="30"/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  <c r="S1298">
        <v>615730000</v>
      </c>
      <c r="T1298">
        <f t="shared" si="28"/>
        <v>1</v>
      </c>
      <c r="U1298">
        <v>349</v>
      </c>
      <c r="V1298">
        <f t="shared" si="29"/>
        <v>615730000</v>
      </c>
      <c r="W1298">
        <f>SUM($V$950:V1298)/U1298</f>
        <v>20089283.667621776</v>
      </c>
    </row>
    <row r="1299" spans="1:23" x14ac:dyDescent="0.4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f t="shared" si="30"/>
        <v>7.7666666666666674E-3</v>
      </c>
      <c r="L1299" s="18">
        <v>1.171303074670571E-2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  <c r="S1299">
        <v>475710000</v>
      </c>
      <c r="T1299">
        <f t="shared" si="28"/>
        <v>-1</v>
      </c>
      <c r="U1299">
        <v>350</v>
      </c>
      <c r="V1299">
        <f t="shared" si="29"/>
        <v>-475710000</v>
      </c>
      <c r="W1299">
        <f>SUM($V$950:V1299)/U1299</f>
        <v>18672714.285714287</v>
      </c>
    </row>
    <row r="1300" spans="1:23" x14ac:dyDescent="0.4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f t="shared" si="30"/>
        <v>7.9000000000000008E-3</v>
      </c>
      <c r="L1300" s="18">
        <v>1.013024602026058E-2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  <c r="S1300">
        <v>649800000</v>
      </c>
      <c r="T1300">
        <f t="shared" si="28"/>
        <v>1</v>
      </c>
      <c r="U1300">
        <v>351</v>
      </c>
      <c r="V1300">
        <f t="shared" si="29"/>
        <v>649800000</v>
      </c>
      <c r="W1300">
        <f>SUM($V$950:V1300)/U1300</f>
        <v>20470797.720797721</v>
      </c>
    </row>
    <row r="1301" spans="1:23" x14ac:dyDescent="0.4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f t="shared" si="30"/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  <c r="S1301">
        <v>620650000</v>
      </c>
      <c r="T1301">
        <f t="shared" si="28"/>
        <v>1</v>
      </c>
      <c r="U1301">
        <v>352</v>
      </c>
      <c r="V1301">
        <f t="shared" si="29"/>
        <v>620650000</v>
      </c>
      <c r="W1301">
        <f>SUM($V$950:V1301)/U1301</f>
        <v>22175852.272727273</v>
      </c>
    </row>
    <row r="1302" spans="1:23" x14ac:dyDescent="0.4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f t="shared" si="30"/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  <c r="S1302">
        <v>623740000</v>
      </c>
      <c r="T1302">
        <f t="shared" si="28"/>
        <v>-1</v>
      </c>
      <c r="U1302">
        <v>353</v>
      </c>
      <c r="V1302">
        <f t="shared" si="29"/>
        <v>-623740000</v>
      </c>
      <c r="W1302">
        <f>SUM($V$950:V1302)/U1302</f>
        <v>20346062.322946176</v>
      </c>
    </row>
    <row r="1303" spans="1:23" x14ac:dyDescent="0.4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f t="shared" si="30"/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  <c r="S1303">
        <v>735710000</v>
      </c>
      <c r="T1303">
        <f t="shared" si="28"/>
        <v>1</v>
      </c>
      <c r="U1303">
        <v>354</v>
      </c>
      <c r="V1303">
        <f t="shared" si="29"/>
        <v>735710000</v>
      </c>
      <c r="W1303">
        <f>SUM($V$950:V1303)/U1303</f>
        <v>22366864.406779662</v>
      </c>
    </row>
    <row r="1304" spans="1:23" x14ac:dyDescent="0.4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f t="shared" si="30"/>
        <v>7.6999999999999994E-3</v>
      </c>
      <c r="L1304" s="18">
        <v>1.1065006915629283E-2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  <c r="S1304">
        <v>680740000</v>
      </c>
      <c r="T1304">
        <f t="shared" si="28"/>
        <v>1</v>
      </c>
      <c r="U1304">
        <v>355</v>
      </c>
      <c r="V1304">
        <f t="shared" si="29"/>
        <v>680740000</v>
      </c>
      <c r="W1304">
        <f>SUM($V$950:V1304)/U1304</f>
        <v>24221436.619718309</v>
      </c>
    </row>
    <row r="1305" spans="1:23" x14ac:dyDescent="0.4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f t="shared" si="30"/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  <c r="S1305">
        <v>825050000</v>
      </c>
      <c r="T1305">
        <f t="shared" si="28"/>
        <v>1</v>
      </c>
      <c r="U1305">
        <v>356</v>
      </c>
      <c r="V1305">
        <f t="shared" si="29"/>
        <v>825050000</v>
      </c>
      <c r="W1305">
        <f>SUM($V$950:V1305)/U1305</f>
        <v>26470955.056179777</v>
      </c>
    </row>
    <row r="1306" spans="1:23" x14ac:dyDescent="0.4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f t="shared" si="30"/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  <c r="S1306">
        <v>713940000</v>
      </c>
      <c r="T1306">
        <f t="shared" si="28"/>
        <v>1</v>
      </c>
      <c r="U1306">
        <v>357</v>
      </c>
      <c r="V1306">
        <f t="shared" si="29"/>
        <v>713940000</v>
      </c>
      <c r="W1306">
        <f>SUM($V$950:V1306)/U1306</f>
        <v>28396638.655462183</v>
      </c>
    </row>
    <row r="1307" spans="1:23" x14ac:dyDescent="0.4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f t="shared" si="30"/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  <c r="S1307">
        <v>857930000</v>
      </c>
      <c r="T1307">
        <f t="shared" si="28"/>
        <v>-1</v>
      </c>
      <c r="U1307">
        <v>358</v>
      </c>
      <c r="V1307">
        <f t="shared" si="29"/>
        <v>-857930000</v>
      </c>
      <c r="W1307">
        <f>SUM($V$950:V1307)/U1307</f>
        <v>25920865.921787709</v>
      </c>
    </row>
    <row r="1308" spans="1:23" x14ac:dyDescent="0.4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f t="shared" si="30"/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  <c r="S1308">
        <v>653650000</v>
      </c>
      <c r="T1308">
        <f t="shared" si="28"/>
        <v>1</v>
      </c>
      <c r="U1308">
        <v>359</v>
      </c>
      <c r="V1308">
        <f t="shared" si="29"/>
        <v>653650000</v>
      </c>
      <c r="W1308">
        <f>SUM($V$950:V1308)/U1308</f>
        <v>27669415.041782729</v>
      </c>
    </row>
    <row r="1309" spans="1:23" x14ac:dyDescent="0.4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f t="shared" si="30"/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  <c r="S1309">
        <v>710210000</v>
      </c>
      <c r="T1309">
        <f t="shared" si="28"/>
        <v>1</v>
      </c>
      <c r="U1309">
        <v>360</v>
      </c>
      <c r="V1309">
        <f t="shared" si="29"/>
        <v>710210000</v>
      </c>
      <c r="W1309">
        <f>SUM($V$950:V1309)/U1309</f>
        <v>29565361.111111112</v>
      </c>
    </row>
    <row r="1310" spans="1:23" x14ac:dyDescent="0.4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30"/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  <c r="S1310">
        <v>1158240000</v>
      </c>
      <c r="T1310">
        <f t="shared" si="28"/>
        <v>1</v>
      </c>
      <c r="U1310">
        <v>361</v>
      </c>
      <c r="V1310">
        <f t="shared" si="29"/>
        <v>1158240000</v>
      </c>
      <c r="W1310">
        <f>SUM($V$950:V1310)/U1310</f>
        <v>32691883.656509694</v>
      </c>
    </row>
    <row r="1311" spans="1:23" x14ac:dyDescent="0.4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30"/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  <c r="S1311">
        <v>956530000</v>
      </c>
      <c r="T1311">
        <f t="shared" si="28"/>
        <v>-1</v>
      </c>
      <c r="U1311">
        <v>362</v>
      </c>
      <c r="V1311">
        <f t="shared" si="29"/>
        <v>-956530000</v>
      </c>
      <c r="W1311">
        <f>SUM($V$950:V1311)/U1311</f>
        <v>29959226.519337017</v>
      </c>
    </row>
    <row r="1312" spans="1:23" x14ac:dyDescent="0.4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30"/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  <c r="S1312">
        <v>876450000</v>
      </c>
      <c r="T1312">
        <f t="shared" si="28"/>
        <v>-1</v>
      </c>
      <c r="U1312">
        <v>363</v>
      </c>
      <c r="V1312">
        <f t="shared" si="29"/>
        <v>-876450000</v>
      </c>
      <c r="W1312">
        <f>SUM($V$950:V1312)/U1312</f>
        <v>27462231.404958677</v>
      </c>
    </row>
    <row r="1313" spans="1:23" x14ac:dyDescent="0.4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30"/>
        <v>1.1000000000000001E-2</v>
      </c>
      <c r="L1313" s="18">
        <v>1.1235955056179803E-2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  <c r="S1313">
        <v>674140000</v>
      </c>
      <c r="T1313">
        <f t="shared" si="28"/>
        <v>1</v>
      </c>
      <c r="U1313">
        <v>364</v>
      </c>
      <c r="V1313">
        <f t="shared" si="29"/>
        <v>674140000</v>
      </c>
      <c r="W1313">
        <f>SUM($V$950:V1313)/U1313</f>
        <v>29238818.681318682</v>
      </c>
    </row>
    <row r="1314" spans="1:23" x14ac:dyDescent="0.4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30"/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  <c r="S1314">
        <v>764920000</v>
      </c>
      <c r="T1314">
        <f t="shared" si="28"/>
        <v>1</v>
      </c>
      <c r="U1314">
        <v>365</v>
      </c>
      <c r="V1314">
        <f t="shared" si="29"/>
        <v>764920000</v>
      </c>
      <c r="W1314">
        <f>SUM($V$950:V1314)/U1314</f>
        <v>31254383.561643835</v>
      </c>
    </row>
    <row r="1315" spans="1:23" x14ac:dyDescent="0.4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30"/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  <c r="S1315">
        <v>829660000</v>
      </c>
      <c r="T1315">
        <f t="shared" si="28"/>
        <v>1</v>
      </c>
      <c r="U1315">
        <v>366</v>
      </c>
      <c r="V1315">
        <f t="shared" si="29"/>
        <v>829660000</v>
      </c>
      <c r="W1315">
        <f>SUM($V$950:V1315)/U1315</f>
        <v>33435819.672131147</v>
      </c>
    </row>
    <row r="1316" spans="1:23" x14ac:dyDescent="0.4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30"/>
        <v>6.7166666666666668E-3</v>
      </c>
      <c r="L1316" s="18">
        <v>0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  <c r="S1316">
        <v>1021770000</v>
      </c>
      <c r="T1316">
        <f t="shared" si="28"/>
        <v>1</v>
      </c>
      <c r="U1316">
        <v>367</v>
      </c>
      <c r="V1316">
        <f t="shared" si="29"/>
        <v>1021770000</v>
      </c>
      <c r="W1316">
        <f>SUM($V$950:V1316)/U1316</f>
        <v>36128828.337874658</v>
      </c>
    </row>
    <row r="1317" spans="1:23" x14ac:dyDescent="0.4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30"/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  <c r="S1317">
        <v>965660000</v>
      </c>
      <c r="T1317">
        <f t="shared" si="28"/>
        <v>1</v>
      </c>
      <c r="U1317">
        <v>368</v>
      </c>
      <c r="V1317">
        <f t="shared" si="29"/>
        <v>965660000</v>
      </c>
      <c r="W1317">
        <f>SUM($V$950:V1317)/U1317</f>
        <v>38654728.260869563</v>
      </c>
    </row>
    <row r="1318" spans="1:23" x14ac:dyDescent="0.4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30"/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  <c r="S1318">
        <v>1057710000</v>
      </c>
      <c r="T1318">
        <f t="shared" si="28"/>
        <v>1</v>
      </c>
      <c r="U1318">
        <v>369</v>
      </c>
      <c r="V1318">
        <f t="shared" si="29"/>
        <v>1057710000</v>
      </c>
      <c r="W1318">
        <f>SUM($V$950:V1318)/U1318</f>
        <v>41416395.663956642</v>
      </c>
    </row>
    <row r="1319" spans="1:23" x14ac:dyDescent="0.4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30"/>
        <v>9.6833333333333337E-3</v>
      </c>
      <c r="L1319" s="18">
        <v>9.52380952380949E-3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  <c r="S1319">
        <v>1031790000</v>
      </c>
      <c r="T1319">
        <f t="shared" si="28"/>
        <v>1</v>
      </c>
      <c r="U1319">
        <v>370</v>
      </c>
      <c r="V1319">
        <f t="shared" si="29"/>
        <v>1031790000</v>
      </c>
      <c r="W1319">
        <f>SUM($V$950:V1319)/U1319</f>
        <v>44093081.081081077</v>
      </c>
    </row>
    <row r="1320" spans="1:23" x14ac:dyDescent="0.4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30"/>
        <v>1.1441666666666668E-2</v>
      </c>
      <c r="L1320" s="18">
        <v>8.2547169811320042E-3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  <c r="S1320">
        <v>988110000</v>
      </c>
      <c r="T1320">
        <f t="shared" si="28"/>
        <v>1</v>
      </c>
      <c r="U1320">
        <v>371</v>
      </c>
      <c r="V1320">
        <f t="shared" si="29"/>
        <v>988110000</v>
      </c>
      <c r="W1320">
        <f>SUM($V$950:V1320)/U1320</f>
        <v>46637601.078167118</v>
      </c>
    </row>
    <row r="1321" spans="1:23" x14ac:dyDescent="0.4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30"/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  <c r="S1321">
        <v>1025650000</v>
      </c>
      <c r="T1321">
        <f t="shared" si="28"/>
        <v>-1</v>
      </c>
      <c r="U1321">
        <v>372</v>
      </c>
      <c r="V1321">
        <f t="shared" si="29"/>
        <v>-1025650000</v>
      </c>
      <c r="W1321">
        <f>SUM($V$950:V1321)/U1321</f>
        <v>43755107.526881717</v>
      </c>
    </row>
    <row r="1322" spans="1:23" x14ac:dyDescent="0.4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30"/>
        <v>1.2516666666666667E-2</v>
      </c>
      <c r="L1322" s="18">
        <v>8.1112398609501923E-3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  <c r="S1322">
        <v>955520000</v>
      </c>
      <c r="T1322">
        <f t="shared" si="28"/>
        <v>-1</v>
      </c>
      <c r="U1322">
        <v>373</v>
      </c>
      <c r="V1322">
        <f t="shared" si="29"/>
        <v>-955520000</v>
      </c>
      <c r="W1322">
        <f>SUM($V$950:V1322)/U1322</f>
        <v>41076085.790884718</v>
      </c>
    </row>
    <row r="1323" spans="1:23" x14ac:dyDescent="0.4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30"/>
        <v>1.2325000000000001E-2</v>
      </c>
      <c r="L1323" s="18">
        <v>1.0344827586207028E-2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  <c r="S1323">
        <v>816310000</v>
      </c>
      <c r="T1323">
        <f t="shared" si="28"/>
        <v>1</v>
      </c>
      <c r="U1323">
        <v>374</v>
      </c>
      <c r="V1323">
        <f t="shared" si="29"/>
        <v>816310000</v>
      </c>
      <c r="W1323">
        <f>SUM($V$950:V1323)/U1323</f>
        <v>43148903.74331551</v>
      </c>
    </row>
    <row r="1324" spans="1:23" x14ac:dyDescent="0.4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30"/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  <c r="S1324">
        <v>1174530000</v>
      </c>
      <c r="T1324">
        <f t="shared" si="28"/>
        <v>1</v>
      </c>
      <c r="U1324">
        <v>375</v>
      </c>
      <c r="V1324">
        <f t="shared" si="29"/>
        <v>1174530000</v>
      </c>
      <c r="W1324">
        <f>SUM($V$950:V1324)/U1324</f>
        <v>46165920</v>
      </c>
    </row>
    <row r="1325" spans="1:23" x14ac:dyDescent="0.4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30"/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  <c r="S1325">
        <v>1123470000</v>
      </c>
      <c r="T1325">
        <f t="shared" si="28"/>
        <v>-1</v>
      </c>
      <c r="U1325">
        <v>376</v>
      </c>
      <c r="V1325">
        <f t="shared" si="29"/>
        <v>-1123470000</v>
      </c>
      <c r="W1325">
        <f>SUM($V$950:V1325)/U1325</f>
        <v>43055186.170212768</v>
      </c>
    </row>
    <row r="1326" spans="1:23" x14ac:dyDescent="0.4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30"/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  <c r="S1326">
        <v>905430000</v>
      </c>
      <c r="T1326">
        <f t="shared" si="28"/>
        <v>-1</v>
      </c>
      <c r="U1326">
        <v>377</v>
      </c>
      <c r="V1326">
        <f t="shared" si="29"/>
        <v>-905430000</v>
      </c>
      <c r="W1326">
        <f>SUM($V$950:V1326)/U1326</f>
        <v>40539310.344827585</v>
      </c>
    </row>
    <row r="1327" spans="1:23" x14ac:dyDescent="0.4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30"/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  <c r="S1327">
        <v>1100970000</v>
      </c>
      <c r="T1327">
        <f t="shared" si="28"/>
        <v>-1</v>
      </c>
      <c r="U1327">
        <v>378</v>
      </c>
      <c r="V1327">
        <f t="shared" si="29"/>
        <v>-1100970000</v>
      </c>
      <c r="W1327">
        <f>SUM($V$950:V1327)/U1327</f>
        <v>37519444.444444448</v>
      </c>
    </row>
    <row r="1328" spans="1:23" x14ac:dyDescent="0.4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30"/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  <c r="S1328">
        <v>953970000</v>
      </c>
      <c r="T1328">
        <f t="shared" si="28"/>
        <v>-1</v>
      </c>
      <c r="U1328">
        <v>379</v>
      </c>
      <c r="V1328">
        <f t="shared" si="29"/>
        <v>-953970000</v>
      </c>
      <c r="W1328">
        <f>SUM($V$950:V1328)/U1328</f>
        <v>34903377.308707125</v>
      </c>
    </row>
    <row r="1329" spans="1:23" x14ac:dyDescent="0.4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30"/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  <c r="S1329">
        <v>920550000</v>
      </c>
      <c r="T1329">
        <f t="shared" si="28"/>
        <v>-1</v>
      </c>
      <c r="U1329">
        <v>380</v>
      </c>
      <c r="V1329">
        <f t="shared" si="29"/>
        <v>-920550000</v>
      </c>
      <c r="W1329">
        <f>SUM($V$950:V1329)/U1329</f>
        <v>32389026.315789472</v>
      </c>
    </row>
    <row r="1330" spans="1:23" x14ac:dyDescent="0.4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30"/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  <c r="S1330">
        <v>959140000</v>
      </c>
      <c r="T1330">
        <f t="shared" si="28"/>
        <v>-1</v>
      </c>
      <c r="U1330">
        <v>381</v>
      </c>
      <c r="V1330">
        <f t="shared" si="29"/>
        <v>-959140000</v>
      </c>
      <c r="W1330">
        <f>SUM($V$950:V1330)/U1330</f>
        <v>29786587.926509187</v>
      </c>
    </row>
    <row r="1331" spans="1:23" x14ac:dyDescent="0.4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30"/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  <c r="S1331">
        <v>997560000</v>
      </c>
      <c r="T1331">
        <f t="shared" si="28"/>
        <v>1</v>
      </c>
      <c r="U1331">
        <v>382</v>
      </c>
      <c r="V1331">
        <f t="shared" si="29"/>
        <v>997560000</v>
      </c>
      <c r="W1331">
        <f>SUM($V$950:V1331)/U1331</f>
        <v>32320026.178010471</v>
      </c>
    </row>
    <row r="1332" spans="1:23" x14ac:dyDescent="0.4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30"/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  <c r="S1332">
        <v>987920000</v>
      </c>
      <c r="T1332">
        <f t="shared" si="28"/>
        <v>1</v>
      </c>
      <c r="U1332">
        <v>383</v>
      </c>
      <c r="V1332">
        <f t="shared" si="29"/>
        <v>987920000</v>
      </c>
      <c r="W1332">
        <f>SUM($V$950:V1332)/U1332</f>
        <v>34815065.274151437</v>
      </c>
    </row>
    <row r="1333" spans="1:23" x14ac:dyDescent="0.4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30"/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  <c r="S1333">
        <v>959470000</v>
      </c>
      <c r="T1333">
        <f t="shared" si="28"/>
        <v>-1</v>
      </c>
      <c r="U1333">
        <v>384</v>
      </c>
      <c r="V1333">
        <f t="shared" si="29"/>
        <v>-959470000</v>
      </c>
      <c r="W1333">
        <f>SUM($V$950:V1333)/U1333</f>
        <v>32225781.25</v>
      </c>
    </row>
    <row r="1334" spans="1:23" x14ac:dyDescent="0.4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30"/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  <c r="S1334">
        <v>968340000</v>
      </c>
      <c r="T1334">
        <f t="shared" si="28"/>
        <v>-1</v>
      </c>
      <c r="U1334">
        <v>385</v>
      </c>
      <c r="V1334">
        <f t="shared" si="29"/>
        <v>-968340000</v>
      </c>
      <c r="W1334">
        <f>SUM($V$950:V1334)/U1334</f>
        <v>29626909.09090909</v>
      </c>
    </row>
    <row r="1335" spans="1:23" x14ac:dyDescent="0.4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30"/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  <c r="S1335">
        <v>972190000</v>
      </c>
      <c r="T1335">
        <f t="shared" ref="T1335:T1398" si="31">IF((B1335-B1334)&gt;=0,1,-1)</f>
        <v>-1</v>
      </c>
      <c r="U1335">
        <v>386</v>
      </c>
      <c r="V1335">
        <f t="shared" ref="V1335:V1398" si="32">S1335*T1335</f>
        <v>-972190000</v>
      </c>
      <c r="W1335">
        <f>SUM($V$950:V1335)/U1335</f>
        <v>27031528.497409325</v>
      </c>
    </row>
    <row r="1336" spans="1:23" x14ac:dyDescent="0.4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30"/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  <c r="S1336">
        <v>1268690000</v>
      </c>
      <c r="T1336">
        <f t="shared" si="31"/>
        <v>-1</v>
      </c>
      <c r="U1336">
        <v>387</v>
      </c>
      <c r="V1336">
        <f t="shared" si="32"/>
        <v>-1268690000</v>
      </c>
      <c r="W1336">
        <f>SUM($V$950:V1336)/U1336</f>
        <v>23683410.852713179</v>
      </c>
    </row>
    <row r="1337" spans="1:23" x14ac:dyDescent="0.4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30"/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  <c r="S1337">
        <v>1136490000</v>
      </c>
      <c r="T1337">
        <f t="shared" si="31"/>
        <v>1</v>
      </c>
      <c r="U1337">
        <v>388</v>
      </c>
      <c r="V1337">
        <f t="shared" si="32"/>
        <v>1136490000</v>
      </c>
      <c r="W1337">
        <f>SUM($V$950:V1337)/U1337</f>
        <v>26551469.072164949</v>
      </c>
    </row>
    <row r="1338" spans="1:23" x14ac:dyDescent="0.4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30"/>
        <v>1.0074999999999999E-2</v>
      </c>
      <c r="L1338" s="18">
        <v>9.4836670179134774E-3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  <c r="S1338">
        <v>1026460000</v>
      </c>
      <c r="T1338">
        <f t="shared" si="31"/>
        <v>-1</v>
      </c>
      <c r="U1338">
        <v>389</v>
      </c>
      <c r="V1338">
        <f t="shared" si="32"/>
        <v>-1026460000</v>
      </c>
      <c r="W1338">
        <f>SUM($V$950:V1338)/U1338</f>
        <v>23844498.714652956</v>
      </c>
    </row>
    <row r="1339" spans="1:23" x14ac:dyDescent="0.4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30"/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  <c r="S1339">
        <v>1110530000</v>
      </c>
      <c r="T1339">
        <f t="shared" si="31"/>
        <v>-1</v>
      </c>
      <c r="U1339">
        <v>390</v>
      </c>
      <c r="V1339">
        <f t="shared" si="32"/>
        <v>-1110530000</v>
      </c>
      <c r="W1339">
        <f>SUM($V$950:V1339)/U1339</f>
        <v>20935846.153846152</v>
      </c>
    </row>
    <row r="1340" spans="1:23" x14ac:dyDescent="0.4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30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  <c r="S1340">
        <v>1145190000</v>
      </c>
      <c r="T1340">
        <f t="shared" si="31"/>
        <v>-1</v>
      </c>
      <c r="U1340">
        <v>391</v>
      </c>
      <c r="V1340">
        <f t="shared" si="32"/>
        <v>-1145190000</v>
      </c>
      <c r="W1340">
        <f>SUM($V$950:V1340)/U1340</f>
        <v>17953427.109974425</v>
      </c>
    </row>
    <row r="1341" spans="1:23" x14ac:dyDescent="0.4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30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  <c r="S1341">
        <v>1672770000</v>
      </c>
      <c r="T1341">
        <f t="shared" si="31"/>
        <v>1</v>
      </c>
      <c r="U1341">
        <v>392</v>
      </c>
      <c r="V1341">
        <f t="shared" si="32"/>
        <v>1672770000</v>
      </c>
      <c r="W1341">
        <f>SUM($V$950:V1341)/U1341</f>
        <v>22174897.959183674</v>
      </c>
    </row>
    <row r="1342" spans="1:23" x14ac:dyDescent="0.4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30"/>
        <v>6.5999999999999991E-3</v>
      </c>
      <c r="L1342" s="18">
        <v>2.0470829068577334E-3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  <c r="S1342">
        <v>1548040000</v>
      </c>
      <c r="T1342">
        <f t="shared" si="31"/>
        <v>1</v>
      </c>
      <c r="U1342">
        <v>393</v>
      </c>
      <c r="V1342">
        <f t="shared" si="32"/>
        <v>1548040000</v>
      </c>
      <c r="W1342">
        <f>SUM($V$950:V1342)/U1342</f>
        <v>26057506.361323155</v>
      </c>
    </row>
    <row r="1343" spans="1:23" x14ac:dyDescent="0.4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30"/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  <c r="S1343">
        <v>2068560000</v>
      </c>
      <c r="T1343">
        <f t="shared" si="31"/>
        <v>1</v>
      </c>
      <c r="U1343">
        <v>394</v>
      </c>
      <c r="V1343">
        <f t="shared" si="32"/>
        <v>2068560000</v>
      </c>
      <c r="W1343">
        <f>SUM($V$950:V1343)/U1343</f>
        <v>31241522.842639595</v>
      </c>
    </row>
    <row r="1344" spans="1:23" x14ac:dyDescent="0.4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30"/>
        <v>6.7250000000000009E-3</v>
      </c>
      <c r="L1344" s="18">
        <v>-2.0366598778004397E-3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  <c r="S1344">
        <v>1857040000</v>
      </c>
      <c r="T1344">
        <f t="shared" si="31"/>
        <v>1</v>
      </c>
      <c r="U1344">
        <v>395</v>
      </c>
      <c r="V1344">
        <f t="shared" si="32"/>
        <v>1857040000</v>
      </c>
      <c r="W1344">
        <f>SUM($V$950:V1344)/U1344</f>
        <v>35863797.468354434</v>
      </c>
    </row>
    <row r="1345" spans="1:23" x14ac:dyDescent="0.4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30"/>
        <v>6.6166666666666665E-3</v>
      </c>
      <c r="L1345" s="18">
        <v>-4.0816326530612734E-3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  <c r="S1345">
        <v>1682080000</v>
      </c>
      <c r="T1345">
        <f t="shared" si="31"/>
        <v>1</v>
      </c>
      <c r="U1345">
        <v>396</v>
      </c>
      <c r="V1345">
        <f t="shared" si="32"/>
        <v>1682080000</v>
      </c>
      <c r="W1345">
        <f>SUM($V$950:V1345)/U1345</f>
        <v>40020909.090909094</v>
      </c>
    </row>
    <row r="1346" spans="1:23" x14ac:dyDescent="0.4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30"/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  <c r="S1346">
        <v>1857600000</v>
      </c>
      <c r="T1346">
        <f t="shared" si="31"/>
        <v>1</v>
      </c>
      <c r="U1346">
        <v>397</v>
      </c>
      <c r="V1346">
        <f t="shared" si="32"/>
        <v>1857600000</v>
      </c>
      <c r="W1346">
        <f>SUM($V$950:V1346)/U1346</f>
        <v>44599193.954659946</v>
      </c>
    </row>
    <row r="1347" spans="1:23" x14ac:dyDescent="0.4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30"/>
        <v>6.7583333333333323E-3</v>
      </c>
      <c r="L1347" s="18">
        <v>1.0224948875257045E-3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  <c r="S1347">
        <v>1615450000</v>
      </c>
      <c r="T1347">
        <f t="shared" si="31"/>
        <v>1</v>
      </c>
      <c r="U1347">
        <v>398</v>
      </c>
      <c r="V1347">
        <f t="shared" si="32"/>
        <v>1615450000</v>
      </c>
      <c r="W1347">
        <f>SUM($V$950:V1347)/U1347</f>
        <v>48546055.27638191</v>
      </c>
    </row>
    <row r="1348" spans="1:23" x14ac:dyDescent="0.4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30"/>
        <v>6.9583333333333329E-3</v>
      </c>
      <c r="L1348" s="18">
        <v>0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  <c r="S1348">
        <v>1901920000</v>
      </c>
      <c r="T1348">
        <f t="shared" si="31"/>
        <v>1</v>
      </c>
      <c r="U1348">
        <v>399</v>
      </c>
      <c r="V1348">
        <f t="shared" si="32"/>
        <v>1901920000</v>
      </c>
      <c r="W1348">
        <f>SUM($V$950:V1348)/U1348</f>
        <v>53191102.756892234</v>
      </c>
    </row>
    <row r="1349" spans="1:23" x14ac:dyDescent="0.4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30"/>
        <v>6.8416666666666669E-3</v>
      </c>
      <c r="L1349" s="18">
        <v>7.1501532175688443E-3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  <c r="S1349">
        <v>1786870000</v>
      </c>
      <c r="T1349">
        <f t="shared" si="31"/>
        <v>1</v>
      </c>
      <c r="U1349">
        <v>400</v>
      </c>
      <c r="V1349">
        <f t="shared" si="32"/>
        <v>1786870000</v>
      </c>
      <c r="W1349">
        <f>SUM($V$950:V1349)/U1349</f>
        <v>57525300</v>
      </c>
    </row>
    <row r="1350" spans="1:23" x14ac:dyDescent="0.4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30"/>
        <v>6.8250000000000003E-3</v>
      </c>
      <c r="L1350" s="18">
        <v>6.0851926977687487E-3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  <c r="S1350">
        <v>1953130000</v>
      </c>
      <c r="T1350">
        <f t="shared" si="31"/>
        <v>-1</v>
      </c>
      <c r="U1350">
        <v>401</v>
      </c>
      <c r="V1350">
        <f t="shared" si="32"/>
        <v>-1953130000</v>
      </c>
      <c r="W1350">
        <f>SUM($V$950:V1350)/U1350</f>
        <v>52511197.007481299</v>
      </c>
    </row>
    <row r="1351" spans="1:23" x14ac:dyDescent="0.4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30"/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  <c r="S1351">
        <v>1973860000</v>
      </c>
      <c r="T1351">
        <f t="shared" si="31"/>
        <v>1</v>
      </c>
      <c r="U1351">
        <v>402</v>
      </c>
      <c r="V1351">
        <f t="shared" si="32"/>
        <v>1973860000</v>
      </c>
      <c r="W1351">
        <f>SUM($V$950:V1351)/U1351</f>
        <v>57290671.641791046</v>
      </c>
    </row>
    <row r="1352" spans="1:23" x14ac:dyDescent="0.4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30"/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  <c r="S1352">
        <v>1590170000</v>
      </c>
      <c r="T1352">
        <f t="shared" si="31"/>
        <v>-1</v>
      </c>
      <c r="U1352">
        <v>403</v>
      </c>
      <c r="V1352">
        <f t="shared" si="32"/>
        <v>-1590170000</v>
      </c>
      <c r="W1352">
        <f>SUM($V$950:V1352)/U1352</f>
        <v>53202679.900744416</v>
      </c>
    </row>
    <row r="1353" spans="1:23" x14ac:dyDescent="0.4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30"/>
        <v>7.7833333333333331E-3</v>
      </c>
      <c r="L1353" s="18">
        <v>3.0030030030030463E-3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  <c r="S1353">
        <v>1706430000</v>
      </c>
      <c r="T1353">
        <f t="shared" si="31"/>
        <v>1</v>
      </c>
      <c r="U1353">
        <v>404</v>
      </c>
      <c r="V1353">
        <f t="shared" si="32"/>
        <v>1706430000</v>
      </c>
      <c r="W1353">
        <f>SUM($V$950:V1353)/U1353</f>
        <v>57294826.732673265</v>
      </c>
    </row>
    <row r="1354" spans="1:23" x14ac:dyDescent="0.4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f t="shared" si="30"/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1.4104999999999999E-2</v>
      </c>
      <c r="R1354" s="31">
        <v>1.0838E-2</v>
      </c>
      <c r="S1354">
        <v>1739810000</v>
      </c>
      <c r="T1354">
        <f t="shared" si="31"/>
        <v>1</v>
      </c>
      <c r="U1354">
        <v>405</v>
      </c>
      <c r="V1354">
        <f t="shared" si="32"/>
        <v>1739810000</v>
      </c>
      <c r="W1354">
        <f>SUM($V$950:V1354)/U1354</f>
        <v>61449185.185185187</v>
      </c>
    </row>
    <row r="1355" spans="1:23" x14ac:dyDescent="0.4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f t="shared" si="30"/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  <c r="S1355">
        <v>1794620000</v>
      </c>
      <c r="T1355">
        <f t="shared" si="31"/>
        <v>-1</v>
      </c>
      <c r="U1355">
        <v>406</v>
      </c>
      <c r="V1355">
        <f t="shared" si="32"/>
        <v>-1794620000</v>
      </c>
      <c r="W1355">
        <f>SUM($V$950:V1355)/U1355</f>
        <v>56877586.206896551</v>
      </c>
    </row>
    <row r="1356" spans="1:23" x14ac:dyDescent="0.4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f t="shared" si="30"/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  <c r="S1356">
        <v>1814610000</v>
      </c>
      <c r="T1356">
        <f t="shared" si="31"/>
        <v>1</v>
      </c>
      <c r="U1356">
        <v>407</v>
      </c>
      <c r="V1356">
        <f t="shared" si="32"/>
        <v>1814610000</v>
      </c>
      <c r="W1356">
        <f>SUM($V$950:V1356)/U1356</f>
        <v>61196339.066339068</v>
      </c>
    </row>
    <row r="1357" spans="1:23" x14ac:dyDescent="0.4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f t="shared" si="30"/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  <c r="S1357">
        <v>1848860000</v>
      </c>
      <c r="T1357">
        <f t="shared" si="31"/>
        <v>-1</v>
      </c>
      <c r="U1357">
        <v>408</v>
      </c>
      <c r="V1357">
        <f t="shared" si="32"/>
        <v>-1848860000</v>
      </c>
      <c r="W1357">
        <f>SUM($V$950:V1357)/U1357</f>
        <v>56514828.431372546</v>
      </c>
    </row>
    <row r="1358" spans="1:23" x14ac:dyDescent="0.4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f t="shared" si="30"/>
        <v>7.4166666666666678E-3</v>
      </c>
      <c r="L1358" s="18">
        <v>5.9230009871669154E-3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  <c r="S1358">
        <v>2215660000</v>
      </c>
      <c r="T1358">
        <f t="shared" si="31"/>
        <v>-1</v>
      </c>
      <c r="U1358">
        <v>409</v>
      </c>
      <c r="V1358">
        <f t="shared" si="32"/>
        <v>-2215660000</v>
      </c>
      <c r="W1358">
        <f>SUM($V$950:V1358)/U1358</f>
        <v>50959388.753056236</v>
      </c>
    </row>
    <row r="1359" spans="1:23" x14ac:dyDescent="0.4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f t="shared" si="30"/>
        <v>7.5749999999999993E-3</v>
      </c>
      <c r="L1359" s="18">
        <v>4.9067713444552741E-3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  <c r="S1359">
        <v>1932810000</v>
      </c>
      <c r="T1359">
        <f t="shared" si="31"/>
        <v>-1</v>
      </c>
      <c r="U1359">
        <v>410</v>
      </c>
      <c r="V1359">
        <f t="shared" si="32"/>
        <v>-1932810000</v>
      </c>
      <c r="W1359">
        <f>SUM($V$950:V1359)/U1359</f>
        <v>46120926.829268292</v>
      </c>
    </row>
    <row r="1360" spans="1:23" x14ac:dyDescent="0.4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f t="shared" ref="K1360:K1423" si="33">F1360/12</f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  <c r="S1360">
        <v>1854920000</v>
      </c>
      <c r="T1360">
        <f t="shared" si="31"/>
        <v>1</v>
      </c>
      <c r="U1360">
        <v>411</v>
      </c>
      <c r="V1360">
        <f t="shared" si="32"/>
        <v>1854920000</v>
      </c>
      <c r="W1360">
        <f>SUM($V$950:V1360)/U1360</f>
        <v>50521897.810218975</v>
      </c>
    </row>
    <row r="1361" spans="1:23" x14ac:dyDescent="0.4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f t="shared" si="33"/>
        <v>8.0750000000000006E-3</v>
      </c>
      <c r="L1361" s="18">
        <v>4.873294346978474E-3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  <c r="S1361">
        <v>1717530000</v>
      </c>
      <c r="T1361">
        <f t="shared" si="31"/>
        <v>1</v>
      </c>
      <c r="U1361">
        <v>412</v>
      </c>
      <c r="V1361">
        <f t="shared" si="32"/>
        <v>1717530000</v>
      </c>
      <c r="W1361">
        <f>SUM($V$950:V1361)/U1361</f>
        <v>54568033.980582528</v>
      </c>
    </row>
    <row r="1362" spans="1:23" x14ac:dyDescent="0.4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f t="shared" si="33"/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  <c r="S1362">
        <v>1939550000</v>
      </c>
      <c r="T1362">
        <f t="shared" si="31"/>
        <v>-1</v>
      </c>
      <c r="U1362">
        <v>413</v>
      </c>
      <c r="V1362">
        <f t="shared" si="32"/>
        <v>-1939550000</v>
      </c>
      <c r="W1362">
        <f>SUM($V$950:V1362)/U1362</f>
        <v>49739661.016949154</v>
      </c>
    </row>
    <row r="1363" spans="1:23" x14ac:dyDescent="0.4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f t="shared" si="33"/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  <c r="S1363">
        <v>1812870000</v>
      </c>
      <c r="T1363">
        <f t="shared" si="31"/>
        <v>1</v>
      </c>
      <c r="U1363">
        <v>414</v>
      </c>
      <c r="V1363">
        <f t="shared" si="32"/>
        <v>1812870000</v>
      </c>
      <c r="W1363">
        <f>SUM($V$950:V1363)/U1363</f>
        <v>53998429.951690823</v>
      </c>
    </row>
    <row r="1364" spans="1:23" x14ac:dyDescent="0.4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f t="shared" si="33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  <c r="S1364">
        <v>1662200000</v>
      </c>
      <c r="T1364">
        <f t="shared" si="31"/>
        <v>-1</v>
      </c>
      <c r="U1364">
        <v>415</v>
      </c>
      <c r="V1364">
        <f t="shared" si="32"/>
        <v>-1662200000</v>
      </c>
      <c r="W1364">
        <f>SUM($V$950:V1364)/U1364</f>
        <v>49863012.048192769</v>
      </c>
    </row>
    <row r="1365" spans="1:23" x14ac:dyDescent="0.4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f t="shared" si="33"/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  <c r="S1365">
        <v>2526920000</v>
      </c>
      <c r="T1365">
        <f t="shared" si="31"/>
        <v>1</v>
      </c>
      <c r="U1365">
        <v>416</v>
      </c>
      <c r="V1365">
        <f t="shared" si="32"/>
        <v>2526920000</v>
      </c>
      <c r="W1365">
        <f>SUM($V$950:V1365)/U1365</f>
        <v>55817475.961538464</v>
      </c>
    </row>
    <row r="1366" spans="1:23" x14ac:dyDescent="0.4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33"/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  <c r="S1366">
        <v>1768660000</v>
      </c>
      <c r="T1366">
        <f t="shared" si="31"/>
        <v>-1</v>
      </c>
      <c r="U1366">
        <v>417</v>
      </c>
      <c r="V1366">
        <f t="shared" si="32"/>
        <v>-1768660000</v>
      </c>
      <c r="W1366">
        <f>SUM($V$950:V1366)/U1366</f>
        <v>51442230.215827338</v>
      </c>
    </row>
    <row r="1367" spans="1:23" x14ac:dyDescent="0.4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33"/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  <c r="S1367">
        <v>2110230000</v>
      </c>
      <c r="T1367">
        <f t="shared" si="31"/>
        <v>-1</v>
      </c>
      <c r="U1367">
        <v>418</v>
      </c>
      <c r="V1367">
        <f t="shared" si="32"/>
        <v>-2110230000</v>
      </c>
      <c r="W1367">
        <f>SUM($V$950:V1367)/U1367</f>
        <v>46270765.550239235</v>
      </c>
    </row>
    <row r="1368" spans="1:23" x14ac:dyDescent="0.4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33"/>
        <v>7.175E-3</v>
      </c>
      <c r="L1368" s="18">
        <v>0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  <c r="S1368">
        <v>1757280000</v>
      </c>
      <c r="T1368">
        <f t="shared" si="31"/>
        <v>-1</v>
      </c>
      <c r="U1368">
        <v>419</v>
      </c>
      <c r="V1368">
        <f t="shared" si="32"/>
        <v>-1757280000</v>
      </c>
      <c r="W1368">
        <f>SUM($V$950:V1368)/U1368</f>
        <v>41966348.448687352</v>
      </c>
    </row>
    <row r="1369" spans="1:23" x14ac:dyDescent="0.4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33"/>
        <v>6.7166666666666668E-3</v>
      </c>
      <c r="L1369" s="18">
        <v>0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  <c r="S1369">
        <v>1781000000</v>
      </c>
      <c r="T1369">
        <f t="shared" si="31"/>
        <v>1</v>
      </c>
      <c r="U1369">
        <v>420</v>
      </c>
      <c r="V1369">
        <f t="shared" si="32"/>
        <v>1781000000</v>
      </c>
      <c r="W1369">
        <f>SUM($V$950:V1369)/U1369</f>
        <v>46106904.761904761</v>
      </c>
    </row>
    <row r="1370" spans="1:23" x14ac:dyDescent="0.4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33"/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  <c r="S1370">
        <v>2673710000</v>
      </c>
      <c r="T1370">
        <f t="shared" si="31"/>
        <v>1</v>
      </c>
      <c r="U1370">
        <v>421</v>
      </c>
      <c r="V1370">
        <f t="shared" si="32"/>
        <v>2673710000</v>
      </c>
      <c r="W1370">
        <f>SUM($V$950:V1370)/U1370</f>
        <v>52348242.280285038</v>
      </c>
    </row>
    <row r="1371" spans="1:23" x14ac:dyDescent="0.4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33"/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  <c r="S1371">
        <v>2194620000</v>
      </c>
      <c r="T1371">
        <f t="shared" si="31"/>
        <v>1</v>
      </c>
      <c r="U1371">
        <v>422</v>
      </c>
      <c r="V1371">
        <f t="shared" si="32"/>
        <v>2194620000</v>
      </c>
      <c r="W1371">
        <f>SUM($V$950:V1371)/U1371</f>
        <v>57424715.639810428</v>
      </c>
    </row>
    <row r="1372" spans="1:23" x14ac:dyDescent="0.4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33"/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  <c r="S1372">
        <v>2153090000</v>
      </c>
      <c r="T1372">
        <f t="shared" si="31"/>
        <v>-1</v>
      </c>
      <c r="U1372">
        <v>423</v>
      </c>
      <c r="V1372">
        <f t="shared" si="32"/>
        <v>-2153090000</v>
      </c>
      <c r="W1372">
        <f>SUM($V$950:V1372)/U1372</f>
        <v>52198912.529550828</v>
      </c>
    </row>
    <row r="1373" spans="1:23" x14ac:dyDescent="0.4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33"/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  <c r="S1373">
        <v>1981880000</v>
      </c>
      <c r="T1373">
        <f t="shared" si="31"/>
        <v>-1</v>
      </c>
      <c r="U1373">
        <v>424</v>
      </c>
      <c r="V1373">
        <f t="shared" si="32"/>
        <v>-1981880000</v>
      </c>
      <c r="W1373">
        <f>SUM($V$950:V1373)/U1373</f>
        <v>47401556.603773586</v>
      </c>
    </row>
    <row r="1374" spans="1:23" x14ac:dyDescent="0.4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33"/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  <c r="S1374">
        <v>2350340000</v>
      </c>
      <c r="T1374">
        <f t="shared" si="31"/>
        <v>1</v>
      </c>
      <c r="U1374">
        <v>425</v>
      </c>
      <c r="V1374">
        <f t="shared" si="32"/>
        <v>2350340000</v>
      </c>
      <c r="W1374">
        <f>SUM($V$950:V1374)/U1374</f>
        <v>52820235.294117644</v>
      </c>
    </row>
    <row r="1375" spans="1:23" x14ac:dyDescent="0.4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33"/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  <c r="S1375">
        <v>2117000000</v>
      </c>
      <c r="T1375">
        <f t="shared" si="31"/>
        <v>1</v>
      </c>
      <c r="U1375">
        <v>426</v>
      </c>
      <c r="V1375">
        <f t="shared" si="32"/>
        <v>2117000000</v>
      </c>
      <c r="W1375">
        <f>SUM($V$950:V1375)/U1375</f>
        <v>57665727.69953052</v>
      </c>
    </row>
    <row r="1376" spans="1:23" x14ac:dyDescent="0.4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33"/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  <c r="S1376">
        <v>2463070000</v>
      </c>
      <c r="T1376">
        <f t="shared" si="31"/>
        <v>-1</v>
      </c>
      <c r="U1376">
        <v>427</v>
      </c>
      <c r="V1376">
        <f t="shared" si="32"/>
        <v>-2463070000</v>
      </c>
      <c r="W1376">
        <f>SUM($V$950:V1376)/U1376</f>
        <v>51762365.339578457</v>
      </c>
    </row>
    <row r="1377" spans="1:23" x14ac:dyDescent="0.4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33"/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  <c r="S1377">
        <v>1923200000</v>
      </c>
      <c r="T1377">
        <f t="shared" si="31"/>
        <v>-1</v>
      </c>
      <c r="U1377">
        <v>428</v>
      </c>
      <c r="V1377">
        <f t="shared" si="32"/>
        <v>-1923200000</v>
      </c>
      <c r="W1377">
        <f>SUM($V$950:V1377)/U1377</f>
        <v>47147967.289719626</v>
      </c>
    </row>
    <row r="1378" spans="1:23" x14ac:dyDescent="0.4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33"/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  <c r="S1378">
        <v>1860160000</v>
      </c>
      <c r="T1378">
        <f t="shared" si="31"/>
        <v>-1</v>
      </c>
      <c r="U1378">
        <v>429</v>
      </c>
      <c r="V1378">
        <f t="shared" si="32"/>
        <v>-1860160000</v>
      </c>
      <c r="W1378">
        <f>SUM($V$950:V1378)/U1378</f>
        <v>42702027.972027972</v>
      </c>
    </row>
    <row r="1379" spans="1:23" x14ac:dyDescent="0.4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33"/>
        <v>5.9666666666666661E-3</v>
      </c>
      <c r="L1379" s="18">
        <v>3.6934441366573978E-3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  <c r="S1379">
        <v>2543240000</v>
      </c>
      <c r="T1379">
        <f t="shared" si="31"/>
        <v>1</v>
      </c>
      <c r="U1379">
        <v>430</v>
      </c>
      <c r="V1379">
        <f t="shared" si="32"/>
        <v>2543240000</v>
      </c>
      <c r="W1379">
        <f>SUM($V$950:V1379)/U1379</f>
        <v>48517232.558139533</v>
      </c>
    </row>
    <row r="1380" spans="1:23" x14ac:dyDescent="0.4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33"/>
        <v>6.0333333333333341E-3</v>
      </c>
      <c r="L1380" s="18">
        <v>2.7598896044158661E-3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  <c r="S1380">
        <v>2445370000</v>
      </c>
      <c r="T1380">
        <f t="shared" si="31"/>
        <v>1</v>
      </c>
      <c r="U1380">
        <v>431</v>
      </c>
      <c r="V1380">
        <f t="shared" si="32"/>
        <v>2445370000</v>
      </c>
      <c r="W1380">
        <f>SUM($V$950:V1380)/U1380</f>
        <v>54078375.870069608</v>
      </c>
    </row>
    <row r="1381" spans="1:23" x14ac:dyDescent="0.4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33"/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  <c r="S1381">
        <v>2804380000</v>
      </c>
      <c r="T1381">
        <f t="shared" si="31"/>
        <v>1</v>
      </c>
      <c r="U1381">
        <v>432</v>
      </c>
      <c r="V1381">
        <f t="shared" si="32"/>
        <v>2804380000</v>
      </c>
      <c r="W1381">
        <f>SUM($V$950:V1381)/U1381</f>
        <v>60444814.814814813</v>
      </c>
    </row>
    <row r="1382" spans="1:23" x14ac:dyDescent="0.4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33"/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  <c r="S1382">
        <v>2879010000</v>
      </c>
      <c r="T1382">
        <f t="shared" si="31"/>
        <v>1</v>
      </c>
      <c r="U1382">
        <v>433</v>
      </c>
      <c r="V1382">
        <f t="shared" si="32"/>
        <v>2879010000</v>
      </c>
      <c r="W1382">
        <f>SUM($V$950:V1382)/U1382</f>
        <v>66954203.233256347</v>
      </c>
    </row>
    <row r="1383" spans="1:23" x14ac:dyDescent="0.4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33"/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  <c r="S1383">
        <v>2899100000</v>
      </c>
      <c r="T1383">
        <f t="shared" si="31"/>
        <v>1</v>
      </c>
      <c r="U1383">
        <v>434</v>
      </c>
      <c r="V1383">
        <f t="shared" si="32"/>
        <v>2899100000</v>
      </c>
      <c r="W1383">
        <f>SUM($V$950:V1383)/U1383</f>
        <v>73479884.792626724</v>
      </c>
    </row>
    <row r="1384" spans="1:23" x14ac:dyDescent="0.4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33"/>
        <v>5.4666666666666657E-3</v>
      </c>
      <c r="L1384" s="18">
        <v>-4.5745654162854255E-3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  <c r="S1384">
        <v>3214600000</v>
      </c>
      <c r="T1384">
        <f t="shared" si="31"/>
        <v>1</v>
      </c>
      <c r="U1384">
        <v>435</v>
      </c>
      <c r="V1384">
        <f t="shared" si="32"/>
        <v>3214600000</v>
      </c>
      <c r="W1384">
        <f>SUM($V$950:V1384)/U1384</f>
        <v>80700850.574712649</v>
      </c>
    </row>
    <row r="1385" spans="1:23" x14ac:dyDescent="0.4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f t="shared" si="33"/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-1.3348E-2</v>
      </c>
      <c r="R1385" s="31">
        <v>-1.5054E-2</v>
      </c>
      <c r="S1385">
        <v>3240400000</v>
      </c>
      <c r="T1385">
        <f t="shared" si="31"/>
        <v>-1</v>
      </c>
      <c r="U1385">
        <v>436</v>
      </c>
      <c r="V1385">
        <f t="shared" si="32"/>
        <v>-3240400000</v>
      </c>
      <c r="W1385">
        <f>SUM($V$950:V1385)/U1385</f>
        <v>73083646.788990825</v>
      </c>
    </row>
    <row r="1386" spans="1:23" x14ac:dyDescent="0.4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f t="shared" si="33"/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  <c r="S1386">
        <v>2680240000</v>
      </c>
      <c r="T1386">
        <f t="shared" si="31"/>
        <v>1</v>
      </c>
      <c r="U1386">
        <v>437</v>
      </c>
      <c r="V1386">
        <f t="shared" si="32"/>
        <v>2680240000</v>
      </c>
      <c r="W1386">
        <f>SUM($V$950:V1386)/U1386</f>
        <v>79049679.633867279</v>
      </c>
    </row>
    <row r="1387" spans="1:23" x14ac:dyDescent="0.4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f t="shared" si="33"/>
        <v>5.1749999999999999E-3</v>
      </c>
      <c r="L1387" s="18">
        <v>5.5096418732782926E-3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  <c r="S1387">
        <v>2649600000</v>
      </c>
      <c r="T1387">
        <f t="shared" si="31"/>
        <v>1</v>
      </c>
      <c r="U1387">
        <v>438</v>
      </c>
      <c r="V1387">
        <f t="shared" si="32"/>
        <v>2649600000</v>
      </c>
      <c r="W1387">
        <f>SUM($V$950:V1387)/U1387</f>
        <v>84918515.981735155</v>
      </c>
    </row>
    <row r="1388" spans="1:23" x14ac:dyDescent="0.4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f t="shared" si="33"/>
        <v>4.8583333333333334E-3</v>
      </c>
      <c r="L1388" s="18">
        <v>0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  <c r="S1388">
        <v>3029900000</v>
      </c>
      <c r="T1388">
        <f t="shared" si="31"/>
        <v>-1</v>
      </c>
      <c r="U1388">
        <v>439</v>
      </c>
      <c r="V1388">
        <f t="shared" si="32"/>
        <v>-3029900000</v>
      </c>
      <c r="W1388">
        <f>SUM($V$950:V1388)/U1388</f>
        <v>77823257.403189063</v>
      </c>
    </row>
    <row r="1389" spans="1:23" x14ac:dyDescent="0.4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f t="shared" si="33"/>
        <v>4.6083333333333332E-3</v>
      </c>
      <c r="L1389" s="18">
        <v>1.8264840182649067E-3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  <c r="S1389">
        <v>2701900000</v>
      </c>
      <c r="T1389">
        <f t="shared" si="31"/>
        <v>1</v>
      </c>
      <c r="U1389">
        <v>440</v>
      </c>
      <c r="V1389">
        <f t="shared" si="32"/>
        <v>2701900000</v>
      </c>
      <c r="W1389">
        <f>SUM($V$950:V1389)/U1389</f>
        <v>83787068.181818187</v>
      </c>
    </row>
    <row r="1390" spans="1:23" x14ac:dyDescent="0.4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f t="shared" si="33"/>
        <v>4.3416666666666664E-3</v>
      </c>
      <c r="L1390" s="18">
        <v>4.5578851412944044E-3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  <c r="S1390">
        <v>3166300000</v>
      </c>
      <c r="T1390">
        <f t="shared" si="31"/>
        <v>-1</v>
      </c>
      <c r="U1390">
        <v>441</v>
      </c>
      <c r="V1390">
        <f t="shared" si="32"/>
        <v>-3166300000</v>
      </c>
      <c r="W1390">
        <f>SUM($V$950:V1390)/U1390</f>
        <v>76417256.23582767</v>
      </c>
    </row>
    <row r="1391" spans="1:23" x14ac:dyDescent="0.4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f t="shared" si="33"/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  <c r="S1391">
        <v>3016740000</v>
      </c>
      <c r="T1391">
        <f t="shared" si="31"/>
        <v>1</v>
      </c>
      <c r="U1391">
        <v>442</v>
      </c>
      <c r="V1391">
        <f t="shared" si="32"/>
        <v>3016740000</v>
      </c>
      <c r="W1391">
        <f>SUM($V$950:V1391)/U1391</f>
        <v>83069570.135746613</v>
      </c>
    </row>
    <row r="1392" spans="1:23" x14ac:dyDescent="0.4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f t="shared" si="33"/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  <c r="S1392">
        <v>2940830000</v>
      </c>
      <c r="T1392">
        <f t="shared" si="31"/>
        <v>1</v>
      </c>
      <c r="U1392">
        <v>443</v>
      </c>
      <c r="V1392">
        <f t="shared" si="32"/>
        <v>2940830000</v>
      </c>
      <c r="W1392">
        <f>SUM($V$950:V1392)/U1392</f>
        <v>89520496.613995492</v>
      </c>
    </row>
    <row r="1393" spans="1:23" x14ac:dyDescent="0.4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f t="shared" si="33"/>
        <v>4.6083333333333332E-3</v>
      </c>
      <c r="L1393" s="18">
        <v>9.0579710144922387E-4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  <c r="S1393">
        <v>3260870000</v>
      </c>
      <c r="T1393">
        <f t="shared" si="31"/>
        <v>-1</v>
      </c>
      <c r="U1393">
        <v>444</v>
      </c>
      <c r="V1393">
        <f t="shared" si="32"/>
        <v>-3260870000</v>
      </c>
      <c r="W1393">
        <f>SUM($V$950:V1393)/U1393</f>
        <v>81974572.072072074</v>
      </c>
    </row>
    <row r="1394" spans="1:23" x14ac:dyDescent="0.4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f t="shared" si="33"/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  <c r="S1394">
        <v>4040880000</v>
      </c>
      <c r="T1394">
        <f t="shared" si="31"/>
        <v>1</v>
      </c>
      <c r="U1394">
        <v>445</v>
      </c>
      <c r="V1394">
        <f t="shared" si="32"/>
        <v>4040880000</v>
      </c>
      <c r="W1394">
        <f>SUM($V$950:V1394)/U1394</f>
        <v>90870988.76404494</v>
      </c>
    </row>
    <row r="1395" spans="1:23" x14ac:dyDescent="0.4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f t="shared" si="33"/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  <c r="S1395">
        <v>3485300000</v>
      </c>
      <c r="T1395">
        <f t="shared" si="31"/>
        <v>1</v>
      </c>
      <c r="U1395">
        <v>446</v>
      </c>
      <c r="V1395">
        <f t="shared" si="32"/>
        <v>3485300000</v>
      </c>
      <c r="W1395">
        <f>SUM($V$950:V1395)/U1395</f>
        <v>98481816.143497765</v>
      </c>
    </row>
    <row r="1396" spans="1:23" x14ac:dyDescent="0.4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f t="shared" si="33"/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  <c r="S1396">
        <v>3965100000</v>
      </c>
      <c r="T1396">
        <f t="shared" si="31"/>
        <v>1</v>
      </c>
      <c r="U1396">
        <v>447</v>
      </c>
      <c r="V1396">
        <f t="shared" si="32"/>
        <v>3965100000</v>
      </c>
      <c r="W1396">
        <f>SUM($V$950:V1396)/U1396</f>
        <v>107131968.68008949</v>
      </c>
    </row>
    <row r="1397" spans="1:23" x14ac:dyDescent="0.4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33"/>
        <v>4.7000000000000002E-3</v>
      </c>
      <c r="L1397" s="18">
        <v>5.3523639607493401E-3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  <c r="S1397">
        <v>3931700000</v>
      </c>
      <c r="T1397">
        <f t="shared" si="31"/>
        <v>-1</v>
      </c>
      <c r="U1397">
        <v>448</v>
      </c>
      <c r="V1397">
        <f t="shared" si="32"/>
        <v>-3931700000</v>
      </c>
      <c r="W1397">
        <f>SUM($V$950:V1397)/U1397</f>
        <v>98116718.75</v>
      </c>
    </row>
    <row r="1398" spans="1:23" x14ac:dyDescent="0.4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33"/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  <c r="S1398">
        <v>3417700000</v>
      </c>
      <c r="T1398">
        <f t="shared" si="31"/>
        <v>1</v>
      </c>
      <c r="U1398">
        <v>449</v>
      </c>
      <c r="V1398">
        <f t="shared" si="32"/>
        <v>3417700000</v>
      </c>
      <c r="W1398">
        <f>SUM($V$950:V1398)/U1398</f>
        <v>105510000</v>
      </c>
    </row>
    <row r="1399" spans="1:23" x14ac:dyDescent="0.4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33"/>
        <v>4.725E-3</v>
      </c>
      <c r="L1399" s="18">
        <v>3.5366931918656697E-3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  <c r="S1399">
        <v>3595000000</v>
      </c>
      <c r="T1399">
        <f t="shared" ref="T1399:T1462" si="34">IF((B1399-B1398)&gt;=0,1,-1)</f>
        <v>1</v>
      </c>
      <c r="U1399">
        <v>450</v>
      </c>
      <c r="V1399">
        <f t="shared" ref="V1399:V1462" si="35">S1399*T1399</f>
        <v>3595000000</v>
      </c>
      <c r="W1399">
        <f>SUM($V$950:V1399)/U1399</f>
        <v>113264422.22222222</v>
      </c>
    </row>
    <row r="1400" spans="1:23" x14ac:dyDescent="0.4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33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  <c r="S1400">
        <v>3966400000</v>
      </c>
      <c r="T1400">
        <f t="shared" si="34"/>
        <v>1</v>
      </c>
      <c r="U1400">
        <v>451</v>
      </c>
      <c r="V1400">
        <f t="shared" si="35"/>
        <v>3966400000</v>
      </c>
      <c r="W1400">
        <f>SUM($V$950:V1400)/U1400</f>
        <v>121807960.0886918</v>
      </c>
    </row>
    <row r="1401" spans="1:23" x14ac:dyDescent="0.4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33"/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  <c r="S1401">
        <v>4062400000</v>
      </c>
      <c r="T1401">
        <f t="shared" si="34"/>
        <v>1</v>
      </c>
      <c r="U1401">
        <v>452</v>
      </c>
      <c r="V1401">
        <f t="shared" si="35"/>
        <v>4062400000</v>
      </c>
      <c r="W1401">
        <f>SUM($V$950:V1401)/U1401</f>
        <v>130526084.07079646</v>
      </c>
    </row>
    <row r="1402" spans="1:23" x14ac:dyDescent="0.4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33"/>
        <v>5.3333333333333332E-3</v>
      </c>
      <c r="L1402" s="18">
        <v>5.2447552447552059E-3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  <c r="S1402">
        <v>3723200000</v>
      </c>
      <c r="T1402">
        <f t="shared" si="34"/>
        <v>-1</v>
      </c>
      <c r="U1402">
        <v>453</v>
      </c>
      <c r="V1402">
        <f t="shared" si="35"/>
        <v>-3723200000</v>
      </c>
      <c r="W1402">
        <f>SUM($V$950:V1402)/U1402</f>
        <v>122018962.47240618</v>
      </c>
    </row>
    <row r="1403" spans="1:23" x14ac:dyDescent="0.4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33"/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  <c r="S1403">
        <v>6094500000</v>
      </c>
      <c r="T1403">
        <f t="shared" si="34"/>
        <v>-1</v>
      </c>
      <c r="U1403">
        <v>454</v>
      </c>
      <c r="V1403">
        <f t="shared" si="35"/>
        <v>-6094500000</v>
      </c>
      <c r="W1403">
        <f>SUM($V$950:V1403)/U1403</f>
        <v>108326189.42731278</v>
      </c>
    </row>
    <row r="1404" spans="1:23" x14ac:dyDescent="0.4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33"/>
        <v>4.7416666666666675E-3</v>
      </c>
      <c r="L1404" s="18">
        <v>8.6730268863832727E-4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  <c r="S1404">
        <v>3589530000</v>
      </c>
      <c r="T1404">
        <f t="shared" si="34"/>
        <v>-1</v>
      </c>
      <c r="U1404">
        <v>455</v>
      </c>
      <c r="V1404">
        <f t="shared" si="35"/>
        <v>-3589530000</v>
      </c>
      <c r="W1404">
        <f>SUM($V$950:V1404)/U1404</f>
        <v>100199032.96703297</v>
      </c>
    </row>
    <row r="1405" spans="1:23" x14ac:dyDescent="0.4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33"/>
        <v>4.8083333333333329E-3</v>
      </c>
      <c r="L1405" s="18">
        <v>0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  <c r="S1405">
        <v>3926750000</v>
      </c>
      <c r="T1405">
        <f t="shared" si="34"/>
        <v>1</v>
      </c>
      <c r="U1405">
        <v>456</v>
      </c>
      <c r="V1405">
        <f t="shared" si="35"/>
        <v>3926750000</v>
      </c>
      <c r="W1405">
        <f>SUM($V$950:V1405)/U1405</f>
        <v>108590592.10526316</v>
      </c>
    </row>
    <row r="1406" spans="1:23" x14ac:dyDescent="0.4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33"/>
        <v>4.8416666666666669E-3</v>
      </c>
      <c r="L1406" s="18">
        <v>2.5996533795493715E-3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  <c r="S1406">
        <v>3494700000</v>
      </c>
      <c r="T1406">
        <f t="shared" si="34"/>
        <v>1</v>
      </c>
      <c r="U1406">
        <v>457</v>
      </c>
      <c r="V1406">
        <f t="shared" si="35"/>
        <v>3494700000</v>
      </c>
      <c r="W1406">
        <f>SUM($V$950:V1406)/U1406</f>
        <v>116000021.88183807</v>
      </c>
    </row>
    <row r="1407" spans="1:23" x14ac:dyDescent="0.4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33"/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  <c r="S1407">
        <v>3693240000</v>
      </c>
      <c r="T1407">
        <f t="shared" si="34"/>
        <v>1</v>
      </c>
      <c r="U1407">
        <v>458</v>
      </c>
      <c r="V1407">
        <f t="shared" si="35"/>
        <v>3693240000</v>
      </c>
      <c r="W1407">
        <f>SUM($V$950:V1407)/U1407</f>
        <v>123810589.51965065</v>
      </c>
    </row>
    <row r="1408" spans="1:23" x14ac:dyDescent="0.4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33"/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  <c r="S1408">
        <v>4052970000</v>
      </c>
      <c r="T1408">
        <f t="shared" si="34"/>
        <v>-1</v>
      </c>
      <c r="U1408">
        <v>459</v>
      </c>
      <c r="V1408">
        <f t="shared" si="35"/>
        <v>-4052970000</v>
      </c>
      <c r="W1408">
        <f>SUM($V$950:V1408)/U1408</f>
        <v>114710849.67320262</v>
      </c>
    </row>
    <row r="1409" spans="1:23" x14ac:dyDescent="0.4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33"/>
        <v>4.9249999999999997E-3</v>
      </c>
      <c r="L1409" s="18">
        <v>5.1502145922746045E-3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  <c r="S1409">
        <v>3260760000</v>
      </c>
      <c r="T1409">
        <f t="shared" si="34"/>
        <v>1</v>
      </c>
      <c r="U1409">
        <v>460</v>
      </c>
      <c r="V1409">
        <f t="shared" si="35"/>
        <v>3260760000</v>
      </c>
      <c r="W1409">
        <f>SUM($V$950:V1409)/U1409</f>
        <v>121550086.95652173</v>
      </c>
    </row>
    <row r="1410" spans="1:23" x14ac:dyDescent="0.4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33"/>
        <v>5.2166666666666672E-3</v>
      </c>
      <c r="L1410" s="18">
        <v>3.4158838599487318E-3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  <c r="S1410">
        <v>3231370000</v>
      </c>
      <c r="T1410">
        <f t="shared" si="34"/>
        <v>1</v>
      </c>
      <c r="U1410">
        <v>461</v>
      </c>
      <c r="V1410">
        <f t="shared" si="35"/>
        <v>3231370000</v>
      </c>
      <c r="W1410">
        <f>SUM($V$950:V1410)/U1410</f>
        <v>128295900.21691974</v>
      </c>
    </row>
    <row r="1411" spans="1:23" x14ac:dyDescent="0.4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33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  <c r="S1411">
        <v>4306710000</v>
      </c>
      <c r="T1411">
        <f t="shared" si="34"/>
        <v>1</v>
      </c>
      <c r="U1411">
        <v>462</v>
      </c>
      <c r="V1411">
        <f t="shared" si="35"/>
        <v>4306710000</v>
      </c>
      <c r="W1411">
        <f>SUM($V$950:V1411)/U1411</f>
        <v>137340086.58008659</v>
      </c>
    </row>
    <row r="1412" spans="1:23" x14ac:dyDescent="0.4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33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  <c r="S1412">
        <v>3338470000</v>
      </c>
      <c r="T1412">
        <f t="shared" si="34"/>
        <v>-1</v>
      </c>
      <c r="U1412">
        <v>463</v>
      </c>
      <c r="V1412">
        <f t="shared" si="35"/>
        <v>-3338470000</v>
      </c>
      <c r="W1412">
        <f>SUM($V$950:V1412)/U1412</f>
        <v>129832937.3650108</v>
      </c>
    </row>
    <row r="1413" spans="1:23" x14ac:dyDescent="0.4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33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  <c r="S1413">
        <v>3327470000</v>
      </c>
      <c r="T1413">
        <f t="shared" si="34"/>
        <v>-1</v>
      </c>
      <c r="U1413">
        <v>464</v>
      </c>
      <c r="V1413">
        <f t="shared" si="35"/>
        <v>-3327470000</v>
      </c>
      <c r="W1413">
        <f>SUM($V$950:V1413)/U1413</f>
        <v>122381853.44827586</v>
      </c>
    </row>
    <row r="1414" spans="1:23" x14ac:dyDescent="0.4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33"/>
        <v>6.0333333333333341E-3</v>
      </c>
      <c r="L1414" s="18">
        <v>6.7226890756302282E-3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  <c r="S1414">
        <v>3059450000</v>
      </c>
      <c r="T1414">
        <f t="shared" si="34"/>
        <v>1</v>
      </c>
      <c r="U1414">
        <v>465</v>
      </c>
      <c r="V1414">
        <f t="shared" si="35"/>
        <v>3059450000</v>
      </c>
      <c r="W1414">
        <f>SUM($V$950:V1414)/U1414</f>
        <v>128698129.03225806</v>
      </c>
    </row>
    <row r="1415" spans="1:23" x14ac:dyDescent="0.4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33"/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  <c r="S1415">
        <v>3415160000</v>
      </c>
      <c r="T1415">
        <f t="shared" si="34"/>
        <v>1</v>
      </c>
      <c r="U1415">
        <v>466</v>
      </c>
      <c r="V1415">
        <f t="shared" si="35"/>
        <v>3415160000</v>
      </c>
      <c r="W1415">
        <f>SUM($V$950:V1415)/U1415</f>
        <v>135750622.31759655</v>
      </c>
    </row>
    <row r="1416" spans="1:23" x14ac:dyDescent="0.4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33"/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  <c r="S1416">
        <v>2822820000</v>
      </c>
      <c r="T1416">
        <f t="shared" si="34"/>
        <v>-1</v>
      </c>
      <c r="U1416">
        <v>467</v>
      </c>
      <c r="V1416">
        <f t="shared" si="35"/>
        <v>-2822820000</v>
      </c>
      <c r="W1416">
        <f>SUM($V$950:V1416)/U1416</f>
        <v>129415353.31905782</v>
      </c>
    </row>
    <row r="1417" spans="1:23" x14ac:dyDescent="0.4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33"/>
        <v>6.7250000000000009E-3</v>
      </c>
      <c r="L1417" s="18">
        <v>1.6625103906899863E-3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  <c r="S1417">
        <v>2844900000</v>
      </c>
      <c r="T1417">
        <f t="shared" si="34"/>
        <v>1</v>
      </c>
      <c r="U1417">
        <v>468</v>
      </c>
      <c r="V1417">
        <f t="shared" si="35"/>
        <v>2844900000</v>
      </c>
      <c r="W1417">
        <f>SUM($V$950:V1417)/U1417</f>
        <v>135217670.94017094</v>
      </c>
    </row>
    <row r="1418" spans="1:23" x14ac:dyDescent="0.4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33"/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  <c r="S1418">
        <v>3532220000</v>
      </c>
      <c r="T1418">
        <f t="shared" si="34"/>
        <v>1</v>
      </c>
      <c r="U1418">
        <v>469</v>
      </c>
      <c r="V1418">
        <f t="shared" si="35"/>
        <v>3532220000</v>
      </c>
      <c r="W1418">
        <f>SUM($V$950:V1418)/U1418</f>
        <v>142460746.26865673</v>
      </c>
    </row>
    <row r="1419" spans="1:23" x14ac:dyDescent="0.4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33"/>
        <v>7.108333333333332E-3</v>
      </c>
      <c r="L1419" s="18">
        <v>4.1288191577208977E-3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  <c r="S1419">
        <v>3216280000</v>
      </c>
      <c r="T1419">
        <f t="shared" si="34"/>
        <v>-1</v>
      </c>
      <c r="U1419">
        <v>470</v>
      </c>
      <c r="V1419">
        <f t="shared" si="35"/>
        <v>-3216280000</v>
      </c>
      <c r="W1419">
        <f>SUM($V$950:V1419)/U1419</f>
        <v>135314489.36170211</v>
      </c>
    </row>
    <row r="1420" spans="1:23" x14ac:dyDescent="0.4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33"/>
        <v>7.3499999999999998E-3</v>
      </c>
      <c r="L1420" s="18">
        <v>5.7565789473683626E-3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  <c r="S1420">
        <v>3504530000</v>
      </c>
      <c r="T1420">
        <f t="shared" si="34"/>
        <v>1</v>
      </c>
      <c r="U1420">
        <v>471</v>
      </c>
      <c r="V1420">
        <f t="shared" si="35"/>
        <v>3504530000</v>
      </c>
      <c r="W1420">
        <f>SUM($V$950:V1420)/U1420</f>
        <v>142467813.16348195</v>
      </c>
    </row>
    <row r="1421" spans="1:23" x14ac:dyDescent="0.4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33"/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  <c r="S1421">
        <v>3237250000</v>
      </c>
      <c r="T1421">
        <f t="shared" si="34"/>
        <v>1</v>
      </c>
      <c r="U1421">
        <v>472</v>
      </c>
      <c r="V1421">
        <f t="shared" si="35"/>
        <v>3237250000</v>
      </c>
      <c r="W1421">
        <f>SUM($V$950:V1421)/U1421</f>
        <v>149024555.08474576</v>
      </c>
    </row>
    <row r="1422" spans="1:23" x14ac:dyDescent="0.4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33"/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  <c r="S1422">
        <v>3747320000</v>
      </c>
      <c r="T1422">
        <f t="shared" si="34"/>
        <v>1</v>
      </c>
      <c r="U1422">
        <v>473</v>
      </c>
      <c r="V1422">
        <f t="shared" si="35"/>
        <v>3747320000</v>
      </c>
      <c r="W1422">
        <f>SUM($V$950:V1422)/U1422</f>
        <v>156631945.03171247</v>
      </c>
    </row>
    <row r="1423" spans="1:23" x14ac:dyDescent="0.4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33"/>
        <v>6.7916666666666672E-3</v>
      </c>
      <c r="L1423" s="18">
        <v>2.4232633279481774E-3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  <c r="S1423">
        <v>3966590000</v>
      </c>
      <c r="T1423">
        <f t="shared" si="34"/>
        <v>-1</v>
      </c>
      <c r="U1423">
        <v>474</v>
      </c>
      <c r="V1423">
        <f t="shared" si="35"/>
        <v>-3966590000</v>
      </c>
      <c r="W1423">
        <f>SUM($V$950:V1423)/U1423</f>
        <v>147933164.55696201</v>
      </c>
    </row>
    <row r="1424" spans="1:23" x14ac:dyDescent="0.4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36">F1424/12</f>
        <v>6.566666666666666E-3</v>
      </c>
      <c r="L1424" s="18">
        <v>2.4174053182917099E-3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  <c r="S1424">
        <v>3249030000</v>
      </c>
      <c r="T1424">
        <f t="shared" si="34"/>
        <v>1</v>
      </c>
      <c r="U1424">
        <v>475</v>
      </c>
      <c r="V1424">
        <f t="shared" si="35"/>
        <v>3249030000</v>
      </c>
      <c r="W1424">
        <f>SUM($V$950:V1424)/U1424</f>
        <v>154461789.47368422</v>
      </c>
    </row>
    <row r="1425" spans="1:23" x14ac:dyDescent="0.4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36"/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  <c r="S1425">
        <v>3949100000</v>
      </c>
      <c r="T1425">
        <f t="shared" si="34"/>
        <v>1</v>
      </c>
      <c r="U1425">
        <v>476</v>
      </c>
      <c r="V1425">
        <f t="shared" si="35"/>
        <v>3949100000</v>
      </c>
      <c r="W1425">
        <f>SUM($V$950:V1425)/U1425</f>
        <v>162433718.48739496</v>
      </c>
    </row>
    <row r="1426" spans="1:23" x14ac:dyDescent="0.4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36"/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  <c r="S1426">
        <v>3035020000</v>
      </c>
      <c r="T1426">
        <f t="shared" si="34"/>
        <v>-1</v>
      </c>
      <c r="U1426">
        <v>477</v>
      </c>
      <c r="V1426">
        <f t="shared" si="35"/>
        <v>-3035020000</v>
      </c>
      <c r="W1426">
        <f>SUM($V$950:V1426)/U1426</f>
        <v>155730461.21593291</v>
      </c>
    </row>
    <row r="1427" spans="1:23" x14ac:dyDescent="0.4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36"/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-2.3639E-2</v>
      </c>
      <c r="R1427" s="31">
        <v>-2.5668E-2</v>
      </c>
      <c r="S1427">
        <v>4012670000</v>
      </c>
      <c r="T1427">
        <f t="shared" si="34"/>
        <v>-1</v>
      </c>
      <c r="U1427">
        <v>478</v>
      </c>
      <c r="V1427">
        <f t="shared" si="35"/>
        <v>-4012670000</v>
      </c>
      <c r="W1427">
        <f>SUM($V$950:V1427)/U1427</f>
        <v>147009958.15899581</v>
      </c>
    </row>
    <row r="1428" spans="1:23" x14ac:dyDescent="0.4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36"/>
        <v>6.4083333333333345E-3</v>
      </c>
      <c r="L1428" s="18">
        <v>2.3885350318473275E-3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  <c r="S1428">
        <v>3032160000</v>
      </c>
      <c r="T1428">
        <f t="shared" si="34"/>
        <v>1</v>
      </c>
      <c r="U1428">
        <v>479</v>
      </c>
      <c r="V1428">
        <f t="shared" si="35"/>
        <v>3032160000</v>
      </c>
      <c r="W1428">
        <f>SUM($V$950:V1428)/U1428</f>
        <v>153033235.90814197</v>
      </c>
    </row>
    <row r="1429" spans="1:23" x14ac:dyDescent="0.4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36"/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  <c r="S1429">
        <v>3213420000</v>
      </c>
      <c r="T1429">
        <f t="shared" si="34"/>
        <v>1</v>
      </c>
      <c r="U1429">
        <v>480</v>
      </c>
      <c r="V1429">
        <f t="shared" si="35"/>
        <v>3213420000</v>
      </c>
      <c r="W1429">
        <f>SUM($V$950:V1429)/U1429</f>
        <v>159409041.66666666</v>
      </c>
    </row>
    <row r="1430" spans="1:23" x14ac:dyDescent="0.4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36"/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  <c r="S1430">
        <v>3793250000</v>
      </c>
      <c r="T1430">
        <f t="shared" si="34"/>
        <v>-1</v>
      </c>
      <c r="U1430">
        <v>481</v>
      </c>
      <c r="V1430">
        <f t="shared" si="35"/>
        <v>-3793250000</v>
      </c>
      <c r="W1430">
        <f>SUM($V$950:V1430)/U1430</f>
        <v>151191455.30145529</v>
      </c>
    </row>
    <row r="1431" spans="1:23" x14ac:dyDescent="0.4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36"/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  <c r="S1431">
        <v>2961970000</v>
      </c>
      <c r="T1431">
        <f t="shared" si="34"/>
        <v>1</v>
      </c>
      <c r="U1431">
        <v>482</v>
      </c>
      <c r="V1431">
        <f t="shared" si="35"/>
        <v>2961970000</v>
      </c>
      <c r="W1431">
        <f>SUM($V$950:V1431)/U1431</f>
        <v>157022946.05809128</v>
      </c>
    </row>
    <row r="1432" spans="1:23" x14ac:dyDescent="0.4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36"/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  <c r="S1432">
        <v>3283280000</v>
      </c>
      <c r="T1432">
        <f t="shared" si="34"/>
        <v>1</v>
      </c>
      <c r="U1432">
        <v>483</v>
      </c>
      <c r="V1432">
        <f t="shared" si="35"/>
        <v>3283280000</v>
      </c>
      <c r="W1432">
        <f>SUM($V$950:V1432)/U1432</f>
        <v>163495527.95031056</v>
      </c>
    </row>
    <row r="1433" spans="1:23" x14ac:dyDescent="0.4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36"/>
        <v>6.474999999999999E-3</v>
      </c>
      <c r="L1433" s="18">
        <v>1.5540015540016494E-3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  <c r="S1433">
        <v>2801220000</v>
      </c>
      <c r="T1433">
        <f t="shared" si="34"/>
        <v>-1</v>
      </c>
      <c r="U1433">
        <v>484</v>
      </c>
      <c r="V1433">
        <f t="shared" si="35"/>
        <v>-2801220000</v>
      </c>
      <c r="W1433">
        <f>SUM($V$950:V1433)/U1433</f>
        <v>157370082.64462811</v>
      </c>
    </row>
    <row r="1434" spans="1:23" x14ac:dyDescent="0.4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36"/>
        <v>6.45E-3</v>
      </c>
      <c r="L1434" s="18">
        <v>2.3273855702092838E-3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  <c r="S1434">
        <v>3596680000</v>
      </c>
      <c r="T1434">
        <f t="shared" si="34"/>
        <v>1</v>
      </c>
      <c r="U1434">
        <v>485</v>
      </c>
      <c r="V1434">
        <f t="shared" si="35"/>
        <v>3596680000</v>
      </c>
      <c r="W1434">
        <f>SUM($V$950:V1434)/U1434</f>
        <v>164461443.29896906</v>
      </c>
    </row>
    <row r="1435" spans="1:23" x14ac:dyDescent="0.4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36"/>
        <v>6.4416666666666676E-3</v>
      </c>
      <c r="L1435" s="18">
        <v>5.4179566563468118E-3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  <c r="S1435">
        <v>3226280000</v>
      </c>
      <c r="T1435">
        <f t="shared" si="34"/>
        <v>-1</v>
      </c>
      <c r="U1435">
        <v>486</v>
      </c>
      <c r="V1435">
        <f t="shared" si="35"/>
        <v>-3226280000</v>
      </c>
      <c r="W1435">
        <f>SUM($V$950:V1435)/U1435</f>
        <v>157484609.05349794</v>
      </c>
    </row>
    <row r="1436" spans="1:23" x14ac:dyDescent="0.4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36"/>
        <v>6.3500000000000006E-3</v>
      </c>
      <c r="L1436" s="18">
        <v>3.8491147036181506E-3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  <c r="S1436">
        <v>3373540000</v>
      </c>
      <c r="T1436">
        <f t="shared" si="34"/>
        <v>-1</v>
      </c>
      <c r="U1436">
        <v>487</v>
      </c>
      <c r="V1436">
        <f t="shared" si="35"/>
        <v>-3373540000</v>
      </c>
      <c r="W1436">
        <f>SUM($V$950:V1436)/U1436</f>
        <v>150234045.17453799</v>
      </c>
    </row>
    <row r="1437" spans="1:23" x14ac:dyDescent="0.4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f t="shared" si="36"/>
        <v>6.2083333333333331E-3</v>
      </c>
      <c r="L1437" s="18">
        <v>9.2024539877300082E-3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  <c r="S1437">
        <v>4020730000</v>
      </c>
      <c r="T1437">
        <f t="shared" si="34"/>
        <v>-1</v>
      </c>
      <c r="U1437">
        <v>488</v>
      </c>
      <c r="V1437">
        <f t="shared" si="35"/>
        <v>-4020730000</v>
      </c>
      <c r="W1437">
        <f>SUM($V$950:V1437)/U1437</f>
        <v>141686987.70491803</v>
      </c>
    </row>
    <row r="1438" spans="1:23" x14ac:dyDescent="0.4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f t="shared" si="36"/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  <c r="S1438">
        <v>2687280000</v>
      </c>
      <c r="T1438">
        <f t="shared" si="34"/>
        <v>-1</v>
      </c>
      <c r="U1438">
        <v>489</v>
      </c>
      <c r="V1438">
        <f t="shared" si="35"/>
        <v>-2687280000</v>
      </c>
      <c r="W1438">
        <f>SUM($V$950:V1438)/U1438</f>
        <v>135901779.14110428</v>
      </c>
    </row>
    <row r="1439" spans="1:23" x14ac:dyDescent="0.4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f t="shared" si="36"/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  <c r="S1439">
        <v>3671900000</v>
      </c>
      <c r="T1439">
        <f t="shared" si="34"/>
        <v>-1</v>
      </c>
      <c r="U1439">
        <v>490</v>
      </c>
      <c r="V1439">
        <f t="shared" si="35"/>
        <v>-3671900000</v>
      </c>
      <c r="W1439">
        <f>SUM($V$950:V1439)/U1439</f>
        <v>128130755.10204081</v>
      </c>
    </row>
    <row r="1440" spans="1:23" x14ac:dyDescent="0.4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f t="shared" si="36"/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  <c r="S1440">
        <v>3149770000</v>
      </c>
      <c r="T1440">
        <f t="shared" si="34"/>
        <v>1</v>
      </c>
      <c r="U1440">
        <v>491</v>
      </c>
      <c r="V1440">
        <f t="shared" si="35"/>
        <v>3149770000</v>
      </c>
      <c r="W1440">
        <f>SUM($V$950:V1440)/U1440</f>
        <v>134284806.5173116</v>
      </c>
    </row>
    <row r="1441" spans="1:23" x14ac:dyDescent="0.4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f t="shared" si="36"/>
        <v>5.6166666666666665E-3</v>
      </c>
      <c r="L1441" s="18">
        <v>0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  <c r="S1441">
        <v>3116830000</v>
      </c>
      <c r="T1441">
        <f t="shared" si="34"/>
        <v>1</v>
      </c>
      <c r="U1441">
        <v>492</v>
      </c>
      <c r="V1441">
        <f t="shared" si="35"/>
        <v>3116830000</v>
      </c>
      <c r="W1441">
        <f>SUM($V$950:V1441)/U1441</f>
        <v>140346890.24390244</v>
      </c>
    </row>
    <row r="1442" spans="1:23" x14ac:dyDescent="0.4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f t="shared" si="36"/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  <c r="S1442">
        <v>3660240000</v>
      </c>
      <c r="T1442">
        <f t="shared" si="34"/>
        <v>1</v>
      </c>
      <c r="U1442">
        <v>493</v>
      </c>
      <c r="V1442">
        <f t="shared" si="35"/>
        <v>3660240000</v>
      </c>
      <c r="W1442">
        <f>SUM($V$950:V1442)/U1442</f>
        <v>147486632.86004058</v>
      </c>
    </row>
    <row r="1443" spans="1:23" x14ac:dyDescent="0.4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f t="shared" si="36"/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  <c r="S1443">
        <v>4303170000</v>
      </c>
      <c r="T1443">
        <f t="shared" si="34"/>
        <v>1</v>
      </c>
      <c r="U1443">
        <v>494</v>
      </c>
      <c r="V1443">
        <f t="shared" si="35"/>
        <v>4303170000</v>
      </c>
      <c r="W1443">
        <f>SUM($V$950:V1443)/U1443</f>
        <v>155898947.36842105</v>
      </c>
    </row>
    <row r="1444" spans="1:23" x14ac:dyDescent="0.4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f t="shared" si="36"/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  <c r="S1444">
        <v>3927920000</v>
      </c>
      <c r="T1444">
        <f t="shared" si="34"/>
        <v>1</v>
      </c>
      <c r="U1444">
        <v>495</v>
      </c>
      <c r="V1444">
        <f t="shared" si="35"/>
        <v>3927920000</v>
      </c>
      <c r="W1444">
        <f>SUM($V$950:V1444)/U1444</f>
        <v>163519191.91919193</v>
      </c>
    </row>
    <row r="1445" spans="1:23" x14ac:dyDescent="0.4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f t="shared" si="36"/>
        <v>4.7083333333333335E-3</v>
      </c>
      <c r="L1445" s="18">
        <v>1.481481481481417E-3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  <c r="S1445">
        <v>4017200000</v>
      </c>
      <c r="T1445">
        <f t="shared" si="34"/>
        <v>1</v>
      </c>
      <c r="U1445">
        <v>496</v>
      </c>
      <c r="V1445">
        <f t="shared" si="35"/>
        <v>4017200000</v>
      </c>
      <c r="W1445">
        <f>SUM($V$950:V1445)/U1445</f>
        <v>171288709.67741936</v>
      </c>
    </row>
    <row r="1446" spans="1:23" x14ac:dyDescent="0.4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f t="shared" si="36"/>
        <v>4.5500000000000002E-3</v>
      </c>
      <c r="L1446" s="18">
        <v>2.9585798816569309E-3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  <c r="S1446">
        <v>3739700000</v>
      </c>
      <c r="T1446">
        <f t="shared" si="34"/>
        <v>1</v>
      </c>
      <c r="U1446">
        <v>497</v>
      </c>
      <c r="V1446">
        <f t="shared" si="35"/>
        <v>3739700000</v>
      </c>
      <c r="W1446">
        <f>SUM($V$950:V1446)/U1446</f>
        <v>178468611.67002013</v>
      </c>
    </row>
    <row r="1447" spans="1:23" x14ac:dyDescent="0.4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f t="shared" si="36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  <c r="S1447">
        <v>3258730000</v>
      </c>
      <c r="T1447">
        <f t="shared" si="34"/>
        <v>-1</v>
      </c>
      <c r="U1447">
        <v>498</v>
      </c>
      <c r="V1447">
        <f t="shared" si="35"/>
        <v>-3258730000</v>
      </c>
      <c r="W1447">
        <f>SUM($V$950:V1447)/U1447</f>
        <v>171566606.42570281</v>
      </c>
    </row>
    <row r="1448" spans="1:23" x14ac:dyDescent="0.4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f t="shared" si="36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  <c r="S1448">
        <v>3481570000</v>
      </c>
      <c r="T1448">
        <f t="shared" si="34"/>
        <v>1</v>
      </c>
      <c r="U1448">
        <v>499</v>
      </c>
      <c r="V1448">
        <f t="shared" si="35"/>
        <v>3481570000</v>
      </c>
      <c r="W1448">
        <f>SUM($V$950:V1448)/U1448</f>
        <v>178199879.75951904</v>
      </c>
    </row>
    <row r="1449" spans="1:23" x14ac:dyDescent="0.4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36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  <c r="S1449">
        <v>3713820000</v>
      </c>
      <c r="T1449">
        <f t="shared" si="34"/>
        <v>1</v>
      </c>
      <c r="U1449">
        <v>500</v>
      </c>
      <c r="V1449">
        <f t="shared" si="35"/>
        <v>3713820000</v>
      </c>
      <c r="W1449">
        <f>SUM($V$950:V1449)/U1449</f>
        <v>185271120</v>
      </c>
    </row>
    <row r="1450" spans="1:23" x14ac:dyDescent="0.4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36"/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  <c r="S1450">
        <v>3260990000</v>
      </c>
      <c r="T1450">
        <f t="shared" si="34"/>
        <v>-1</v>
      </c>
      <c r="U1450">
        <v>501</v>
      </c>
      <c r="V1450">
        <f t="shared" si="35"/>
        <v>-3260990000</v>
      </c>
      <c r="W1450">
        <f>SUM($V$950:V1450)/U1450</f>
        <v>178392355.28942117</v>
      </c>
    </row>
    <row r="1451" spans="1:23" x14ac:dyDescent="0.4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f t="shared" si="36"/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  <c r="S1451">
        <v>4082380000</v>
      </c>
      <c r="T1451">
        <f t="shared" si="34"/>
        <v>1</v>
      </c>
      <c r="U1451">
        <v>502</v>
      </c>
      <c r="V1451">
        <f t="shared" si="35"/>
        <v>4082380000</v>
      </c>
      <c r="W1451">
        <f>SUM($V$950:V1451)/U1451</f>
        <v>186169223.10756972</v>
      </c>
    </row>
    <row r="1452" spans="1:23" x14ac:dyDescent="0.4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f t="shared" si="36"/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  <c r="S1452">
        <v>3737620000</v>
      </c>
      <c r="T1452">
        <f t="shared" si="34"/>
        <v>-1</v>
      </c>
      <c r="U1452">
        <v>503</v>
      </c>
      <c r="V1452">
        <f t="shared" si="35"/>
        <v>-3737620000</v>
      </c>
      <c r="W1452">
        <f>SUM($V$950:V1452)/U1452</f>
        <v>178368449.30417496</v>
      </c>
    </row>
    <row r="1453" spans="1:23" x14ac:dyDescent="0.4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f t="shared" si="36"/>
        <v>3.3916666666666665E-3</v>
      </c>
      <c r="L1453" s="18">
        <v>7.2568940493455969E-4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  <c r="S1453">
        <v>4155310000</v>
      </c>
      <c r="T1453">
        <f t="shared" si="34"/>
        <v>1</v>
      </c>
      <c r="U1453">
        <v>504</v>
      </c>
      <c r="V1453">
        <f t="shared" si="35"/>
        <v>4155310000</v>
      </c>
      <c r="W1453">
        <f>SUM($V$950:V1453)/U1453</f>
        <v>186259206.34920636</v>
      </c>
    </row>
    <row r="1454" spans="1:23" x14ac:dyDescent="0.4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f t="shared" si="36"/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  <c r="S1454">
        <v>5286280000</v>
      </c>
      <c r="T1454">
        <f t="shared" si="34"/>
        <v>-1</v>
      </c>
      <c r="U1454">
        <v>505</v>
      </c>
      <c r="V1454">
        <f t="shared" si="35"/>
        <v>-5286280000</v>
      </c>
      <c r="W1454">
        <f>SUM($V$950:V1454)/U1454</f>
        <v>175422495.04950494</v>
      </c>
    </row>
    <row r="1455" spans="1:23" x14ac:dyDescent="0.4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f t="shared" si="36"/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  <c r="S1455">
        <v>4267610000</v>
      </c>
      <c r="T1455">
        <f t="shared" si="34"/>
        <v>1</v>
      </c>
      <c r="U1455">
        <v>506</v>
      </c>
      <c r="V1455">
        <f t="shared" si="35"/>
        <v>4267610000</v>
      </c>
      <c r="W1455">
        <f>SUM($V$950:V1455)/U1455</f>
        <v>183509822.13438734</v>
      </c>
    </row>
    <row r="1456" spans="1:23" x14ac:dyDescent="0.4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f t="shared" si="36"/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  <c r="S1456">
        <v>4066240000</v>
      </c>
      <c r="T1456">
        <f t="shared" si="34"/>
        <v>-1</v>
      </c>
      <c r="U1456">
        <v>507</v>
      </c>
      <c r="V1456">
        <f t="shared" si="35"/>
        <v>-4066240000</v>
      </c>
      <c r="W1456">
        <f>SUM($V$950:V1456)/U1456</f>
        <v>175127672.58382642</v>
      </c>
    </row>
    <row r="1457" spans="1:23" x14ac:dyDescent="0.4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f t="shared" si="36"/>
        <v>3.1249999999999997E-3</v>
      </c>
      <c r="L1457" s="18">
        <v>1.43575017946862E-3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  <c r="S1457">
        <v>4315840000</v>
      </c>
      <c r="T1457">
        <f t="shared" si="34"/>
        <v>1</v>
      </c>
      <c r="U1457">
        <v>508</v>
      </c>
      <c r="V1457">
        <f t="shared" si="35"/>
        <v>4315840000</v>
      </c>
      <c r="W1457">
        <f>SUM($V$950:V1457)/U1457</f>
        <v>183278681.10236222</v>
      </c>
    </row>
    <row r="1458" spans="1:23" x14ac:dyDescent="0.4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f t="shared" si="36"/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  <c r="S1458">
        <v>3643980000</v>
      </c>
      <c r="T1458">
        <f t="shared" si="34"/>
        <v>1</v>
      </c>
      <c r="U1458">
        <v>509</v>
      </c>
      <c r="V1458">
        <f t="shared" si="35"/>
        <v>3643980000</v>
      </c>
      <c r="W1458">
        <f>SUM($V$950:V1458)/U1458</f>
        <v>190077701.37524557</v>
      </c>
    </row>
    <row r="1459" spans="1:23" x14ac:dyDescent="0.4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f t="shared" si="36"/>
        <v>3.0500000000000002E-3</v>
      </c>
      <c r="L1459" s="18">
        <v>3.5790980672869566E-3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  <c r="S1459">
        <v>4259830000</v>
      </c>
      <c r="T1459">
        <f t="shared" si="34"/>
        <v>-1</v>
      </c>
      <c r="U1459">
        <v>510</v>
      </c>
      <c r="V1459">
        <f t="shared" si="35"/>
        <v>-4259830000</v>
      </c>
      <c r="W1459">
        <f>SUM($V$950:V1459)/U1459</f>
        <v>181352392.15686274</v>
      </c>
    </row>
    <row r="1460" spans="1:23" x14ac:dyDescent="0.4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f t="shared" si="36"/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  <c r="S1460">
        <v>4265220000</v>
      </c>
      <c r="T1460">
        <f t="shared" si="34"/>
        <v>1</v>
      </c>
      <c r="U1460">
        <v>511</v>
      </c>
      <c r="V1460">
        <f t="shared" si="35"/>
        <v>4265220000</v>
      </c>
      <c r="W1460">
        <f>SUM($V$950:V1460)/U1460</f>
        <v>189344305.28375733</v>
      </c>
    </row>
    <row r="1461" spans="1:23" x14ac:dyDescent="0.4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f t="shared" si="36"/>
        <v>2.6083333333333336E-3</v>
      </c>
      <c r="L1461" s="18">
        <v>2.846975088967918E-3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  <c r="S1461">
        <v>3653820000</v>
      </c>
      <c r="T1461">
        <f t="shared" si="34"/>
        <v>-1</v>
      </c>
      <c r="U1461">
        <v>512</v>
      </c>
      <c r="V1461">
        <f t="shared" si="35"/>
        <v>-3653820000</v>
      </c>
      <c r="W1461">
        <f>SUM($V$950:V1461)/U1461</f>
        <v>181838125</v>
      </c>
    </row>
    <row r="1462" spans="1:23" x14ac:dyDescent="0.4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f t="shared" si="36"/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  <c r="S1462">
        <v>4023850000</v>
      </c>
      <c r="T1462">
        <f t="shared" si="34"/>
        <v>1</v>
      </c>
      <c r="U1462">
        <v>513</v>
      </c>
      <c r="V1462">
        <f t="shared" si="35"/>
        <v>4023850000</v>
      </c>
      <c r="W1462">
        <f>SUM($V$950:V1462)/U1462</f>
        <v>189327426.90058479</v>
      </c>
    </row>
    <row r="1463" spans="1:23" x14ac:dyDescent="0.4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f t="shared" si="36"/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  <c r="S1463">
        <v>4507010000</v>
      </c>
      <c r="T1463">
        <f t="shared" ref="T1463:T1526" si="37">IF((B1463-B1462)&gt;=0,1,-1)</f>
        <v>1</v>
      </c>
      <c r="U1463">
        <v>514</v>
      </c>
      <c r="V1463">
        <f t="shared" ref="V1463:V1526" si="38">S1463*T1463</f>
        <v>4507010000</v>
      </c>
      <c r="W1463">
        <f>SUM($V$950:V1463)/U1463</f>
        <v>197727587.54863814</v>
      </c>
    </row>
    <row r="1464" spans="1:23" x14ac:dyDescent="0.4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f t="shared" si="36"/>
        <v>2.6083333333333336E-3</v>
      </c>
      <c r="L1464" s="18">
        <v>1.4104372355430161E-3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  <c r="S1464">
        <v>4148770000</v>
      </c>
      <c r="T1464">
        <f t="shared" si="37"/>
        <v>1</v>
      </c>
      <c r="U1464">
        <v>515</v>
      </c>
      <c r="V1464">
        <f t="shared" si="38"/>
        <v>4148770000</v>
      </c>
      <c r="W1464">
        <f>SUM($V$950:V1464)/U1464</f>
        <v>205399514.56310681</v>
      </c>
    </row>
    <row r="1465" spans="1:23" x14ac:dyDescent="0.4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f t="shared" si="36"/>
        <v>2.6833333333333331E-3</v>
      </c>
      <c r="L1465" s="18">
        <v>-7.0422535211267512E-4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  <c r="S1465">
        <v>4876150000</v>
      </c>
      <c r="T1465">
        <f t="shared" si="37"/>
        <v>1</v>
      </c>
      <c r="U1465">
        <v>516</v>
      </c>
      <c r="V1465">
        <f t="shared" si="38"/>
        <v>4876150000</v>
      </c>
      <c r="W1465">
        <f>SUM($V$950:V1465)/U1465</f>
        <v>214451356.5891473</v>
      </c>
    </row>
    <row r="1466" spans="1:23" x14ac:dyDescent="0.4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f t="shared" si="36"/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  <c r="S1466">
        <v>5280850000</v>
      </c>
      <c r="T1466">
        <f t="shared" si="37"/>
        <v>1</v>
      </c>
      <c r="U1466">
        <v>517</v>
      </c>
      <c r="V1466">
        <f t="shared" si="38"/>
        <v>5280850000</v>
      </c>
      <c r="W1466">
        <f>SUM($V$950:V1466)/U1466</f>
        <v>224250967.11798841</v>
      </c>
    </row>
    <row r="1467" spans="1:23" x14ac:dyDescent="0.4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f t="shared" si="36"/>
        <v>2.4416666666666671E-3</v>
      </c>
      <c r="L1467" s="18">
        <v>3.5063113604487661E-3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  <c r="S1467">
        <v>5442450000</v>
      </c>
      <c r="T1467">
        <f t="shared" si="37"/>
        <v>1</v>
      </c>
      <c r="U1467">
        <v>518</v>
      </c>
      <c r="V1467">
        <f t="shared" si="38"/>
        <v>5442450000</v>
      </c>
      <c r="W1467">
        <f>SUM($V$950:V1467)/U1467</f>
        <v>234324710.42471042</v>
      </c>
    </row>
    <row r="1468" spans="1:23" x14ac:dyDescent="0.4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f t="shared" si="36"/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  <c r="S1468">
        <v>5766950000</v>
      </c>
      <c r="T1468">
        <f t="shared" si="37"/>
        <v>1</v>
      </c>
      <c r="U1468">
        <v>519</v>
      </c>
      <c r="V1468">
        <f t="shared" si="38"/>
        <v>5766950000</v>
      </c>
      <c r="W1468">
        <f>SUM($V$950:V1468)/U1468</f>
        <v>244984874.7591522</v>
      </c>
    </row>
    <row r="1469" spans="1:23" x14ac:dyDescent="0.4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f t="shared" si="36"/>
        <v>2.3916666666666665E-3</v>
      </c>
      <c r="L1469" s="18">
        <v>2.7855153203342198E-3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  <c r="S1469">
        <v>5853170000</v>
      </c>
      <c r="T1469">
        <f t="shared" si="37"/>
        <v>-1</v>
      </c>
      <c r="U1469">
        <v>520</v>
      </c>
      <c r="V1469">
        <f t="shared" si="38"/>
        <v>-5853170000</v>
      </c>
      <c r="W1469">
        <f>SUM($V$950:V1469)/U1469</f>
        <v>233257653.84615386</v>
      </c>
    </row>
    <row r="1470" spans="1:23" x14ac:dyDescent="0.4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f t="shared" si="36"/>
        <v>2.4666666666666669E-3</v>
      </c>
      <c r="L1470" s="18">
        <v>1.388888888888884E-3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  <c r="S1470">
        <v>5108640000</v>
      </c>
      <c r="T1470">
        <f t="shared" si="37"/>
        <v>1</v>
      </c>
      <c r="U1470">
        <v>521</v>
      </c>
      <c r="V1470">
        <f t="shared" si="38"/>
        <v>5108640000</v>
      </c>
      <c r="W1470">
        <f>SUM($V$950:V1470)/U1470</f>
        <v>242615393.47408828</v>
      </c>
    </row>
    <row r="1471" spans="1:23" x14ac:dyDescent="0.4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36"/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  <c r="S1471">
        <v>5544400000</v>
      </c>
      <c r="T1471">
        <f t="shared" si="37"/>
        <v>1</v>
      </c>
      <c r="U1471">
        <v>522</v>
      </c>
      <c r="V1471">
        <f t="shared" si="38"/>
        <v>5544400000</v>
      </c>
      <c r="W1471">
        <f>SUM($V$950:V1471)/U1471</f>
        <v>252772068.96551725</v>
      </c>
    </row>
    <row r="1472" spans="1:23" x14ac:dyDescent="0.4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36"/>
        <v>2.5333333333333332E-3</v>
      </c>
      <c r="L1472" s="18">
        <v>0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  <c r="S1472">
        <v>5308530000</v>
      </c>
      <c r="T1472">
        <f t="shared" si="37"/>
        <v>-1</v>
      </c>
      <c r="U1472">
        <v>523</v>
      </c>
      <c r="V1472">
        <f t="shared" si="38"/>
        <v>-5308530000</v>
      </c>
      <c r="W1472">
        <f>SUM($V$950:V1472)/U1472</f>
        <v>242138604.20650095</v>
      </c>
    </row>
    <row r="1473" spans="1:23" x14ac:dyDescent="0.4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36"/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  <c r="S1473">
        <v>5506200000</v>
      </c>
      <c r="T1473">
        <f t="shared" si="37"/>
        <v>1</v>
      </c>
      <c r="U1473">
        <v>524</v>
      </c>
      <c r="V1473">
        <f t="shared" si="38"/>
        <v>5506200000</v>
      </c>
      <c r="W1473">
        <f>SUM($V$950:V1473)/U1473</f>
        <v>252184522.90076336</v>
      </c>
    </row>
    <row r="1474" spans="1:23" x14ac:dyDescent="0.4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36"/>
        <v>2.4583333333333336E-3</v>
      </c>
      <c r="L1474" s="18">
        <v>2.071823204419676E-3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  <c r="S1474">
        <v>5552720000</v>
      </c>
      <c r="T1474">
        <f t="shared" si="37"/>
        <v>-1</v>
      </c>
      <c r="U1474">
        <v>525</v>
      </c>
      <c r="V1474">
        <f t="shared" si="38"/>
        <v>-5552720000</v>
      </c>
      <c r="W1474">
        <f>SUM($V$950:V1474)/U1474</f>
        <v>241127561.90476191</v>
      </c>
    </row>
    <row r="1475" spans="1:23" x14ac:dyDescent="0.4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36"/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  <c r="S1475">
        <v>5940460000</v>
      </c>
      <c r="T1475">
        <f t="shared" si="37"/>
        <v>1</v>
      </c>
      <c r="U1475">
        <v>526</v>
      </c>
      <c r="V1475">
        <f t="shared" si="38"/>
        <v>5940460000</v>
      </c>
      <c r="W1475">
        <f>SUM($V$950:V1475)/U1475</f>
        <v>251962794.67680609</v>
      </c>
    </row>
    <row r="1476" spans="1:23" x14ac:dyDescent="0.4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36"/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  <c r="S1476">
        <v>5876610000</v>
      </c>
      <c r="T1476">
        <f t="shared" si="37"/>
        <v>-1</v>
      </c>
      <c r="U1476">
        <v>527</v>
      </c>
      <c r="V1476">
        <f t="shared" si="38"/>
        <v>-5876610000</v>
      </c>
      <c r="W1476">
        <f>SUM($V$950:V1476)/U1476</f>
        <v>240333624.28842506</v>
      </c>
    </row>
    <row r="1477" spans="1:23" x14ac:dyDescent="0.4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f t="shared" si="36"/>
        <v>2.5500000000000002E-3</v>
      </c>
      <c r="L1477" s="18">
        <v>0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1.2645999999999999E-2</v>
      </c>
      <c r="R1477" s="31">
        <v>1.0617E-2</v>
      </c>
      <c r="S1477">
        <v>5791210000</v>
      </c>
      <c r="T1477">
        <f t="shared" si="37"/>
        <v>1</v>
      </c>
      <c r="U1477">
        <v>528</v>
      </c>
      <c r="V1477">
        <f t="shared" si="38"/>
        <v>5791210000</v>
      </c>
      <c r="W1477">
        <f>SUM($V$950:V1477)/U1477</f>
        <v>250846647.72727272</v>
      </c>
    </row>
    <row r="1478" spans="1:23" x14ac:dyDescent="0.4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f t="shared" si="36"/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  <c r="S1478">
        <v>6627390000</v>
      </c>
      <c r="T1478">
        <f t="shared" si="37"/>
        <v>1</v>
      </c>
      <c r="U1478">
        <v>529</v>
      </c>
      <c r="V1478">
        <f t="shared" si="38"/>
        <v>6627390000</v>
      </c>
      <c r="W1478">
        <f>SUM($V$950:V1478)/U1478</f>
        <v>262900604.91493383</v>
      </c>
    </row>
    <row r="1479" spans="1:23" x14ac:dyDescent="0.4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f t="shared" si="36"/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  <c r="S1479">
        <v>5853100000</v>
      </c>
      <c r="T1479">
        <f t="shared" si="37"/>
        <v>-1</v>
      </c>
      <c r="U1479">
        <v>530</v>
      </c>
      <c r="V1479">
        <f t="shared" si="38"/>
        <v>-5853100000</v>
      </c>
      <c r="W1479">
        <f>SUM($V$950:V1479)/U1479</f>
        <v>251360981.13207546</v>
      </c>
    </row>
    <row r="1480" spans="1:23" x14ac:dyDescent="0.4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f t="shared" si="36"/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  <c r="S1480">
        <v>7225010000</v>
      </c>
      <c r="T1480">
        <f t="shared" si="37"/>
        <v>-1</v>
      </c>
      <c r="U1480">
        <v>531</v>
      </c>
      <c r="V1480">
        <f t="shared" si="38"/>
        <v>-7225010000</v>
      </c>
      <c r="W1480">
        <f>SUM($V$950:V1480)/U1480</f>
        <v>237281186.44067797</v>
      </c>
    </row>
    <row r="1481" spans="1:23" x14ac:dyDescent="0.4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f t="shared" si="36"/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  <c r="S1481">
        <v>5735010000</v>
      </c>
      <c r="T1481">
        <f t="shared" si="37"/>
        <v>1</v>
      </c>
      <c r="U1481">
        <v>532</v>
      </c>
      <c r="V1481">
        <f t="shared" si="38"/>
        <v>5735010000</v>
      </c>
      <c r="W1481">
        <f>SUM($V$950:V1481)/U1481</f>
        <v>247615263.15789473</v>
      </c>
    </row>
    <row r="1482" spans="1:23" x14ac:dyDescent="0.4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f t="shared" si="36"/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  <c r="S1482">
        <v>5675970000</v>
      </c>
      <c r="T1482">
        <f t="shared" si="37"/>
        <v>1</v>
      </c>
      <c r="U1482">
        <v>533</v>
      </c>
      <c r="V1482">
        <f t="shared" si="38"/>
        <v>5675970000</v>
      </c>
      <c r="W1482">
        <f>SUM($V$950:V1482)/U1482</f>
        <v>257799793.62101313</v>
      </c>
    </row>
    <row r="1483" spans="1:23" x14ac:dyDescent="0.4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f t="shared" si="36"/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  <c r="S1483">
        <v>5852670000</v>
      </c>
      <c r="T1483">
        <f t="shared" si="37"/>
        <v>-1</v>
      </c>
      <c r="U1483">
        <v>534</v>
      </c>
      <c r="V1483">
        <f t="shared" si="38"/>
        <v>-5852670000</v>
      </c>
      <c r="W1483">
        <f>SUM($V$950:V1483)/U1483</f>
        <v>246356966.29213482</v>
      </c>
    </row>
    <row r="1484" spans="1:23" x14ac:dyDescent="0.4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f t="shared" si="36"/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  <c r="S1484">
        <v>4980100000</v>
      </c>
      <c r="T1484">
        <f t="shared" si="37"/>
        <v>1</v>
      </c>
      <c r="U1484">
        <v>535</v>
      </c>
      <c r="V1484">
        <f t="shared" si="38"/>
        <v>4980100000</v>
      </c>
      <c r="W1484">
        <f>SUM($V$950:V1484)/U1484</f>
        <v>255205084.11214954</v>
      </c>
    </row>
    <row r="1485" spans="1:23" x14ac:dyDescent="0.4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f t="shared" si="36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  <c r="S1485">
        <v>6398750000</v>
      </c>
      <c r="T1485">
        <f t="shared" si="37"/>
        <v>1</v>
      </c>
      <c r="U1485">
        <v>536</v>
      </c>
      <c r="V1485">
        <f t="shared" si="38"/>
        <v>6398750000</v>
      </c>
      <c r="W1485">
        <f>SUM($V$950:V1485)/U1485</f>
        <v>266666921.64179105</v>
      </c>
    </row>
    <row r="1486" spans="1:23" x14ac:dyDescent="0.4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f t="shared" si="36"/>
        <v>3.8499999999999997E-3</v>
      </c>
      <c r="L1486" s="18">
        <v>2.6845637583892135E-3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  <c r="S1486">
        <v>6152870000</v>
      </c>
      <c r="T1486">
        <f t="shared" si="37"/>
        <v>-1</v>
      </c>
      <c r="U1486">
        <v>537</v>
      </c>
      <c r="V1486">
        <f t="shared" si="38"/>
        <v>-6152870000</v>
      </c>
      <c r="W1486">
        <f>SUM($V$950:V1486)/U1486</f>
        <v>254712476.7225326</v>
      </c>
    </row>
    <row r="1487" spans="1:23" x14ac:dyDescent="0.4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f t="shared" si="36"/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  <c r="S1487">
        <v>6344700000</v>
      </c>
      <c r="T1487">
        <f t="shared" si="37"/>
        <v>1</v>
      </c>
      <c r="U1487">
        <v>538</v>
      </c>
      <c r="V1487">
        <f t="shared" si="38"/>
        <v>6344700000</v>
      </c>
      <c r="W1487">
        <f>SUM($V$950:V1487)/U1487</f>
        <v>266032156.133829</v>
      </c>
    </row>
    <row r="1488" spans="1:23" x14ac:dyDescent="0.4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f t="shared" ref="K1488:K1551" si="39">F1488/12</f>
        <v>4.4083333333333335E-3</v>
      </c>
      <c r="L1488" s="18">
        <v>1.3377926421402897E-3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  <c r="S1488">
        <v>6251240000</v>
      </c>
      <c r="T1488">
        <f t="shared" si="37"/>
        <v>-1</v>
      </c>
      <c r="U1488">
        <v>539</v>
      </c>
      <c r="V1488">
        <f t="shared" si="38"/>
        <v>-6251240000</v>
      </c>
      <c r="W1488">
        <f>SUM($V$950:V1488)/U1488</f>
        <v>253940742.11502782</v>
      </c>
    </row>
    <row r="1489" spans="1:23" x14ac:dyDescent="0.4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f t="shared" si="39"/>
        <v>4.6666666666666662E-3</v>
      </c>
      <c r="L1489" s="18">
        <v>0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  <c r="S1489">
        <v>6351530000</v>
      </c>
      <c r="T1489">
        <f t="shared" si="37"/>
        <v>1</v>
      </c>
      <c r="U1489">
        <v>540</v>
      </c>
      <c r="V1489">
        <f t="shared" si="38"/>
        <v>6351530000</v>
      </c>
      <c r="W1489">
        <f>SUM($V$950:V1489)/U1489</f>
        <v>265232574.07407406</v>
      </c>
    </row>
    <row r="1490" spans="1:23" x14ac:dyDescent="0.4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f t="shared" si="39"/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  <c r="S1490">
        <v>6852060000</v>
      </c>
      <c r="T1490">
        <f t="shared" si="37"/>
        <v>1</v>
      </c>
      <c r="U1490">
        <v>541</v>
      </c>
      <c r="V1490">
        <f t="shared" si="38"/>
        <v>6852060000</v>
      </c>
      <c r="W1490">
        <f>SUM($V$950:V1490)/U1490</f>
        <v>277407855.82255083</v>
      </c>
    </row>
    <row r="1491" spans="1:23" x14ac:dyDescent="0.4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f t="shared" si="39"/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  <c r="S1491">
        <v>6330100000</v>
      </c>
      <c r="T1491">
        <f t="shared" si="37"/>
        <v>1</v>
      </c>
      <c r="U1491">
        <v>542</v>
      </c>
      <c r="V1491">
        <f t="shared" si="38"/>
        <v>6330100000</v>
      </c>
      <c r="W1491">
        <f>SUM($V$950:V1491)/U1491</f>
        <v>288575184.501845</v>
      </c>
    </row>
    <row r="1492" spans="1:23" x14ac:dyDescent="0.4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f t="shared" si="39"/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  <c r="S1492">
        <v>7792400000</v>
      </c>
      <c r="T1492">
        <f t="shared" si="37"/>
        <v>1</v>
      </c>
      <c r="U1492">
        <v>543</v>
      </c>
      <c r="V1492">
        <f t="shared" si="38"/>
        <v>7792400000</v>
      </c>
      <c r="W1492">
        <f>SUM($V$950:V1492)/U1492</f>
        <v>302394383.05709022</v>
      </c>
    </row>
    <row r="1493" spans="1:23" x14ac:dyDescent="0.4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f t="shared" si="39"/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  <c r="S1493">
        <v>6307030000</v>
      </c>
      <c r="T1493">
        <f t="shared" si="37"/>
        <v>1</v>
      </c>
      <c r="U1493">
        <v>544</v>
      </c>
      <c r="V1493">
        <f t="shared" si="38"/>
        <v>6307030000</v>
      </c>
      <c r="W1493">
        <f>SUM($V$950:V1493)/U1493</f>
        <v>313432316.17647058</v>
      </c>
    </row>
    <row r="1494" spans="1:23" x14ac:dyDescent="0.4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f t="shared" si="39"/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  <c r="S1494">
        <v>7555690000</v>
      </c>
      <c r="T1494">
        <f t="shared" si="37"/>
        <v>1</v>
      </c>
      <c r="U1494">
        <v>545</v>
      </c>
      <c r="V1494">
        <f t="shared" si="38"/>
        <v>7555690000</v>
      </c>
      <c r="W1494">
        <f>SUM($V$950:V1494)/U1494</f>
        <v>326720862.38532108</v>
      </c>
    </row>
    <row r="1495" spans="1:23" x14ac:dyDescent="0.4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f t="shared" si="39"/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  <c r="S1495">
        <v>7555650000</v>
      </c>
      <c r="T1495">
        <f t="shared" si="37"/>
        <v>1</v>
      </c>
      <c r="U1495">
        <v>546</v>
      </c>
      <c r="V1495">
        <f t="shared" si="38"/>
        <v>7555650000</v>
      </c>
      <c r="W1495">
        <f>SUM($V$950:V1495)/U1495</f>
        <v>339960659.34065932</v>
      </c>
    </row>
    <row r="1496" spans="1:23" x14ac:dyDescent="0.4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f t="shared" si="39"/>
        <v>4.5166666666666662E-3</v>
      </c>
      <c r="L1496" s="18">
        <v>0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  <c r="S1496">
        <v>7307960000</v>
      </c>
      <c r="T1496">
        <f t="shared" si="37"/>
        <v>1</v>
      </c>
      <c r="U1496">
        <v>547</v>
      </c>
      <c r="V1496">
        <f t="shared" si="38"/>
        <v>7307960000</v>
      </c>
      <c r="W1496">
        <f>SUM($V$950:V1496)/U1496</f>
        <v>352699232.17550272</v>
      </c>
    </row>
    <row r="1497" spans="1:23" x14ac:dyDescent="0.4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f t="shared" si="39"/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  <c r="S1497">
        <v>7146620000</v>
      </c>
      <c r="T1497">
        <f t="shared" si="37"/>
        <v>-1</v>
      </c>
      <c r="U1497">
        <v>548</v>
      </c>
      <c r="V1497">
        <f t="shared" si="38"/>
        <v>-7146620000</v>
      </c>
      <c r="W1497">
        <f>SUM($V$950:V1497)/U1497</f>
        <v>339014343.06569344</v>
      </c>
    </row>
    <row r="1498" spans="1:23" x14ac:dyDescent="0.4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f t="shared" si="39"/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  <c r="S1498">
        <v>7052830000</v>
      </c>
      <c r="T1498">
        <f t="shared" si="37"/>
        <v>1</v>
      </c>
      <c r="U1498">
        <v>549</v>
      </c>
      <c r="V1498">
        <f t="shared" si="38"/>
        <v>7052830000</v>
      </c>
      <c r="W1498">
        <f>SUM($V$950:V1498)/U1498</f>
        <v>351243515.48269582</v>
      </c>
    </row>
    <row r="1499" spans="1:23" x14ac:dyDescent="0.4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f t="shared" si="39"/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  <c r="S1499">
        <v>8043320000</v>
      </c>
      <c r="T1499">
        <f t="shared" si="37"/>
        <v>-1</v>
      </c>
      <c r="U1499">
        <v>550</v>
      </c>
      <c r="V1499">
        <f t="shared" si="38"/>
        <v>-8043320000</v>
      </c>
      <c r="W1499">
        <f>SUM($V$950:V1499)/U1499</f>
        <v>335980672.72727275</v>
      </c>
    </row>
    <row r="1500" spans="1:23" x14ac:dyDescent="0.4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f t="shared" si="39"/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4.4179000000000003E-2</v>
      </c>
      <c r="R1500" s="31">
        <v>4.1338E-2</v>
      </c>
      <c r="S1500">
        <v>7602150000</v>
      </c>
      <c r="T1500">
        <f t="shared" si="37"/>
        <v>1</v>
      </c>
      <c r="U1500">
        <v>551</v>
      </c>
      <c r="V1500">
        <f t="shared" si="38"/>
        <v>7602150000</v>
      </c>
      <c r="W1500">
        <f>SUM($V$950:V1500)/U1500</f>
        <v>349167912.88566244</v>
      </c>
    </row>
    <row r="1501" spans="1:23" x14ac:dyDescent="0.4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f t="shared" si="39"/>
        <v>4.2833333333333326E-3</v>
      </c>
      <c r="L1501" s="18">
        <v>-6.5104166666662966E-4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  <c r="S1501">
        <v>7697540000</v>
      </c>
      <c r="T1501">
        <f t="shared" si="37"/>
        <v>1</v>
      </c>
      <c r="U1501">
        <v>552</v>
      </c>
      <c r="V1501">
        <f t="shared" si="38"/>
        <v>7697540000</v>
      </c>
      <c r="W1501">
        <f>SUM($V$950:V1501)/U1501</f>
        <v>362480181.15942031</v>
      </c>
    </row>
    <row r="1502" spans="1:23" x14ac:dyDescent="0.4">
      <c r="A1502" s="1">
        <v>199601</v>
      </c>
      <c r="B1502" s="33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1.6129248566599634E-2</v>
      </c>
      <c r="K1502" s="17">
        <f t="shared" si="39"/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  <c r="S1502">
        <v>9188050000</v>
      </c>
      <c r="T1502">
        <f t="shared" si="37"/>
        <v>1</v>
      </c>
      <c r="U1502">
        <v>553</v>
      </c>
      <c r="V1502">
        <f t="shared" si="38"/>
        <v>9188050000</v>
      </c>
      <c r="W1502">
        <f>SUM($V$950:V1502)/U1502</f>
        <v>378439620.25316453</v>
      </c>
    </row>
    <row r="1503" spans="1:23" x14ac:dyDescent="0.4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f t="shared" si="39"/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1.0088E-2</v>
      </c>
      <c r="R1503" s="31">
        <v>7.6889999999999997E-3</v>
      </c>
      <c r="S1503">
        <v>8749960000</v>
      </c>
      <c r="T1503">
        <f t="shared" si="37"/>
        <v>1</v>
      </c>
      <c r="U1503">
        <v>554</v>
      </c>
      <c r="V1503">
        <f t="shared" si="38"/>
        <v>8749960000</v>
      </c>
      <c r="W1503">
        <f>SUM($V$950:V1503)/U1503</f>
        <v>393550667.87003613</v>
      </c>
    </row>
    <row r="1504" spans="1:23" x14ac:dyDescent="0.4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f t="shared" si="39"/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  <c r="S1504">
        <v>8984200000</v>
      </c>
      <c r="T1504">
        <f t="shared" si="37"/>
        <v>1</v>
      </c>
      <c r="U1504">
        <v>555</v>
      </c>
      <c r="V1504">
        <f t="shared" si="38"/>
        <v>8984200000</v>
      </c>
      <c r="W1504">
        <f>SUM($V$950:V1504)/U1504</f>
        <v>409029315.31531531</v>
      </c>
    </row>
    <row r="1505" spans="1:23" x14ac:dyDescent="0.4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f t="shared" si="39"/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  <c r="S1505">
        <v>8875580000</v>
      </c>
      <c r="T1505">
        <f t="shared" si="37"/>
        <v>1</v>
      </c>
      <c r="U1505">
        <v>556</v>
      </c>
      <c r="V1505">
        <f t="shared" si="38"/>
        <v>8875580000</v>
      </c>
      <c r="W1505">
        <f>SUM($V$950:V1505)/U1505</f>
        <v>424256924.46043164</v>
      </c>
    </row>
    <row r="1506" spans="1:23" x14ac:dyDescent="0.4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f t="shared" si="39"/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  <c r="S1506">
        <v>8921140000</v>
      </c>
      <c r="T1506">
        <f t="shared" si="37"/>
        <v>1</v>
      </c>
      <c r="U1506">
        <v>557</v>
      </c>
      <c r="V1506">
        <f t="shared" si="38"/>
        <v>8921140000</v>
      </c>
      <c r="W1506">
        <f>SUM($V$950:V1506)/U1506</f>
        <v>439511651.70556551</v>
      </c>
    </row>
    <row r="1507" spans="1:23" x14ac:dyDescent="0.4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f t="shared" si="39"/>
        <v>4.241666666666667E-3</v>
      </c>
      <c r="L1507" s="18">
        <v>6.3856960408670282E-4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  <c r="S1507">
        <v>7930840000</v>
      </c>
      <c r="T1507">
        <f t="shared" si="37"/>
        <v>1</v>
      </c>
      <c r="U1507">
        <v>558</v>
      </c>
      <c r="V1507">
        <f t="shared" si="38"/>
        <v>7930840000</v>
      </c>
      <c r="W1507">
        <f>SUM($V$950:V1507)/U1507</f>
        <v>452936971.3261649</v>
      </c>
    </row>
    <row r="1508" spans="1:23" x14ac:dyDescent="0.4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f t="shared" si="39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  <c r="S1508">
        <v>8849860000</v>
      </c>
      <c r="T1508">
        <f t="shared" si="37"/>
        <v>-1</v>
      </c>
      <c r="U1508">
        <v>559</v>
      </c>
      <c r="V1508">
        <f t="shared" si="38"/>
        <v>-8849860000</v>
      </c>
      <c r="W1508">
        <f>SUM($V$950:V1508)/U1508</f>
        <v>436295116.27906978</v>
      </c>
    </row>
    <row r="1509" spans="1:23" x14ac:dyDescent="0.4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f t="shared" si="39"/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  <c r="S1509">
        <v>7380320000</v>
      </c>
      <c r="T1509">
        <f t="shared" si="37"/>
        <v>1</v>
      </c>
      <c r="U1509">
        <v>560</v>
      </c>
      <c r="V1509">
        <f t="shared" si="38"/>
        <v>7380320000</v>
      </c>
      <c r="W1509">
        <f>SUM($V$950:V1509)/U1509</f>
        <v>448695160.71428573</v>
      </c>
    </row>
    <row r="1510" spans="1:23" x14ac:dyDescent="0.4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f t="shared" si="39"/>
        <v>4.241666666666667E-3</v>
      </c>
      <c r="L1510" s="18">
        <v>3.1786395422759295E-3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  <c r="S1510">
        <v>8064070000</v>
      </c>
      <c r="T1510">
        <f t="shared" si="37"/>
        <v>1</v>
      </c>
      <c r="U1510">
        <v>561</v>
      </c>
      <c r="V1510">
        <f t="shared" si="38"/>
        <v>8064070000</v>
      </c>
      <c r="W1510">
        <f>SUM($V$950:V1510)/U1510</f>
        <v>462269803.92156863</v>
      </c>
    </row>
    <row r="1511" spans="1:23" x14ac:dyDescent="0.4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f t="shared" si="39"/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  <c r="S1511">
        <v>9703670000</v>
      </c>
      <c r="T1511">
        <f t="shared" si="37"/>
        <v>1</v>
      </c>
      <c r="U1511">
        <v>562</v>
      </c>
      <c r="V1511">
        <f t="shared" si="38"/>
        <v>9703670000</v>
      </c>
      <c r="W1511">
        <f>SUM($V$950:V1511)/U1511</f>
        <v>478713576.51245552</v>
      </c>
    </row>
    <row r="1512" spans="1:23" x14ac:dyDescent="0.4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f t="shared" si="39"/>
        <v>4.1916666666666673E-3</v>
      </c>
      <c r="L1512" s="18">
        <v>1.8951358180667732E-3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  <c r="S1512">
        <v>8763850000</v>
      </c>
      <c r="T1512">
        <f t="shared" si="37"/>
        <v>1</v>
      </c>
      <c r="U1512">
        <v>563</v>
      </c>
      <c r="V1512">
        <f t="shared" si="38"/>
        <v>8763850000</v>
      </c>
      <c r="W1512">
        <f>SUM($V$950:V1512)/U1512</f>
        <v>493429626.99822378</v>
      </c>
    </row>
    <row r="1513" spans="1:23" x14ac:dyDescent="0.4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f t="shared" si="39"/>
        <v>4.0916666666666671E-3</v>
      </c>
      <c r="L1513" s="18">
        <v>0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  <c r="S1513">
        <v>9089170000</v>
      </c>
      <c r="T1513">
        <f t="shared" si="37"/>
        <v>-1</v>
      </c>
      <c r="U1513">
        <v>564</v>
      </c>
      <c r="V1513">
        <f t="shared" si="38"/>
        <v>-9089170000</v>
      </c>
      <c r="W1513">
        <f>SUM($V$950:V1513)/U1513</f>
        <v>476439202.12765956</v>
      </c>
    </row>
    <row r="1514" spans="1:23" x14ac:dyDescent="0.4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39"/>
        <v>4.1916666666666673E-3</v>
      </c>
      <c r="L1514" s="18">
        <v>3.1525851197982124E-3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  <c r="S1514">
        <v>11635830000</v>
      </c>
      <c r="T1514">
        <f t="shared" si="37"/>
        <v>1</v>
      </c>
      <c r="U1514">
        <v>565</v>
      </c>
      <c r="V1514">
        <f t="shared" si="38"/>
        <v>11635830000</v>
      </c>
      <c r="W1514">
        <f>SUM($V$950:V1514)/U1514</f>
        <v>496190336.28318584</v>
      </c>
    </row>
    <row r="1515" spans="1:23" x14ac:dyDescent="0.4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39"/>
        <v>4.1749999999999999E-3</v>
      </c>
      <c r="L1515" s="18">
        <v>3.14267756128217E-3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  <c r="S1515">
        <v>9715930000</v>
      </c>
      <c r="T1515">
        <f t="shared" si="37"/>
        <v>1</v>
      </c>
      <c r="U1515">
        <v>566</v>
      </c>
      <c r="V1515">
        <f t="shared" si="38"/>
        <v>9715930000</v>
      </c>
      <c r="W1515">
        <f>SUM($V$950:V1515)/U1515</f>
        <v>512479628.97526503</v>
      </c>
    </row>
    <row r="1516" spans="1:23" x14ac:dyDescent="0.4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39"/>
        <v>4.2833333333333326E-3</v>
      </c>
      <c r="L1516" s="18">
        <v>2.5062656641603454E-3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  <c r="S1516">
        <v>10120760000</v>
      </c>
      <c r="T1516">
        <f t="shared" si="37"/>
        <v>-1</v>
      </c>
      <c r="U1516">
        <v>567</v>
      </c>
      <c r="V1516">
        <f t="shared" si="38"/>
        <v>-10120760000</v>
      </c>
      <c r="W1516">
        <f>SUM($V$950:V1516)/U1516</f>
        <v>493726119.92945325</v>
      </c>
    </row>
    <row r="1517" spans="1:23" x14ac:dyDescent="0.4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39"/>
        <v>4.3E-3</v>
      </c>
      <c r="L1517" s="18">
        <v>1.2499999999999734E-3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  <c r="S1517">
        <v>10454880000</v>
      </c>
      <c r="T1517">
        <f t="shared" si="37"/>
        <v>1</v>
      </c>
      <c r="U1517">
        <v>568</v>
      </c>
      <c r="V1517">
        <f t="shared" si="38"/>
        <v>10454880000</v>
      </c>
      <c r="W1517">
        <f>SUM($V$950:V1517)/U1517</f>
        <v>511263362.67605633</v>
      </c>
    </row>
    <row r="1518" spans="1:23" x14ac:dyDescent="0.4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39"/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  <c r="S1518">
        <v>10106650000</v>
      </c>
      <c r="T1518">
        <f t="shared" si="37"/>
        <v>1</v>
      </c>
      <c r="U1518">
        <v>569</v>
      </c>
      <c r="V1518">
        <f t="shared" si="38"/>
        <v>10106650000</v>
      </c>
      <c r="W1518">
        <f>SUM($V$950:V1518)/U1518</f>
        <v>528126959.57820737</v>
      </c>
    </row>
    <row r="1519" spans="1:23" x14ac:dyDescent="0.4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39"/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  <c r="S1519">
        <v>10857950000</v>
      </c>
      <c r="T1519">
        <f t="shared" si="37"/>
        <v>1</v>
      </c>
      <c r="U1519">
        <v>570</v>
      </c>
      <c r="V1519">
        <f t="shared" si="38"/>
        <v>10857950000</v>
      </c>
      <c r="W1519">
        <f>SUM($V$950:V1519)/U1519</f>
        <v>546249456.14035082</v>
      </c>
    </row>
    <row r="1520" spans="1:23" x14ac:dyDescent="0.4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39"/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  <c r="S1520">
        <v>11958120000</v>
      </c>
      <c r="T1520">
        <f t="shared" si="37"/>
        <v>1</v>
      </c>
      <c r="U1520">
        <v>571</v>
      </c>
      <c r="V1520">
        <f t="shared" si="38"/>
        <v>11958120000</v>
      </c>
      <c r="W1520">
        <f>SUM($V$950:V1520)/U1520</f>
        <v>566235218.91418564</v>
      </c>
    </row>
    <row r="1521" spans="1:23" x14ac:dyDescent="0.4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39"/>
        <v>4.2833333333333326E-3</v>
      </c>
      <c r="L1521" s="18">
        <v>1.8691588785046953E-3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  <c r="S1521">
        <v>10606100000</v>
      </c>
      <c r="T1521">
        <f t="shared" si="37"/>
        <v>-1</v>
      </c>
      <c r="U1521">
        <v>572</v>
      </c>
      <c r="V1521">
        <f t="shared" si="38"/>
        <v>-10606100000</v>
      </c>
      <c r="W1521">
        <f>SUM($V$950:V1521)/U1521</f>
        <v>546703164.33566439</v>
      </c>
    </row>
    <row r="1522" spans="1:23" x14ac:dyDescent="0.4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39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  <c r="S1522">
        <v>11383000000</v>
      </c>
      <c r="T1522">
        <f t="shared" si="37"/>
        <v>1</v>
      </c>
      <c r="U1522">
        <v>573</v>
      </c>
      <c r="V1522">
        <f t="shared" si="38"/>
        <v>11383000000</v>
      </c>
      <c r="W1522">
        <f>SUM($V$950:V1522)/U1522</f>
        <v>565614677.13787091</v>
      </c>
    </row>
    <row r="1523" spans="1:23" x14ac:dyDescent="0.4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39"/>
        <v>4.1416666666666659E-3</v>
      </c>
      <c r="L1523" s="18">
        <v>2.4813895781639062E-3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  <c r="S1523">
        <v>14017260000</v>
      </c>
      <c r="T1523">
        <f t="shared" si="37"/>
        <v>-1</v>
      </c>
      <c r="U1523">
        <v>574</v>
      </c>
      <c r="V1523">
        <f t="shared" si="38"/>
        <v>-14017260000</v>
      </c>
      <c r="W1523">
        <f>SUM($V$950:V1523)/U1523</f>
        <v>540208972.12543559</v>
      </c>
    </row>
    <row r="1524" spans="1:23" x14ac:dyDescent="0.4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39"/>
        <v>4.2833333333333326E-3</v>
      </c>
      <c r="L1524" s="18">
        <v>-6.1881188118806385E-4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  <c r="S1524">
        <v>10173620000</v>
      </c>
      <c r="T1524">
        <f t="shared" si="37"/>
        <v>1</v>
      </c>
      <c r="U1524">
        <v>575</v>
      </c>
      <c r="V1524">
        <f t="shared" si="38"/>
        <v>10173620000</v>
      </c>
      <c r="W1524">
        <f>SUM($V$950:V1524)/U1524</f>
        <v>556962730.43478262</v>
      </c>
    </row>
    <row r="1525" spans="1:23" x14ac:dyDescent="0.4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39"/>
        <v>4.3E-3</v>
      </c>
      <c r="L1525" s="18">
        <v>-1.2383900928791824E-3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  <c r="S1525">
        <v>11958880000</v>
      </c>
      <c r="T1525">
        <f t="shared" si="37"/>
        <v>1</v>
      </c>
      <c r="U1525">
        <v>576</v>
      </c>
      <c r="V1525">
        <f t="shared" si="38"/>
        <v>11958880000</v>
      </c>
      <c r="W1525">
        <f>SUM($V$950:V1525)/U1525</f>
        <v>576757725.69444442</v>
      </c>
    </row>
    <row r="1526" spans="1:23" x14ac:dyDescent="0.4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39"/>
        <v>4.1999999999999997E-3</v>
      </c>
      <c r="L1526" s="18">
        <v>1.8598884066955979E-3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  <c r="S1526">
        <v>12733830000</v>
      </c>
      <c r="T1526">
        <f t="shared" si="37"/>
        <v>1</v>
      </c>
      <c r="U1526">
        <v>577</v>
      </c>
      <c r="V1526">
        <f t="shared" si="38"/>
        <v>12733830000</v>
      </c>
      <c r="W1526">
        <f>SUM($V$950:V1526)/U1526</f>
        <v>597827175.04332757</v>
      </c>
    </row>
    <row r="1527" spans="1:23" x14ac:dyDescent="0.4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f t="shared" si="39"/>
        <v>4.241666666666667E-3</v>
      </c>
      <c r="L1527" s="18">
        <v>1.8564356435644136E-3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  <c r="S1527">
        <v>11656550000</v>
      </c>
      <c r="T1527">
        <f t="shared" ref="T1527:T1590" si="40">IF((B1527-B1526)&gt;=0,1,-1)</f>
        <v>1</v>
      </c>
      <c r="U1527">
        <v>578</v>
      </c>
      <c r="V1527">
        <f t="shared" ref="V1527:V1590" si="41">S1527*T1527</f>
        <v>11656550000</v>
      </c>
      <c r="W1527">
        <f>SUM($V$950:V1527)/U1527</f>
        <v>616959913.49480975</v>
      </c>
    </row>
    <row r="1528" spans="1:23" x14ac:dyDescent="0.4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f t="shared" si="39"/>
        <v>4.1916666666666673E-3</v>
      </c>
      <c r="L1528" s="18">
        <v>1.8529956763433386E-3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  <c r="S1528">
        <v>13719590000</v>
      </c>
      <c r="T1528">
        <f t="shared" si="40"/>
        <v>1</v>
      </c>
      <c r="U1528">
        <v>579</v>
      </c>
      <c r="V1528">
        <f t="shared" si="41"/>
        <v>13719590000</v>
      </c>
      <c r="W1528">
        <f>SUM($V$950:V1528)/U1528</f>
        <v>639589671.84801376</v>
      </c>
    </row>
    <row r="1529" spans="1:23" x14ac:dyDescent="0.4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f t="shared" si="39"/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  <c r="S1529">
        <v>13656060000</v>
      </c>
      <c r="T1529">
        <f t="shared" si="40"/>
        <v>1</v>
      </c>
      <c r="U1529">
        <v>580</v>
      </c>
      <c r="V1529">
        <f t="shared" si="41"/>
        <v>13656060000</v>
      </c>
      <c r="W1529">
        <f>SUM($V$950:V1529)/U1529</f>
        <v>662031862.06896555</v>
      </c>
    </row>
    <row r="1530" spans="1:23" x14ac:dyDescent="0.4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f t="shared" si="39"/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  <c r="S1530">
        <v>11477140000</v>
      </c>
      <c r="T1530">
        <f t="shared" si="40"/>
        <v>-1</v>
      </c>
      <c r="U1530">
        <v>581</v>
      </c>
      <c r="V1530">
        <f t="shared" si="41"/>
        <v>-11477140000</v>
      </c>
      <c r="W1530">
        <f>SUM($V$950:V1530)/U1530</f>
        <v>641138278.82960415</v>
      </c>
    </row>
    <row r="1531" spans="1:23" x14ac:dyDescent="0.4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f t="shared" si="39"/>
        <v>4.15E-3</v>
      </c>
      <c r="L1531" s="18">
        <v>1.2285012285011554E-3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  <c r="S1531">
        <v>13551970000</v>
      </c>
      <c r="T1531">
        <f t="shared" si="40"/>
        <v>1</v>
      </c>
      <c r="U1531">
        <v>582</v>
      </c>
      <c r="V1531">
        <f t="shared" si="41"/>
        <v>13551970000</v>
      </c>
      <c r="W1531">
        <f>SUM($V$950:V1531)/U1531</f>
        <v>663321838.4879725</v>
      </c>
    </row>
    <row r="1532" spans="1:23" x14ac:dyDescent="0.4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f t="shared" si="39"/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  <c r="S1532">
        <v>14194800000</v>
      </c>
      <c r="T1532">
        <f t="shared" si="40"/>
        <v>-1</v>
      </c>
      <c r="U1532">
        <v>583</v>
      </c>
      <c r="V1532">
        <f t="shared" si="41"/>
        <v>-14194800000</v>
      </c>
      <c r="W1532">
        <f>SUM($V$950:V1532)/U1532</f>
        <v>637836209.26243567</v>
      </c>
    </row>
    <row r="1533" spans="1:23" x14ac:dyDescent="0.4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f t="shared" si="39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  <c r="S1533">
        <v>15071550000</v>
      </c>
      <c r="T1533">
        <f t="shared" si="40"/>
        <v>-1</v>
      </c>
      <c r="U1533">
        <v>584</v>
      </c>
      <c r="V1533">
        <f t="shared" si="41"/>
        <v>-15071550000</v>
      </c>
      <c r="W1533">
        <f>SUM($V$950:V1533)/U1533</f>
        <v>610936575.34246576</v>
      </c>
    </row>
    <row r="1534" spans="1:23" x14ac:dyDescent="0.4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f t="shared" si="39"/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  <c r="S1534">
        <v>16714080000</v>
      </c>
      <c r="T1534">
        <f t="shared" si="40"/>
        <v>1</v>
      </c>
      <c r="U1534">
        <v>585</v>
      </c>
      <c r="V1534">
        <f t="shared" si="41"/>
        <v>16714080000</v>
      </c>
      <c r="W1534">
        <f>SUM($V$950:V1534)/U1534</f>
        <v>638463316.23931623</v>
      </c>
    </row>
    <row r="1535" spans="1:23" x14ac:dyDescent="0.4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f t="shared" si="39"/>
        <v>3.2999999999999995E-3</v>
      </c>
      <c r="L1535" s="18">
        <v>2.4449877750611915E-3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  <c r="S1535">
        <v>18001650000</v>
      </c>
      <c r="T1535">
        <f t="shared" si="40"/>
        <v>1</v>
      </c>
      <c r="U1535">
        <v>586</v>
      </c>
      <c r="V1535">
        <f t="shared" si="41"/>
        <v>18001650000</v>
      </c>
      <c r="W1535">
        <f>SUM($V$950:V1535)/U1535</f>
        <v>668093327.64505124</v>
      </c>
    </row>
    <row r="1536" spans="1:23" x14ac:dyDescent="0.4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f t="shared" si="39"/>
        <v>3.6749999999999999E-3</v>
      </c>
      <c r="L1536" s="18">
        <v>0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  <c r="S1536">
        <v>13451280000</v>
      </c>
      <c r="T1536">
        <f t="shared" si="40"/>
        <v>1</v>
      </c>
      <c r="U1536">
        <v>587</v>
      </c>
      <c r="V1536">
        <f t="shared" si="41"/>
        <v>13451280000</v>
      </c>
      <c r="W1536">
        <f>SUM($V$950:V1536)/U1536</f>
        <v>689870477.00170362</v>
      </c>
    </row>
    <row r="1537" spans="1:23" x14ac:dyDescent="0.4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f t="shared" si="39"/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  <c r="S1537">
        <v>15181450000</v>
      </c>
      <c r="T1537">
        <f t="shared" si="40"/>
        <v>1</v>
      </c>
      <c r="U1537">
        <v>588</v>
      </c>
      <c r="V1537">
        <f t="shared" si="41"/>
        <v>15181450000</v>
      </c>
      <c r="W1537">
        <f>SUM($V$950:V1537)/U1537</f>
        <v>714516020.40816331</v>
      </c>
    </row>
    <row r="1538" spans="1:23" x14ac:dyDescent="0.4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f t="shared" si="39"/>
        <v>3.6166666666666669E-3</v>
      </c>
      <c r="L1538" s="18">
        <v>2.4405125076265577E-3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  <c r="S1538">
        <v>16213500000</v>
      </c>
      <c r="T1538">
        <f t="shared" si="40"/>
        <v>1</v>
      </c>
      <c r="U1538">
        <v>589</v>
      </c>
      <c r="V1538">
        <f t="shared" si="41"/>
        <v>16213500000</v>
      </c>
      <c r="W1538">
        <f>SUM($V$950:V1538)/U1538</f>
        <v>740830084.88964343</v>
      </c>
    </row>
    <row r="1539" spans="1:23" x14ac:dyDescent="0.4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f t="shared" si="39"/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  <c r="S1539">
        <v>14555860000</v>
      </c>
      <c r="T1539">
        <f t="shared" si="40"/>
        <v>-1</v>
      </c>
      <c r="U1539">
        <v>590</v>
      </c>
      <c r="V1539">
        <f t="shared" si="41"/>
        <v>-14555860000</v>
      </c>
      <c r="W1539">
        <f>SUM($V$950:V1539)/U1539</f>
        <v>714903491.52542377</v>
      </c>
    </row>
    <row r="1540" spans="1:23" x14ac:dyDescent="0.4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f t="shared" si="39"/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  <c r="S1540">
        <v>18002500000</v>
      </c>
      <c r="T1540">
        <f t="shared" si="40"/>
        <v>1</v>
      </c>
      <c r="U1540">
        <v>591</v>
      </c>
      <c r="V1540">
        <f t="shared" si="41"/>
        <v>18002500000</v>
      </c>
      <c r="W1540">
        <f>SUM($V$950:V1540)/U1540</f>
        <v>744154923.85786808</v>
      </c>
    </row>
    <row r="1541" spans="1:23" x14ac:dyDescent="0.4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f t="shared" si="39"/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  <c r="S1541">
        <v>18523200000</v>
      </c>
      <c r="T1541">
        <f t="shared" si="40"/>
        <v>1</v>
      </c>
      <c r="U1541">
        <v>592</v>
      </c>
      <c r="V1541">
        <f t="shared" si="41"/>
        <v>18523200000</v>
      </c>
      <c r="W1541">
        <f>SUM($V$950:V1541)/U1541</f>
        <v>774187094.5945946</v>
      </c>
    </row>
    <row r="1542" spans="1:23" x14ac:dyDescent="0.4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f t="shared" si="39"/>
        <v>3.7499999999999999E-3</v>
      </c>
      <c r="L1542" s="18">
        <v>0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-2.3158999999999999E-2</v>
      </c>
      <c r="R1542" s="31">
        <v>-2.4833000000000001E-2</v>
      </c>
      <c r="S1542">
        <v>15880260000</v>
      </c>
      <c r="T1542">
        <f t="shared" si="40"/>
        <v>-1</v>
      </c>
      <c r="U1542">
        <v>593</v>
      </c>
      <c r="V1542">
        <f t="shared" si="41"/>
        <v>-15880260000</v>
      </c>
      <c r="W1542">
        <f>SUM($V$950:V1542)/U1542</f>
        <v>746102023.60876894</v>
      </c>
    </row>
    <row r="1543" spans="1:23" x14ac:dyDescent="0.4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f t="shared" si="39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  <c r="S1543">
        <v>16079170000</v>
      </c>
      <c r="T1543">
        <f t="shared" si="40"/>
        <v>1</v>
      </c>
      <c r="U1543">
        <v>594</v>
      </c>
      <c r="V1543">
        <f t="shared" si="41"/>
        <v>16079170000</v>
      </c>
      <c r="W1543">
        <f>SUM($V$950:V1543)/U1543</f>
        <v>771915269.36026931</v>
      </c>
    </row>
    <row r="1544" spans="1:23" x14ac:dyDescent="0.4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f t="shared" si="39"/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  <c r="S1544">
        <v>15332930000</v>
      </c>
      <c r="T1544">
        <f t="shared" si="40"/>
        <v>-1</v>
      </c>
      <c r="U1544">
        <v>595</v>
      </c>
      <c r="V1544">
        <f t="shared" si="41"/>
        <v>-15332930000</v>
      </c>
      <c r="W1544">
        <f>SUM($V$950:V1544)/U1544</f>
        <v>744848302.52100837</v>
      </c>
    </row>
    <row r="1545" spans="1:23" x14ac:dyDescent="0.4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f t="shared" si="39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  <c r="S1545">
        <v>15818550000</v>
      </c>
      <c r="T1545">
        <f t="shared" si="40"/>
        <v>-1</v>
      </c>
      <c r="U1545">
        <v>596</v>
      </c>
      <c r="V1545">
        <f t="shared" si="41"/>
        <v>-15818550000</v>
      </c>
      <c r="W1545">
        <f>SUM($V$950:V1545)/U1545</f>
        <v>717057365.77181208</v>
      </c>
    </row>
    <row r="1546" spans="1:23" x14ac:dyDescent="0.4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f t="shared" si="39"/>
        <v>3.8999999999999994E-3</v>
      </c>
      <c r="L1546" s="18">
        <v>4.7875523638540862E-3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  <c r="S1546">
        <v>16438700000</v>
      </c>
      <c r="T1546">
        <f t="shared" si="40"/>
        <v>-1</v>
      </c>
      <c r="U1546">
        <v>597</v>
      </c>
      <c r="V1546">
        <f t="shared" si="41"/>
        <v>-16438700000</v>
      </c>
      <c r="W1546">
        <f>SUM($V$950:V1546)/U1546</f>
        <v>688320753.76884425</v>
      </c>
    </row>
    <row r="1547" spans="1:23" x14ac:dyDescent="0.4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f t="shared" si="39"/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  <c r="S1547">
        <v>18832000000</v>
      </c>
      <c r="T1547">
        <f t="shared" si="40"/>
        <v>1</v>
      </c>
      <c r="U1547">
        <v>598</v>
      </c>
      <c r="V1547">
        <f t="shared" si="41"/>
        <v>18832000000</v>
      </c>
      <c r="W1547">
        <f>SUM($V$950:V1547)/U1547</f>
        <v>718661354.51505017</v>
      </c>
    </row>
    <row r="1548" spans="1:23" x14ac:dyDescent="0.4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f t="shared" si="39"/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  <c r="S1548">
        <v>18384820000</v>
      </c>
      <c r="T1548">
        <f t="shared" si="40"/>
        <v>1</v>
      </c>
      <c r="U1548">
        <v>599</v>
      </c>
      <c r="V1548">
        <f t="shared" si="41"/>
        <v>18384820000</v>
      </c>
      <c r="W1548">
        <f>SUM($V$950:V1548)/U1548</f>
        <v>748154106.84474123</v>
      </c>
    </row>
    <row r="1549" spans="1:23" x14ac:dyDescent="0.4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f t="shared" si="39"/>
        <v>4.333333333333334E-3</v>
      </c>
      <c r="L1549" s="18">
        <v>0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  <c r="S1549">
        <v>19640690000</v>
      </c>
      <c r="T1549">
        <f t="shared" si="40"/>
        <v>1</v>
      </c>
      <c r="U1549">
        <v>600</v>
      </c>
      <c r="V1549">
        <f t="shared" si="41"/>
        <v>19640690000</v>
      </c>
      <c r="W1549">
        <f>SUM($V$950:V1549)/U1549</f>
        <v>779641666.66666663</v>
      </c>
    </row>
    <row r="1550" spans="1:23" x14ac:dyDescent="0.4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f t="shared" si="39"/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  <c r="S1550">
        <v>21494400000</v>
      </c>
      <c r="T1550">
        <f t="shared" si="40"/>
        <v>-1</v>
      </c>
      <c r="U1550">
        <v>601</v>
      </c>
      <c r="V1550">
        <f t="shared" si="41"/>
        <v>-21494400000</v>
      </c>
      <c r="W1550">
        <f>SUM($V$950:V1550)/U1550</f>
        <v>742580033.27787018</v>
      </c>
    </row>
    <row r="1551" spans="1:23" x14ac:dyDescent="0.4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f t="shared" si="39"/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-1.7458999999999999E-2</v>
      </c>
      <c r="R1551" s="31">
        <v>-1.8667E-2</v>
      </c>
      <c r="S1551">
        <v>20912000000</v>
      </c>
      <c r="T1551">
        <f t="shared" si="40"/>
        <v>-1</v>
      </c>
      <c r="U1551">
        <v>602</v>
      </c>
      <c r="V1551">
        <f t="shared" si="41"/>
        <v>-20912000000</v>
      </c>
      <c r="W1551">
        <f>SUM($V$950:V1551)/U1551</f>
        <v>706608970.09966779</v>
      </c>
    </row>
    <row r="1552" spans="1:23" x14ac:dyDescent="0.4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f t="shared" ref="K1552:K1615" si="42">F1552/12</f>
        <v>4.7416666666666675E-3</v>
      </c>
      <c r="L1552" s="18">
        <v>8.2449941107183289E-3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  <c r="S1552">
        <v>26156200000</v>
      </c>
      <c r="T1552">
        <f t="shared" si="40"/>
        <v>1</v>
      </c>
      <c r="U1552">
        <v>603</v>
      </c>
      <c r="V1552">
        <f t="shared" si="41"/>
        <v>26156200000</v>
      </c>
      <c r="W1552">
        <f>SUM($V$950:V1552)/U1552</f>
        <v>748813930.34825873</v>
      </c>
    </row>
    <row r="1553" spans="1:23" x14ac:dyDescent="0.4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f t="shared" si="42"/>
        <v>4.7166666666666668E-3</v>
      </c>
      <c r="L1553" s="18">
        <v>5.8411214953291157E-4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  <c r="S1553">
        <v>20106460000</v>
      </c>
      <c r="T1553">
        <f t="shared" si="40"/>
        <v>-1</v>
      </c>
      <c r="U1553">
        <v>604</v>
      </c>
      <c r="V1553">
        <f t="shared" si="41"/>
        <v>-20106460000</v>
      </c>
      <c r="W1553">
        <f>SUM($V$950:V1553)/U1553</f>
        <v>714285331.12582779</v>
      </c>
    </row>
    <row r="1554" spans="1:23" x14ac:dyDescent="0.4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f t="shared" si="42"/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  <c r="S1554">
        <v>19898300000</v>
      </c>
      <c r="T1554">
        <f t="shared" si="40"/>
        <v>-1</v>
      </c>
      <c r="U1554">
        <v>605</v>
      </c>
      <c r="V1554">
        <f t="shared" si="41"/>
        <v>-19898300000</v>
      </c>
      <c r="W1554">
        <f>SUM($V$950:V1554)/U1554</f>
        <v>680214942.14876032</v>
      </c>
    </row>
    <row r="1555" spans="1:23" x14ac:dyDescent="0.4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f t="shared" si="42"/>
        <v>4.7416666666666675E-3</v>
      </c>
      <c r="L1555" s="18">
        <v>5.2478134110787167E-3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  <c r="S1555">
        <v>21738300000</v>
      </c>
      <c r="T1555">
        <f t="shared" si="40"/>
        <v>1</v>
      </c>
      <c r="U1555">
        <v>606</v>
      </c>
      <c r="V1555">
        <f t="shared" si="41"/>
        <v>21738300000</v>
      </c>
      <c r="W1555">
        <f>SUM($V$950:V1555)/U1555</f>
        <v>714964257.42574263</v>
      </c>
    </row>
    <row r="1556" spans="1:23" x14ac:dyDescent="0.4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f t="shared" si="42"/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-1.2795000000000001E-2</v>
      </c>
      <c r="R1556" s="31">
        <v>-1.3559E-2</v>
      </c>
      <c r="S1556">
        <v>19089100000</v>
      </c>
      <c r="T1556">
        <f t="shared" si="40"/>
        <v>-1</v>
      </c>
      <c r="U1556">
        <v>607</v>
      </c>
      <c r="V1556">
        <f t="shared" si="41"/>
        <v>-19089100000</v>
      </c>
      <c r="W1556">
        <f>SUM($V$950:V1556)/U1556</f>
        <v>682338121.91103792</v>
      </c>
    </row>
    <row r="1557" spans="1:23" x14ac:dyDescent="0.4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f t="shared" si="42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6.2593999999999997E-2</v>
      </c>
      <c r="R1557" s="31">
        <v>6.1275000000000003E-2</v>
      </c>
      <c r="S1557">
        <v>20363700000</v>
      </c>
      <c r="T1557">
        <f t="shared" si="40"/>
        <v>1</v>
      </c>
      <c r="U1557">
        <v>608</v>
      </c>
      <c r="V1557">
        <f t="shared" si="41"/>
        <v>20363700000</v>
      </c>
      <c r="W1557">
        <f>SUM($V$950:V1557)/U1557</f>
        <v>714708782.89473689</v>
      </c>
    </row>
    <row r="1558" spans="1:23" x14ac:dyDescent="0.4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f t="shared" si="42"/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  <c r="S1558">
        <v>20838300000</v>
      </c>
      <c r="T1558">
        <f t="shared" si="40"/>
        <v>-1</v>
      </c>
      <c r="U1558">
        <v>609</v>
      </c>
      <c r="V1558">
        <f t="shared" si="41"/>
        <v>-20838300000</v>
      </c>
      <c r="W1558">
        <f>SUM($V$950:V1558)/U1558</f>
        <v>679317963.87520528</v>
      </c>
    </row>
    <row r="1559" spans="1:23" x14ac:dyDescent="0.4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f t="shared" si="42"/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-4.1200000000000004E-3</v>
      </c>
      <c r="R1559" s="31">
        <v>-4.829E-3</v>
      </c>
      <c r="S1559">
        <v>25951400000</v>
      </c>
      <c r="T1559">
        <f t="shared" si="40"/>
        <v>-1</v>
      </c>
      <c r="U1559">
        <v>610</v>
      </c>
      <c r="V1559">
        <f t="shared" si="41"/>
        <v>-25951400000</v>
      </c>
      <c r="W1559">
        <f>SUM($V$950:V1559)/U1559</f>
        <v>635661049.18032789</v>
      </c>
    </row>
    <row r="1560" spans="1:23" x14ac:dyDescent="0.4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f t="shared" si="42"/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  <c r="S1560">
        <v>20532300000</v>
      </c>
      <c r="T1560">
        <f t="shared" si="40"/>
        <v>-1</v>
      </c>
      <c r="U1560">
        <v>611</v>
      </c>
      <c r="V1560">
        <f t="shared" si="41"/>
        <v>-20532300000</v>
      </c>
      <c r="W1560">
        <f>SUM($V$950:V1560)/U1560</f>
        <v>601016268.41243863</v>
      </c>
    </row>
    <row r="1561" spans="1:23" x14ac:dyDescent="0.4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f t="shared" si="42"/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5.7200000000000003E-3</v>
      </c>
      <c r="R1561" s="31">
        <v>4.8609999999999999E-3</v>
      </c>
      <c r="S1561">
        <v>23610800000</v>
      </c>
      <c r="T1561">
        <f t="shared" si="40"/>
        <v>1</v>
      </c>
      <c r="U1561">
        <v>612</v>
      </c>
      <c r="V1561">
        <f t="shared" si="41"/>
        <v>23610800000</v>
      </c>
      <c r="W1561">
        <f>SUM($V$950:V1561)/U1561</f>
        <v>638613954.248366</v>
      </c>
    </row>
    <row r="1562" spans="1:23" x14ac:dyDescent="0.4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f t="shared" si="42"/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3.2375000000000001E-2</v>
      </c>
      <c r="R1562" s="31">
        <v>3.1555E-2</v>
      </c>
      <c r="S1562">
        <v>27829800000</v>
      </c>
      <c r="T1562">
        <f t="shared" si="40"/>
        <v>1</v>
      </c>
      <c r="U1562">
        <v>613</v>
      </c>
      <c r="V1562">
        <f t="shared" si="41"/>
        <v>27829800000</v>
      </c>
      <c r="W1562">
        <f>SUM($V$950:V1562)/U1562</f>
        <v>682971517.12887442</v>
      </c>
    </row>
    <row r="1563" spans="1:23" x14ac:dyDescent="0.4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f t="shared" si="42"/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  <c r="S1563">
        <v>21644400000</v>
      </c>
      <c r="T1563">
        <f t="shared" si="40"/>
        <v>-1</v>
      </c>
      <c r="U1563">
        <v>614</v>
      </c>
      <c r="V1563">
        <f t="shared" si="41"/>
        <v>-21644400000</v>
      </c>
      <c r="W1563">
        <f>SUM($V$950:V1563)/U1563</f>
        <v>646607719.86970687</v>
      </c>
    </row>
    <row r="1564" spans="1:23" x14ac:dyDescent="0.4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f t="shared" si="42"/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  <c r="S1564">
        <v>27806610000</v>
      </c>
      <c r="T1564">
        <f t="shared" si="40"/>
        <v>-1</v>
      </c>
      <c r="U1564">
        <v>615</v>
      </c>
      <c r="V1564">
        <f t="shared" si="41"/>
        <v>-27806610000</v>
      </c>
      <c r="W1564">
        <f>SUM($V$950:V1564)/U1564</f>
        <v>600342325.20325208</v>
      </c>
    </row>
    <row r="1565" spans="1:23" x14ac:dyDescent="0.4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f t="shared" si="42"/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7.7825000000000005E-2</v>
      </c>
      <c r="R1565" s="31">
        <v>7.6980999999999994E-2</v>
      </c>
      <c r="S1565">
        <v>25409990000</v>
      </c>
      <c r="T1565">
        <f t="shared" si="40"/>
        <v>1</v>
      </c>
      <c r="U1565">
        <v>616</v>
      </c>
      <c r="V1565">
        <f t="shared" si="41"/>
        <v>25409990000</v>
      </c>
      <c r="W1565">
        <f>SUM($V$950:V1565)/U1565</f>
        <v>640617727.27272725</v>
      </c>
    </row>
    <row r="1566" spans="1:23" x14ac:dyDescent="0.4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f t="shared" si="42"/>
        <v>3.0166666666666671E-3</v>
      </c>
      <c r="L1566" s="18">
        <v>4.5223289994347216E-3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6.8700000000000002E-3</v>
      </c>
      <c r="R1566" s="31">
        <v>5.3299999999999997E-3</v>
      </c>
      <c r="S1566">
        <v>24525900000</v>
      </c>
      <c r="T1566">
        <f t="shared" si="40"/>
        <v>1</v>
      </c>
      <c r="U1566">
        <v>617</v>
      </c>
      <c r="V1566">
        <f t="shared" si="41"/>
        <v>24525900000</v>
      </c>
      <c r="W1566">
        <f>SUM($V$950:V1566)/U1566</f>
        <v>679329692.05834687</v>
      </c>
    </row>
    <row r="1567" spans="1:23" x14ac:dyDescent="0.4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f t="shared" si="42"/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-2.4506E-2</v>
      </c>
      <c r="R1567" s="31">
        <v>-2.5183000000000001E-2</v>
      </c>
      <c r="S1567">
        <v>24748030000</v>
      </c>
      <c r="T1567">
        <f t="shared" si="40"/>
        <v>-1</v>
      </c>
      <c r="U1567">
        <v>618</v>
      </c>
      <c r="V1567">
        <f t="shared" si="41"/>
        <v>-24748030000</v>
      </c>
      <c r="W1567">
        <f>SUM($V$950:V1567)/U1567</f>
        <v>638185097.08737862</v>
      </c>
    </row>
    <row r="1568" spans="1:23" x14ac:dyDescent="0.4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f t="shared" si="42"/>
        <v>2.9250000000000001E-3</v>
      </c>
      <c r="L1568" s="18">
        <v>-2.8089887640448952E-3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-9.3170000000000006E-3</v>
      </c>
      <c r="R1568" s="31">
        <v>-1.0248E-2</v>
      </c>
      <c r="S1568">
        <v>23793710000</v>
      </c>
      <c r="T1568">
        <f t="shared" si="40"/>
        <v>-1</v>
      </c>
      <c r="U1568">
        <v>619</v>
      </c>
      <c r="V1568">
        <f t="shared" si="41"/>
        <v>-23793710000</v>
      </c>
      <c r="W1568">
        <f>SUM($V$950:V1568)/U1568</f>
        <v>598715153.47334409</v>
      </c>
    </row>
    <row r="1569" spans="1:23" x14ac:dyDescent="0.4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f t="shared" si="42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  <c r="S1569">
        <v>23359200000</v>
      </c>
      <c r="T1569">
        <f t="shared" si="40"/>
        <v>-1</v>
      </c>
      <c r="U1569">
        <v>620</v>
      </c>
      <c r="V1569">
        <f t="shared" si="41"/>
        <v>-23359200000</v>
      </c>
      <c r="W1569">
        <f>SUM($V$950:V1569)/U1569</f>
        <v>560073354.83870971</v>
      </c>
    </row>
    <row r="1570" spans="1:23" x14ac:dyDescent="0.4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f t="shared" si="42"/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-8.0361000000000002E-2</v>
      </c>
      <c r="R1570" s="31">
        <v>-8.1351999999999994E-2</v>
      </c>
      <c r="S1570">
        <v>25025290000</v>
      </c>
      <c r="T1570">
        <f t="shared" si="40"/>
        <v>-1</v>
      </c>
      <c r="U1570">
        <v>621</v>
      </c>
      <c r="V1570">
        <f t="shared" si="41"/>
        <v>-25025290000</v>
      </c>
      <c r="W1570">
        <f>SUM($V$950:V1570)/U1570</f>
        <v>518873091.78743958</v>
      </c>
    </row>
    <row r="1571" spans="1:23" x14ac:dyDescent="0.4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f t="shared" si="42"/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1.9539999999999998E-2</v>
      </c>
      <c r="R1571" s="31">
        <v>1.8546E-2</v>
      </c>
      <c r="S1571">
        <v>29951280000</v>
      </c>
      <c r="T1571">
        <f t="shared" si="40"/>
        <v>1</v>
      </c>
      <c r="U1571">
        <v>622</v>
      </c>
      <c r="V1571">
        <f t="shared" si="41"/>
        <v>29951280000</v>
      </c>
      <c r="W1571">
        <f>SUM($V$950:V1571)/U1571</f>
        <v>566192073.95498395</v>
      </c>
    </row>
    <row r="1572" spans="1:23" x14ac:dyDescent="0.4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f t="shared" si="42"/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7.8786999999999996E-2</v>
      </c>
      <c r="R1572" s="31">
        <v>7.7258999999999994E-2</v>
      </c>
      <c r="S1572">
        <v>26330000000</v>
      </c>
      <c r="T1572">
        <f t="shared" si="40"/>
        <v>1</v>
      </c>
      <c r="U1572">
        <v>623</v>
      </c>
      <c r="V1572">
        <f t="shared" si="41"/>
        <v>26330000000</v>
      </c>
      <c r="W1572">
        <f>SUM($V$950:V1572)/U1572</f>
        <v>607546500.8025682</v>
      </c>
    </row>
    <row r="1573" spans="1:23" x14ac:dyDescent="0.4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f t="shared" si="42"/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9.051E-3</v>
      </c>
      <c r="R1573" s="31">
        <v>7.8490000000000001E-3</v>
      </c>
      <c r="S1573">
        <v>25128570000</v>
      </c>
      <c r="T1573">
        <f t="shared" si="40"/>
        <v>1</v>
      </c>
      <c r="U1573">
        <v>624</v>
      </c>
      <c r="V1573">
        <f t="shared" si="41"/>
        <v>25128570000</v>
      </c>
      <c r="W1573">
        <f>SUM($V$950:V1573)/U1573</f>
        <v>646843012.82051277</v>
      </c>
    </row>
    <row r="1574" spans="1:23" x14ac:dyDescent="0.4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f t="shared" si="42"/>
        <v>1.3750000000000001E-3</v>
      </c>
      <c r="L1574" s="18">
        <v>2.2637238256932868E-3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-1.4324E-2</v>
      </c>
      <c r="R1574" s="31">
        <v>-1.532E-2</v>
      </c>
      <c r="S1574">
        <v>29746200000</v>
      </c>
      <c r="T1574">
        <f t="shared" si="40"/>
        <v>-1</v>
      </c>
      <c r="U1574">
        <v>625</v>
      </c>
      <c r="V1574">
        <f t="shared" si="41"/>
        <v>-29746200000</v>
      </c>
      <c r="W1574">
        <f>SUM($V$950:V1574)/U1574</f>
        <v>598214144</v>
      </c>
    </row>
    <row r="1575" spans="1:23" x14ac:dyDescent="0.4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f t="shared" si="42"/>
        <v>1.4416666666666666E-3</v>
      </c>
      <c r="L1575" s="18">
        <v>3.9525691699606735E-3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  <c r="S1575">
        <v>26047600000</v>
      </c>
      <c r="T1575">
        <f t="shared" si="40"/>
        <v>-1</v>
      </c>
      <c r="U1575">
        <v>626</v>
      </c>
      <c r="V1575">
        <f t="shared" si="41"/>
        <v>-26047600000</v>
      </c>
      <c r="W1575">
        <f>SUM($V$950:V1575)/U1575</f>
        <v>555648945.68690097</v>
      </c>
    </row>
    <row r="1576" spans="1:23" x14ac:dyDescent="0.4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f t="shared" si="42"/>
        <v>1.4916666666666665E-3</v>
      </c>
      <c r="L1576" s="18">
        <v>5.6242969628796935E-3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3.7572000000000001E-2</v>
      </c>
      <c r="R1576" s="31">
        <v>3.669E-2</v>
      </c>
      <c r="S1576">
        <v>26563200000</v>
      </c>
      <c r="T1576">
        <f t="shared" si="40"/>
        <v>1</v>
      </c>
      <c r="U1576">
        <v>627</v>
      </c>
      <c r="V1576">
        <f t="shared" si="41"/>
        <v>26563200000</v>
      </c>
      <c r="W1576">
        <f>SUM($V$950:V1576)/U1576</f>
        <v>597128293.46092498</v>
      </c>
    </row>
    <row r="1577" spans="1:23" x14ac:dyDescent="0.4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f t="shared" si="42"/>
        <v>1.4333333333333333E-3</v>
      </c>
      <c r="L1577" s="18">
        <v>5.5928411633110464E-3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-6.1001E-2</v>
      </c>
      <c r="R1577" s="31">
        <v>-6.1825999999999999E-2</v>
      </c>
      <c r="S1577">
        <v>28568900000</v>
      </c>
      <c r="T1577">
        <f t="shared" si="40"/>
        <v>-1</v>
      </c>
      <c r="U1577">
        <v>628</v>
      </c>
      <c r="V1577">
        <f t="shared" si="41"/>
        <v>-28568900000</v>
      </c>
      <c r="W1577">
        <f>SUM($V$950:V1577)/U1577</f>
        <v>550685573.2484076</v>
      </c>
    </row>
    <row r="1578" spans="1:23" x14ac:dyDescent="0.4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f t="shared" si="42"/>
        <v>1.4416666666666666E-3</v>
      </c>
      <c r="L1578" s="18">
        <v>0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  <c r="S1578">
        <v>26905500000</v>
      </c>
      <c r="T1578">
        <f t="shared" si="40"/>
        <v>-1</v>
      </c>
      <c r="U1578">
        <v>629</v>
      </c>
      <c r="V1578">
        <f t="shared" si="41"/>
        <v>-26905500000</v>
      </c>
      <c r="W1578">
        <f>SUM($V$950:V1578)/U1578</f>
        <v>507035039.745628</v>
      </c>
    </row>
    <row r="1579" spans="1:23" x14ac:dyDescent="0.4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f t="shared" si="42"/>
        <v>1.4166666666666668E-3</v>
      </c>
      <c r="L1579" s="18">
        <v>5.5617352614012461E-4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  <c r="S1579">
        <v>29981510000</v>
      </c>
      <c r="T1579">
        <f t="shared" si="40"/>
        <v>-1</v>
      </c>
      <c r="U1579">
        <v>630</v>
      </c>
      <c r="V1579">
        <f t="shared" si="41"/>
        <v>-29981510000</v>
      </c>
      <c r="W1579">
        <f>SUM($V$950:V1579)/U1579</f>
        <v>458640523.80952382</v>
      </c>
    </row>
    <row r="1580" spans="1:23" x14ac:dyDescent="0.4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f t="shared" si="42"/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  <c r="S1580">
        <v>42228720000</v>
      </c>
      <c r="T1580">
        <f t="shared" si="40"/>
        <v>-1</v>
      </c>
      <c r="U1580">
        <v>631</v>
      </c>
      <c r="V1580">
        <f t="shared" si="41"/>
        <v>-42228720000</v>
      </c>
      <c r="W1580">
        <f>SUM($V$950:V1580)/U1580</f>
        <v>390990190.17432648</v>
      </c>
    </row>
    <row r="1581" spans="1:23" x14ac:dyDescent="0.4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f t="shared" si="42"/>
        <v>1.3500000000000003E-3</v>
      </c>
      <c r="L1581" s="18">
        <v>3.331482509716821E-3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  <c r="S1581">
        <v>29298400000</v>
      </c>
      <c r="T1581">
        <f t="shared" si="40"/>
        <v>1</v>
      </c>
      <c r="U1581">
        <v>632</v>
      </c>
      <c r="V1581">
        <f t="shared" si="41"/>
        <v>29298400000</v>
      </c>
      <c r="W1581">
        <f>SUM($V$950:V1581)/U1581</f>
        <v>436729762.65822786</v>
      </c>
    </row>
    <row r="1582" spans="1:23" x14ac:dyDescent="0.4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f t="shared" si="42"/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-0.10896500000000001</v>
      </c>
      <c r="R1582" s="31">
        <v>-0.11042100000000001</v>
      </c>
      <c r="S1582">
        <v>27723710000</v>
      </c>
      <c r="T1582">
        <f t="shared" si="40"/>
        <v>-1</v>
      </c>
      <c r="U1582">
        <v>633</v>
      </c>
      <c r="V1582">
        <f t="shared" si="41"/>
        <v>-27723710000</v>
      </c>
      <c r="W1582">
        <f>SUM($V$950:V1582)/U1582</f>
        <v>392242496.0505529</v>
      </c>
    </row>
    <row r="1583" spans="1:23" x14ac:dyDescent="0.4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f t="shared" si="42"/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  <c r="S1583">
        <v>37856310000</v>
      </c>
      <c r="T1583">
        <f t="shared" si="40"/>
        <v>1</v>
      </c>
      <c r="U1583">
        <v>634</v>
      </c>
      <c r="V1583">
        <f t="shared" si="41"/>
        <v>37856310000</v>
      </c>
      <c r="W1583">
        <f>SUM($V$950:V1583)/U1583</f>
        <v>451334085.17350155</v>
      </c>
    </row>
    <row r="1584" spans="1:23" x14ac:dyDescent="0.4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f t="shared" si="42"/>
        <v>1.0250000000000001E-3</v>
      </c>
      <c r="L1584" s="18">
        <v>0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  <c r="S1584">
        <v>29200960000</v>
      </c>
      <c r="T1584">
        <f t="shared" si="40"/>
        <v>1</v>
      </c>
      <c r="U1584">
        <v>635</v>
      </c>
      <c r="V1584">
        <f t="shared" si="41"/>
        <v>29200960000</v>
      </c>
      <c r="W1584">
        <f>SUM($V$950:V1584)/U1584</f>
        <v>496609086.61417323</v>
      </c>
    </row>
    <row r="1585" spans="1:23" x14ac:dyDescent="0.4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f t="shared" si="42"/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  <c r="S1585">
        <v>25993640000</v>
      </c>
      <c r="T1585">
        <f t="shared" si="40"/>
        <v>-1</v>
      </c>
      <c r="U1585">
        <v>636</v>
      </c>
      <c r="V1585">
        <f t="shared" si="41"/>
        <v>-25993640000</v>
      </c>
      <c r="W1585">
        <f>SUM($V$950:V1585)/U1585</f>
        <v>454957751.57232702</v>
      </c>
    </row>
    <row r="1586" spans="1:23" x14ac:dyDescent="0.4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f t="shared" si="42"/>
        <v>9.7499999999999985E-4</v>
      </c>
      <c r="L1586" s="18">
        <v>4.4223327805417156E-3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  <c r="S1586">
        <v>30749580000</v>
      </c>
      <c r="T1586">
        <f t="shared" si="40"/>
        <v>-1</v>
      </c>
      <c r="U1586">
        <v>637</v>
      </c>
      <c r="V1586">
        <f t="shared" si="41"/>
        <v>-30749580000</v>
      </c>
      <c r="W1586">
        <f>SUM($V$950:V1586)/U1586</f>
        <v>405971036.10675037</v>
      </c>
    </row>
    <row r="1587" spans="1:23" x14ac:dyDescent="0.4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f t="shared" si="42"/>
        <v>9.7499999999999985E-4</v>
      </c>
      <c r="L1587" s="18">
        <v>7.7050082553660193E-3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  <c r="S1587">
        <v>25235300000</v>
      </c>
      <c r="T1587">
        <f t="shared" si="40"/>
        <v>-1</v>
      </c>
      <c r="U1587">
        <v>638</v>
      </c>
      <c r="V1587">
        <f t="shared" si="41"/>
        <v>-25235300000</v>
      </c>
      <c r="W1587">
        <f>SUM($V$950:V1587)/U1587</f>
        <v>365780956.11285269</v>
      </c>
    </row>
    <row r="1588" spans="1:23" x14ac:dyDescent="0.4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f t="shared" si="42"/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  <c r="S1588">
        <v>30080030000</v>
      </c>
      <c r="T1588">
        <f t="shared" si="40"/>
        <v>1</v>
      </c>
      <c r="U1588">
        <v>639</v>
      </c>
      <c r="V1588">
        <f t="shared" si="41"/>
        <v>30080030000</v>
      </c>
      <c r="W1588">
        <f>SUM($V$950:V1588)/U1588</f>
        <v>412282128.32550859</v>
      </c>
    </row>
    <row r="1589" spans="1:23" x14ac:dyDescent="0.4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f t="shared" si="42"/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  <c r="S1589">
        <v>29669610000</v>
      </c>
      <c r="T1589">
        <f t="shared" si="40"/>
        <v>1</v>
      </c>
      <c r="U1589">
        <v>640</v>
      </c>
      <c r="V1589">
        <f t="shared" si="41"/>
        <v>29669610000</v>
      </c>
      <c r="W1589">
        <f>SUM($V$950:V1589)/U1589</f>
        <v>457996703.125</v>
      </c>
    </row>
    <row r="1590" spans="1:23" x14ac:dyDescent="0.4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f t="shared" si="42"/>
        <v>8.916666666666668E-4</v>
      </c>
      <c r="L1590" s="18">
        <v>-1.6322089227421843E-3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  <c r="S1590">
        <v>30952100000</v>
      </c>
      <c r="T1590">
        <f t="shared" si="40"/>
        <v>1</v>
      </c>
      <c r="U1590">
        <v>641</v>
      </c>
      <c r="V1590">
        <f t="shared" si="41"/>
        <v>30952100000</v>
      </c>
      <c r="W1590">
        <f>SUM($V$950:V1590)/U1590</f>
        <v>505569407.17628706</v>
      </c>
    </row>
    <row r="1591" spans="1:23" x14ac:dyDescent="0.4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f t="shared" si="42"/>
        <v>7.6666666666666669E-4</v>
      </c>
      <c r="L1591" s="18">
        <v>1.0899182561308063E-3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  <c r="S1591">
        <v>31219400000</v>
      </c>
      <c r="T1591">
        <f t="shared" ref="T1591:T1654" si="43">IF((B1591-B1590)&gt;=0,1,-1)</f>
        <v>1</v>
      </c>
      <c r="U1591">
        <v>642</v>
      </c>
      <c r="V1591">
        <f t="shared" ref="V1591:V1654" si="44">S1591*T1591</f>
        <v>31219400000</v>
      </c>
      <c r="W1591">
        <f>SUM($V$950:V1591)/U1591</f>
        <v>553410264.79750776</v>
      </c>
    </row>
    <row r="1592" spans="1:23" x14ac:dyDescent="0.4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f t="shared" si="42"/>
        <v>7.5000000000000012E-4</v>
      </c>
      <c r="L1592" s="18">
        <v>1.0887316276537717E-3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  <c r="S1592">
        <v>31553200000</v>
      </c>
      <c r="T1592">
        <f t="shared" si="43"/>
        <v>1</v>
      </c>
      <c r="U1592">
        <v>643</v>
      </c>
      <c r="V1592">
        <f t="shared" si="44"/>
        <v>31553200000</v>
      </c>
      <c r="W1592">
        <f>SUM($V$950:V1592)/U1592</f>
        <v>601621446.34525657</v>
      </c>
    </row>
    <row r="1593" spans="1:23" x14ac:dyDescent="0.4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f t="shared" si="42"/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  <c r="S1593">
        <v>24881470000</v>
      </c>
      <c r="T1593">
        <f t="shared" si="43"/>
        <v>1</v>
      </c>
      <c r="U1593">
        <v>644</v>
      </c>
      <c r="V1593">
        <f t="shared" si="44"/>
        <v>24881470000</v>
      </c>
      <c r="W1593">
        <f>SUM($V$950:V1593)/U1593</f>
        <v>639323074.53416145</v>
      </c>
    </row>
    <row r="1594" spans="1:23" x14ac:dyDescent="0.4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f t="shared" si="42"/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  <c r="S1594">
        <v>29940110000</v>
      </c>
      <c r="T1594">
        <f t="shared" si="43"/>
        <v>-1</v>
      </c>
      <c r="U1594">
        <v>645</v>
      </c>
      <c r="V1594">
        <f t="shared" si="44"/>
        <v>-29940110000</v>
      </c>
      <c r="W1594">
        <f>SUM($V$950:V1594)/U1594</f>
        <v>591913100.77519381</v>
      </c>
    </row>
    <row r="1595" spans="1:23" x14ac:dyDescent="0.4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f t="shared" si="42"/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  <c r="S1595">
        <v>32298500000</v>
      </c>
      <c r="T1595">
        <f t="shared" si="43"/>
        <v>1</v>
      </c>
      <c r="U1595">
        <v>646</v>
      </c>
      <c r="V1595">
        <f t="shared" si="44"/>
        <v>32298500000</v>
      </c>
      <c r="W1595">
        <f>SUM($V$950:V1595)/U1595</f>
        <v>640994504.64396286</v>
      </c>
    </row>
    <row r="1596" spans="1:23" x14ac:dyDescent="0.4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f t="shared" si="42"/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9.2589999999999999E-3</v>
      </c>
      <c r="R1596" s="31">
        <v>7.6059999999999999E-3</v>
      </c>
      <c r="S1596">
        <v>24463220000</v>
      </c>
      <c r="T1596">
        <f t="shared" si="43"/>
        <v>1</v>
      </c>
      <c r="U1596">
        <v>647</v>
      </c>
      <c r="V1596">
        <f t="shared" si="44"/>
        <v>24463220000</v>
      </c>
      <c r="W1596">
        <f>SUM($V$950:V1596)/U1596</f>
        <v>677814018.5471406</v>
      </c>
    </row>
    <row r="1597" spans="1:23" x14ac:dyDescent="0.4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f t="shared" si="42"/>
        <v>7.5000000000000012E-4</v>
      </c>
      <c r="L1597" s="18">
        <v>-1.0840108401083404E-3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5.178E-2</v>
      </c>
      <c r="R1597" s="31">
        <v>5.0106999999999999E-2</v>
      </c>
      <c r="S1597">
        <v>27839130000</v>
      </c>
      <c r="T1597">
        <f t="shared" si="43"/>
        <v>1</v>
      </c>
      <c r="U1597">
        <v>648</v>
      </c>
      <c r="V1597">
        <f t="shared" si="44"/>
        <v>27839130000</v>
      </c>
      <c r="W1597">
        <f>SUM($V$950:V1597)/U1597</f>
        <v>719729629.62962961</v>
      </c>
    </row>
    <row r="1598" spans="1:23" x14ac:dyDescent="0.4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f t="shared" si="42"/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  <c r="S1598">
        <v>32820000000</v>
      </c>
      <c r="T1598">
        <f t="shared" si="43"/>
        <v>1</v>
      </c>
      <c r="U1598">
        <v>649</v>
      </c>
      <c r="V1598">
        <f t="shared" si="44"/>
        <v>32820000000</v>
      </c>
      <c r="W1598">
        <f>SUM($V$950:V1598)/U1598</f>
        <v>769190755.00770414</v>
      </c>
    </row>
    <row r="1599" spans="1:23" x14ac:dyDescent="0.4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f t="shared" si="42"/>
        <v>7.7500000000000008E-4</v>
      </c>
      <c r="L1599" s="18">
        <v>5.3995680345573227E-3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  <c r="S1599">
        <v>27985600000</v>
      </c>
      <c r="T1599">
        <f t="shared" si="43"/>
        <v>1</v>
      </c>
      <c r="U1599">
        <v>650</v>
      </c>
      <c r="V1599">
        <f t="shared" si="44"/>
        <v>27985600000</v>
      </c>
      <c r="W1599">
        <f>SUM($V$950:V1599)/U1599</f>
        <v>811062153.84615386</v>
      </c>
    </row>
    <row r="1600" spans="1:23" x14ac:dyDescent="0.4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f t="shared" si="42"/>
        <v>7.8333333333333326E-4</v>
      </c>
      <c r="L1600" s="18">
        <v>6.4446831364124435E-3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-1.4982000000000001E-2</v>
      </c>
      <c r="R1600" s="31">
        <v>-1.6267E-2</v>
      </c>
      <c r="S1600">
        <v>33597900000</v>
      </c>
      <c r="T1600">
        <f t="shared" si="43"/>
        <v>-1</v>
      </c>
      <c r="U1600">
        <v>651</v>
      </c>
      <c r="V1600">
        <f t="shared" si="44"/>
        <v>-33597900000</v>
      </c>
      <c r="W1600">
        <f>SUM($V$950:V1600)/U1600</f>
        <v>758206605.22273421</v>
      </c>
    </row>
    <row r="1601" spans="1:23" x14ac:dyDescent="0.4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f t="shared" si="42"/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  <c r="S1601">
        <v>31611900000</v>
      </c>
      <c r="T1601">
        <f t="shared" si="43"/>
        <v>-1</v>
      </c>
      <c r="U1601">
        <v>652</v>
      </c>
      <c r="V1601">
        <f t="shared" si="44"/>
        <v>-31611900000</v>
      </c>
      <c r="W1601">
        <f>SUM($V$950:V1601)/U1601</f>
        <v>708559202.45398772</v>
      </c>
    </row>
    <row r="1602" spans="1:23" x14ac:dyDescent="0.4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f t="shared" si="42"/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1.3629E-2</v>
      </c>
      <c r="R1602" s="31">
        <v>1.2024E-2</v>
      </c>
      <c r="S1602">
        <v>29326400000</v>
      </c>
      <c r="T1602">
        <f t="shared" si="43"/>
        <v>1</v>
      </c>
      <c r="U1602">
        <v>653</v>
      </c>
      <c r="V1602">
        <f t="shared" si="44"/>
        <v>29326400000</v>
      </c>
      <c r="W1602">
        <f>SUM($V$950:V1602)/U1602</f>
        <v>752384379.78560495</v>
      </c>
    </row>
    <row r="1603" spans="1:23" x14ac:dyDescent="0.4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f t="shared" si="42"/>
        <v>1.0583333333333332E-3</v>
      </c>
      <c r="L1603" s="18">
        <v>3.1729243786355887E-3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1.9487999999999998E-2</v>
      </c>
      <c r="R1603" s="31">
        <v>1.8019E-2</v>
      </c>
      <c r="S1603">
        <v>27529500000</v>
      </c>
      <c r="T1603">
        <f t="shared" si="43"/>
        <v>1</v>
      </c>
      <c r="U1603">
        <v>654</v>
      </c>
      <c r="V1603">
        <f t="shared" si="44"/>
        <v>27529500000</v>
      </c>
      <c r="W1603">
        <f>SUM($V$950:V1603)/U1603</f>
        <v>793327981.65137613</v>
      </c>
    </row>
    <row r="1604" spans="1:23" x14ac:dyDescent="0.4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f t="shared" si="42"/>
        <v>1.1083333333333333E-3</v>
      </c>
      <c r="L1604" s="18">
        <v>-1.581444385872377E-3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-3.2953999999999997E-2</v>
      </c>
      <c r="R1604" s="31">
        <v>-3.4111000000000002E-2</v>
      </c>
      <c r="S1604">
        <v>29285600000</v>
      </c>
      <c r="T1604">
        <f t="shared" si="43"/>
        <v>-1</v>
      </c>
      <c r="U1604">
        <v>655</v>
      </c>
      <c r="V1604">
        <f t="shared" si="44"/>
        <v>-29285600000</v>
      </c>
      <c r="W1604">
        <f>SUM($V$950:V1604)/U1604</f>
        <v>747405954.19847333</v>
      </c>
    </row>
    <row r="1605" spans="1:23" x14ac:dyDescent="0.4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f t="shared" si="42"/>
        <v>1.2333333333333335E-3</v>
      </c>
      <c r="L1605" s="18">
        <v>5.2798310454060804E-4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2.019E-3</v>
      </c>
      <c r="S1605">
        <v>26586800000</v>
      </c>
      <c r="T1605">
        <f t="shared" si="43"/>
        <v>1</v>
      </c>
      <c r="U1605">
        <v>656</v>
      </c>
      <c r="V1605">
        <f t="shared" si="44"/>
        <v>26586800000</v>
      </c>
      <c r="W1605">
        <f>SUM($V$950:V1605)/U1605</f>
        <v>786795274.39024389</v>
      </c>
    </row>
    <row r="1606" spans="1:23" x14ac:dyDescent="0.4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f t="shared" si="42"/>
        <v>1.3750000000000001E-3</v>
      </c>
      <c r="L1606" s="18">
        <v>2.1108179419524475E-3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  <c r="S1606">
        <v>26829870000</v>
      </c>
      <c r="T1606">
        <f t="shared" si="43"/>
        <v>1</v>
      </c>
      <c r="U1606">
        <v>657</v>
      </c>
      <c r="V1606">
        <f t="shared" si="44"/>
        <v>26829870000</v>
      </c>
      <c r="W1606">
        <f>SUM($V$950:V1606)/U1606</f>
        <v>826434657.53424656</v>
      </c>
    </row>
    <row r="1607" spans="1:23" x14ac:dyDescent="0.4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f t="shared" si="42"/>
        <v>1.4666666666666667E-3</v>
      </c>
      <c r="L1607" s="18">
        <v>5.26592943654558E-3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  <c r="S1607">
        <v>31511000000</v>
      </c>
      <c r="T1607">
        <f t="shared" si="43"/>
        <v>1</v>
      </c>
      <c r="U1607">
        <v>658</v>
      </c>
      <c r="V1607">
        <f t="shared" si="44"/>
        <v>31511000000</v>
      </c>
      <c r="W1607">
        <f>SUM($V$950:V1607)/U1607</f>
        <v>873067735.56230998</v>
      </c>
    </row>
    <row r="1608" spans="1:23" x14ac:dyDescent="0.4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f t="shared" si="42"/>
        <v>1.725E-3</v>
      </c>
      <c r="L1608" s="18">
        <v>5.238344683080598E-4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4.0558999999999998E-2</v>
      </c>
      <c r="R1608" s="31">
        <v>3.5571999999999999E-2</v>
      </c>
      <c r="S1608">
        <v>30460280000</v>
      </c>
      <c r="T1608">
        <f t="shared" si="43"/>
        <v>1</v>
      </c>
      <c r="U1608">
        <v>659</v>
      </c>
      <c r="V1608">
        <f t="shared" si="44"/>
        <v>30460280000</v>
      </c>
      <c r="W1608">
        <f>SUM($V$950:V1608)/U1608</f>
        <v>917964871.01669192</v>
      </c>
    </row>
    <row r="1609" spans="1:23" x14ac:dyDescent="0.4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f t="shared" si="42"/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  <c r="S1609">
        <v>31102500000</v>
      </c>
      <c r="T1609">
        <f t="shared" si="43"/>
        <v>1</v>
      </c>
      <c r="U1609">
        <v>660</v>
      </c>
      <c r="V1609">
        <f t="shared" si="44"/>
        <v>31102500000</v>
      </c>
      <c r="W1609">
        <f>SUM($V$950:V1609)/U1609</f>
        <v>963699015.15151513</v>
      </c>
    </row>
    <row r="1610" spans="1:23" x14ac:dyDescent="0.4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f t="shared" si="42"/>
        <v>1.9416666666666668E-3</v>
      </c>
      <c r="L1610" s="18">
        <v>2.1019442984759884E-3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  <c r="S1610">
        <v>31498800000</v>
      </c>
      <c r="T1610">
        <f t="shared" si="43"/>
        <v>-1</v>
      </c>
      <c r="U1610">
        <v>661</v>
      </c>
      <c r="V1610">
        <f t="shared" si="44"/>
        <v>-31498800000</v>
      </c>
      <c r="W1610">
        <f>SUM($V$950:V1610)/U1610</f>
        <v>914587821.48260212</v>
      </c>
    </row>
    <row r="1611" spans="1:23" x14ac:dyDescent="0.4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f t="shared" si="42"/>
        <v>2.1166666666666664E-3</v>
      </c>
      <c r="L1611" s="18">
        <v>5.7682223387520715E-3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2.1152000000000001E-2</v>
      </c>
      <c r="R1611" s="31">
        <v>1.9015000000000001E-2</v>
      </c>
      <c r="S1611">
        <v>29297410000</v>
      </c>
      <c r="T1611">
        <f t="shared" si="43"/>
        <v>1</v>
      </c>
      <c r="U1611">
        <v>662</v>
      </c>
      <c r="V1611">
        <f t="shared" si="44"/>
        <v>29297410000</v>
      </c>
      <c r="W1611">
        <f>SUM($V$950:V1611)/U1611</f>
        <v>957462175.2265861</v>
      </c>
    </row>
    <row r="1612" spans="1:23" s="11" customFormat="1" x14ac:dyDescent="0.4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f t="shared" si="42"/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13">
        <v>8.5989571400000003E-4</v>
      </c>
      <c r="P1612" s="14" t="s">
        <v>4</v>
      </c>
      <c r="Q1612" s="31">
        <v>-1.7239999999999998E-2</v>
      </c>
      <c r="R1612" s="31">
        <v>-1.8728999999999999E-2</v>
      </c>
      <c r="S1612">
        <v>39014150000</v>
      </c>
      <c r="T1612">
        <f t="shared" si="43"/>
        <v>-1</v>
      </c>
      <c r="U1612">
        <v>663</v>
      </c>
      <c r="V1612">
        <f t="shared" si="44"/>
        <v>-39014150000</v>
      </c>
      <c r="W1612">
        <f>SUM($V$950:V1612)/U1612</f>
        <v>897173167.42081451</v>
      </c>
    </row>
    <row r="1613" spans="1:23" s="11" customFormat="1" x14ac:dyDescent="0.4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f t="shared" si="42"/>
        <v>2.3166666666666665E-3</v>
      </c>
      <c r="L1613" s="19">
        <v>6.7252974650799935E-3</v>
      </c>
      <c r="M1613" s="9">
        <v>3.73E-2</v>
      </c>
      <c r="N1613" s="9">
        <v>3.27E-2</v>
      </c>
      <c r="O1613" s="13">
        <v>1.8258705699999999E-3</v>
      </c>
      <c r="P1613" s="14" t="s">
        <v>4</v>
      </c>
      <c r="Q1613" s="31">
        <v>-1.8925999999999998E-2</v>
      </c>
      <c r="R1613" s="31">
        <v>-2.0076E-2</v>
      </c>
      <c r="S1613">
        <v>43424270000</v>
      </c>
      <c r="T1613">
        <f t="shared" si="43"/>
        <v>-1</v>
      </c>
      <c r="U1613">
        <v>664</v>
      </c>
      <c r="V1613">
        <f t="shared" si="44"/>
        <v>-43424270000</v>
      </c>
      <c r="W1613">
        <f>SUM($V$950:V1613)/U1613</f>
        <v>830424006.02409637</v>
      </c>
    </row>
    <row r="1614" spans="1:23" s="11" customFormat="1" x14ac:dyDescent="0.4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f t="shared" si="42"/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13">
        <v>8.5939268300000014E-4</v>
      </c>
      <c r="P1614" s="14" t="s">
        <v>4</v>
      </c>
      <c r="Q1614" s="31">
        <v>3.1994000000000002E-2</v>
      </c>
      <c r="R1614" s="31">
        <v>3.0155999999999999E-2</v>
      </c>
      <c r="S1614">
        <v>39321990000</v>
      </c>
      <c r="T1614">
        <f t="shared" si="43"/>
        <v>1</v>
      </c>
      <c r="U1614">
        <v>665</v>
      </c>
      <c r="V1614">
        <f t="shared" si="44"/>
        <v>39321990000</v>
      </c>
      <c r="W1614">
        <f>SUM($V$950:V1614)/U1614</f>
        <v>888306060.15037596</v>
      </c>
    </row>
    <row r="1615" spans="1:23" s="11" customFormat="1" x14ac:dyDescent="0.4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f t="shared" si="42"/>
        <v>2.4750000000000002E-3</v>
      </c>
      <c r="L1615" s="19">
        <v>5.1440329218110925E-4</v>
      </c>
      <c r="M1615" s="9">
        <v>1.67E-2</v>
      </c>
      <c r="N1615" s="9">
        <v>1.41E-2</v>
      </c>
      <c r="O1615" s="13">
        <v>5.4213259600000008E-4</v>
      </c>
      <c r="P1615" s="14" t="s">
        <v>4</v>
      </c>
      <c r="Q1615" s="31">
        <v>1.717E-3</v>
      </c>
      <c r="R1615" s="31">
        <v>1.3899999999999999E-4</v>
      </c>
      <c r="S1615">
        <v>40334040000</v>
      </c>
      <c r="T1615">
        <f t="shared" si="43"/>
        <v>-1</v>
      </c>
      <c r="U1615">
        <v>666</v>
      </c>
      <c r="V1615">
        <f t="shared" si="44"/>
        <v>-40334040000</v>
      </c>
      <c r="W1615">
        <f>SUM($V$950:V1615)/U1615</f>
        <v>826410645.64564562</v>
      </c>
    </row>
    <row r="1616" spans="1:23" s="11" customFormat="1" x14ac:dyDescent="0.4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f t="shared" ref="K1616:K1679" si="45">F1616/12</f>
        <v>2.6833333333333331E-3</v>
      </c>
      <c r="L1616" s="19">
        <v>4.6272493573265017E-3</v>
      </c>
      <c r="M1616" s="9">
        <v>-2.8799999999999999E-2</v>
      </c>
      <c r="N1616" s="9">
        <v>-2.4400000000000002E-2</v>
      </c>
      <c r="O1616" s="13">
        <v>6.4991328799999994E-4</v>
      </c>
      <c r="P1616" s="14" t="s">
        <v>4</v>
      </c>
      <c r="Q1616" s="31">
        <v>3.7364000000000001E-2</v>
      </c>
      <c r="R1616" s="31">
        <v>3.6163000000000001E-2</v>
      </c>
      <c r="S1616">
        <v>37464670000</v>
      </c>
      <c r="T1616">
        <f t="shared" si="43"/>
        <v>1</v>
      </c>
      <c r="U1616">
        <v>667</v>
      </c>
      <c r="V1616">
        <f t="shared" si="44"/>
        <v>37464670000</v>
      </c>
      <c r="W1616">
        <f>SUM($V$950:V1616)/U1616</f>
        <v>881340569.71514237</v>
      </c>
    </row>
    <row r="1617" spans="1:23" s="11" customFormat="1" x14ac:dyDescent="0.4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f t="shared" si="45"/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13">
        <v>6.9670067699999986E-4</v>
      </c>
      <c r="P1617" s="14" t="s">
        <v>4</v>
      </c>
      <c r="Q1617" s="31">
        <v>-9.1590000000000005E-3</v>
      </c>
      <c r="R1617" s="31">
        <v>-1.1265000000000001E-2</v>
      </c>
      <c r="S1617">
        <v>42030090000</v>
      </c>
      <c r="T1617">
        <f t="shared" si="43"/>
        <v>-1</v>
      </c>
      <c r="U1617">
        <v>668</v>
      </c>
      <c r="V1617">
        <f t="shared" si="44"/>
        <v>-42030090000</v>
      </c>
      <c r="W1617">
        <f>SUM($V$950:V1617)/U1617</f>
        <v>817101901.19760478</v>
      </c>
    </row>
    <row r="1618" spans="1:23" s="11" customFormat="1" x14ac:dyDescent="0.4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f t="shared" si="45"/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13">
        <v>6.598993309999999E-4</v>
      </c>
      <c r="P1618" s="14" t="s">
        <v>4</v>
      </c>
      <c r="Q1618" s="31">
        <v>8.0669999999999995E-3</v>
      </c>
      <c r="R1618" s="31">
        <v>6.9160000000000003E-3</v>
      </c>
      <c r="S1618">
        <v>44777510000</v>
      </c>
      <c r="T1618">
        <f t="shared" si="43"/>
        <v>1</v>
      </c>
      <c r="U1618">
        <v>669</v>
      </c>
      <c r="V1618">
        <f t="shared" si="44"/>
        <v>44777510000</v>
      </c>
      <c r="W1618">
        <f>SUM($V$950:V1618)/U1618</f>
        <v>882812526.15844548</v>
      </c>
    </row>
    <row r="1619" spans="1:23" s="11" customFormat="1" x14ac:dyDescent="0.4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f t="shared" si="45"/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13">
        <v>1.8179842920000003E-3</v>
      </c>
      <c r="P1619" s="14" t="s">
        <v>4</v>
      </c>
      <c r="Q1619" s="31">
        <v>-1.5671999999999998E-2</v>
      </c>
      <c r="R1619" s="31">
        <v>-1.6697E-2</v>
      </c>
      <c r="S1619">
        <v>49793790000</v>
      </c>
      <c r="T1619">
        <f t="shared" si="43"/>
        <v>-1</v>
      </c>
      <c r="U1619">
        <v>670</v>
      </c>
      <c r="V1619">
        <f t="shared" si="44"/>
        <v>-49793790000</v>
      </c>
      <c r="W1619">
        <f>SUM($V$950:V1619)/U1619</f>
        <v>807175805.97014928</v>
      </c>
    </row>
    <row r="1620" spans="1:23" s="11" customFormat="1" x14ac:dyDescent="0.4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f t="shared" si="45"/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13">
        <v>5.3989641500000007E-4</v>
      </c>
      <c r="P1620" s="14" t="s">
        <v>4</v>
      </c>
      <c r="Q1620" s="31">
        <v>3.8288999999999997E-2</v>
      </c>
      <c r="R1620" s="31">
        <v>3.5674999999999998E-2</v>
      </c>
      <c r="S1620">
        <v>45102870000</v>
      </c>
      <c r="T1620">
        <f t="shared" si="43"/>
        <v>1</v>
      </c>
      <c r="U1620">
        <v>671</v>
      </c>
      <c r="V1620">
        <f t="shared" si="44"/>
        <v>45102870000</v>
      </c>
      <c r="W1620">
        <f>SUM($V$950:V1620)/U1620</f>
        <v>873190253.35320413</v>
      </c>
    </row>
    <row r="1621" spans="1:23" s="11" customFormat="1" x14ac:dyDescent="0.4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f t="shared" si="45"/>
        <v>3.241666666666667E-3</v>
      </c>
      <c r="L1621" s="19">
        <v>-4.0485829959513442E-3</v>
      </c>
      <c r="M1621" s="9">
        <v>2.6700000000000002E-2</v>
      </c>
      <c r="N1621" s="9">
        <v>2.2499999999999999E-2</v>
      </c>
      <c r="O1621" s="13">
        <v>4.3300026E-4</v>
      </c>
      <c r="P1621" s="14" t="s">
        <v>4</v>
      </c>
      <c r="Q1621" s="31">
        <v>-6.0000000000000002E-5</v>
      </c>
      <c r="R1621" s="31">
        <v>-1.3960000000000001E-3</v>
      </c>
      <c r="S1621">
        <v>41756130000</v>
      </c>
      <c r="T1621">
        <f t="shared" si="43"/>
        <v>-1</v>
      </c>
      <c r="U1621">
        <v>672</v>
      </c>
      <c r="V1621">
        <f t="shared" si="44"/>
        <v>-41756130000</v>
      </c>
      <c r="W1621">
        <f>SUM($V$950:V1621)/U1621</f>
        <v>809753764.88095236</v>
      </c>
    </row>
    <row r="1622" spans="1:23" x14ac:dyDescent="0.4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f t="shared" si="45"/>
        <v>3.5333333333333332E-3</v>
      </c>
      <c r="L1622" s="19">
        <v>7.6219512195121464E-3</v>
      </c>
      <c r="M1622" s="32">
        <v>-1.18E-2</v>
      </c>
      <c r="N1622" s="32">
        <v>-9.2999999999999992E-3</v>
      </c>
      <c r="O1622" s="13">
        <v>9.7538760000000007E-4</v>
      </c>
      <c r="P1622" s="14" t="s">
        <v>4</v>
      </c>
      <c r="Q1622" s="31">
        <v>2.6442E-2</v>
      </c>
      <c r="R1622" s="31">
        <v>2.5423999999999999E-2</v>
      </c>
      <c r="S1622">
        <v>49211650000</v>
      </c>
      <c r="T1622">
        <f t="shared" si="43"/>
        <v>1</v>
      </c>
      <c r="U1622">
        <v>673</v>
      </c>
      <c r="V1622">
        <f t="shared" si="44"/>
        <v>49211650000</v>
      </c>
      <c r="W1622">
        <f>SUM($V$950:V1622)/U1622</f>
        <v>881673372.95690942</v>
      </c>
    </row>
    <row r="1623" spans="1:23" x14ac:dyDescent="0.4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f t="shared" si="45"/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13">
        <v>6.4855102000000006E-4</v>
      </c>
      <c r="P1623" s="14" t="s">
        <v>4</v>
      </c>
      <c r="Q1623" s="31">
        <v>2.4250000000000001E-3</v>
      </c>
      <c r="R1623" s="31">
        <v>1.6699999999999999E-4</v>
      </c>
      <c r="S1623">
        <v>42859940000</v>
      </c>
      <c r="T1623">
        <f t="shared" si="43"/>
        <v>1</v>
      </c>
      <c r="U1623">
        <v>674</v>
      </c>
      <c r="V1623">
        <f t="shared" si="44"/>
        <v>42859940000</v>
      </c>
      <c r="W1623">
        <f>SUM($V$950:V1623)/U1623</f>
        <v>943955667.6557864</v>
      </c>
    </row>
    <row r="1624" spans="1:23" x14ac:dyDescent="0.4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f t="shared" si="45"/>
        <v>3.7583333333333336E-3</v>
      </c>
      <c r="L1624" s="19">
        <v>5.5359838953197293E-3</v>
      </c>
      <c r="M1624" s="32">
        <v>-5.3900000000000003E-2</v>
      </c>
      <c r="N1624" s="32">
        <v>-4.0399999999999998E-2</v>
      </c>
      <c r="O1624" s="13">
        <v>5.4523814399999994E-4</v>
      </c>
      <c r="P1624" s="14" t="s">
        <v>4</v>
      </c>
      <c r="Q1624" s="31">
        <v>1.2909E-2</v>
      </c>
      <c r="R1624" s="31">
        <v>1.1511E-2</v>
      </c>
      <c r="S1624">
        <v>50905040000</v>
      </c>
      <c r="T1624">
        <f t="shared" si="43"/>
        <v>1</v>
      </c>
      <c r="U1624">
        <v>675</v>
      </c>
      <c r="V1624">
        <f t="shared" si="44"/>
        <v>50905040000</v>
      </c>
      <c r="W1624">
        <f>SUM($V$950:V1624)/U1624</f>
        <v>1017972088.8888888</v>
      </c>
    </row>
    <row r="1625" spans="1:23" x14ac:dyDescent="0.4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f t="shared" si="45"/>
        <v>3.8333333333333331E-3</v>
      </c>
      <c r="L1625" s="19">
        <v>8.5085085085083723E-3</v>
      </c>
      <c r="M1625" s="32">
        <v>-2.47E-2</v>
      </c>
      <c r="N1625" s="32">
        <v>-2.24E-2</v>
      </c>
      <c r="O1625" s="13">
        <v>5.9980046699999992E-4</v>
      </c>
      <c r="P1625" s="14" t="s">
        <v>4</v>
      </c>
      <c r="Q1625" s="31">
        <v>1.2064E-2</v>
      </c>
      <c r="R1625" s="31">
        <v>1.085E-2</v>
      </c>
      <c r="S1625">
        <v>43308430000</v>
      </c>
      <c r="T1625">
        <f t="shared" si="43"/>
        <v>1</v>
      </c>
      <c r="U1625">
        <v>676</v>
      </c>
      <c r="V1625">
        <f t="shared" si="44"/>
        <v>43308430000</v>
      </c>
      <c r="W1625">
        <f>SUM($V$950:V1625)/U1625</f>
        <v>1080531937.8698225</v>
      </c>
    </row>
    <row r="1626" spans="1:23" x14ac:dyDescent="0.4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f t="shared" si="45"/>
        <v>3.933333333333333E-3</v>
      </c>
      <c r="L1626" s="19">
        <v>4.9627791563275903E-3</v>
      </c>
      <c r="M1626" s="32">
        <v>1E-3</v>
      </c>
      <c r="N1626" s="32">
        <v>-2E-3</v>
      </c>
      <c r="O1626" s="13">
        <v>1.3551490120000001E-3</v>
      </c>
      <c r="P1626" s="14" t="s">
        <v>4</v>
      </c>
      <c r="Q1626" s="31">
        <v>-2.8319E-2</v>
      </c>
      <c r="R1626" s="31">
        <v>-3.0519000000000001E-2</v>
      </c>
      <c r="S1626">
        <v>54312830000</v>
      </c>
      <c r="T1626">
        <f t="shared" si="43"/>
        <v>-1</v>
      </c>
      <c r="U1626">
        <v>677</v>
      </c>
      <c r="V1626">
        <f t="shared" si="44"/>
        <v>-54312830000</v>
      </c>
      <c r="W1626">
        <f>SUM($V$950:V1626)/U1626</f>
        <v>998710132.9394387</v>
      </c>
    </row>
    <row r="1627" spans="1:23" x14ac:dyDescent="0.4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f t="shared" si="45"/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13">
        <v>2.1028204829999998E-3</v>
      </c>
      <c r="P1627" s="14" t="s">
        <v>4</v>
      </c>
      <c r="Q1627" s="31">
        <v>1.5870000000000001E-3</v>
      </c>
      <c r="R1627" s="31">
        <v>3.48E-4</v>
      </c>
      <c r="S1627">
        <v>54873260000</v>
      </c>
      <c r="T1627">
        <f t="shared" si="43"/>
        <v>1</v>
      </c>
      <c r="U1627">
        <v>678</v>
      </c>
      <c r="V1627">
        <f t="shared" si="44"/>
        <v>54873260000</v>
      </c>
      <c r="W1627">
        <f>SUM($V$950:V1627)/U1627</f>
        <v>1078171120.9439528</v>
      </c>
    </row>
    <row r="1628" spans="1:23" x14ac:dyDescent="0.4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f t="shared" si="45"/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13">
        <v>1.451664947E-3</v>
      </c>
      <c r="P1628" s="14" t="s">
        <v>4</v>
      </c>
      <c r="Q1628" s="31">
        <v>5.5710000000000004E-3</v>
      </c>
      <c r="R1628" s="31">
        <v>4.5100000000000001E-3</v>
      </c>
      <c r="S1628">
        <v>46348220000</v>
      </c>
      <c r="T1628">
        <f t="shared" si="43"/>
        <v>1</v>
      </c>
      <c r="U1628">
        <v>679</v>
      </c>
      <c r="V1628">
        <f t="shared" si="44"/>
        <v>46348220000</v>
      </c>
      <c r="W1628">
        <f>SUM($V$950:V1628)/U1628</f>
        <v>1144842768.7776141</v>
      </c>
    </row>
    <row r="1629" spans="1:23" x14ac:dyDescent="0.4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f t="shared" si="45"/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13">
        <v>4.692382800000001E-4</v>
      </c>
      <c r="P1629" s="14" t="s">
        <v>4</v>
      </c>
      <c r="Q1629" s="31">
        <v>2.4150000000000001E-2</v>
      </c>
      <c r="R1629" s="31">
        <v>2.1679E-2</v>
      </c>
      <c r="S1629">
        <v>50485620000</v>
      </c>
      <c r="T1629">
        <f t="shared" si="43"/>
        <v>1</v>
      </c>
      <c r="U1629">
        <v>680</v>
      </c>
      <c r="V1629">
        <f t="shared" si="44"/>
        <v>50485620000</v>
      </c>
      <c r="W1629">
        <f>SUM($V$950:V1629)/U1629</f>
        <v>1217402735.2941177</v>
      </c>
    </row>
    <row r="1630" spans="1:23" x14ac:dyDescent="0.4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f t="shared" si="45"/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13">
        <v>5.13377211E-4</v>
      </c>
      <c r="P1630" s="14" t="s">
        <v>4</v>
      </c>
      <c r="Q1630" s="31">
        <v>2.6487E-2</v>
      </c>
      <c r="R1630" s="31">
        <v>2.5295999999999999E-2</v>
      </c>
      <c r="S1630">
        <v>49001440000</v>
      </c>
      <c r="T1630">
        <f t="shared" si="43"/>
        <v>1</v>
      </c>
      <c r="U1630">
        <v>681</v>
      </c>
      <c r="V1630">
        <f t="shared" si="44"/>
        <v>49001440000</v>
      </c>
      <c r="W1630">
        <f>SUM($V$950:V1630)/U1630</f>
        <v>1287570190.8957415</v>
      </c>
    </row>
    <row r="1631" spans="1:23" x14ac:dyDescent="0.4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f t="shared" si="45"/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13">
        <v>4.5057733999999996E-4</v>
      </c>
      <c r="P1631" s="14" t="s">
        <v>4</v>
      </c>
      <c r="Q1631" s="31">
        <v>3.2527E-2</v>
      </c>
      <c r="R1631" s="31">
        <v>3.1419999999999997E-2</v>
      </c>
      <c r="S1631">
        <v>56793620000</v>
      </c>
      <c r="T1631">
        <f t="shared" si="43"/>
        <v>1</v>
      </c>
      <c r="U1631">
        <v>682</v>
      </c>
      <c r="V1631">
        <f t="shared" si="44"/>
        <v>56793620000</v>
      </c>
      <c r="W1631">
        <f>SUM($V$950:V1631)/U1631</f>
        <v>1368957360.7038124</v>
      </c>
    </row>
    <row r="1632" spans="1:23" x14ac:dyDescent="0.4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f t="shared" si="45"/>
        <v>4.1166666666666669E-3</v>
      </c>
      <c r="L1632" s="19">
        <v>-1.4866204162538033E-3</v>
      </c>
      <c r="M1632" s="32">
        <v>2.07E-2</v>
      </c>
      <c r="N1632" s="32">
        <v>2.46E-2</v>
      </c>
      <c r="O1632" s="13">
        <v>5.9220288800000004E-4</v>
      </c>
      <c r="P1632" s="14" t="s">
        <v>4</v>
      </c>
      <c r="Q1632" s="31">
        <v>1.8384999999999999E-2</v>
      </c>
      <c r="R1632" s="31">
        <v>1.5886999999999998E-2</v>
      </c>
      <c r="S1632">
        <v>55343930000</v>
      </c>
      <c r="T1632">
        <f t="shared" si="43"/>
        <v>1</v>
      </c>
      <c r="U1632">
        <v>683</v>
      </c>
      <c r="V1632">
        <f t="shared" si="44"/>
        <v>55343930000</v>
      </c>
      <c r="W1632">
        <f>SUM($V$950:V1632)/U1632</f>
        <v>1447983674.9633968</v>
      </c>
    </row>
    <row r="1633" spans="1:23" x14ac:dyDescent="0.4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f t="shared" si="45"/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13">
        <v>3.5750893900000008E-4</v>
      </c>
      <c r="P1633" s="14" t="s">
        <v>4</v>
      </c>
      <c r="Q1633" s="31">
        <v>1.3768000000000001E-2</v>
      </c>
      <c r="R1633" s="31">
        <v>1.2293999999999999E-2</v>
      </c>
      <c r="S1633">
        <v>47578780000</v>
      </c>
      <c r="T1633">
        <f t="shared" si="43"/>
        <v>1</v>
      </c>
      <c r="U1633">
        <v>684</v>
      </c>
      <c r="V1633">
        <f t="shared" si="44"/>
        <v>47578780000</v>
      </c>
      <c r="W1633">
        <f>SUM($V$950:V1633)/U1633</f>
        <v>1515426359.6491227</v>
      </c>
    </row>
    <row r="1634" spans="1:23" x14ac:dyDescent="0.4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f t="shared" si="45"/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13">
        <v>4.5048478900000001E-4</v>
      </c>
      <c r="P1634" s="14" t="s">
        <v>4</v>
      </c>
      <c r="Q1634" s="31">
        <v>1.5313E-2</v>
      </c>
      <c r="R1634" s="31">
        <v>1.4345E-2</v>
      </c>
      <c r="S1634">
        <v>56686200000</v>
      </c>
      <c r="T1634">
        <f t="shared" si="43"/>
        <v>1</v>
      </c>
      <c r="U1634">
        <v>685</v>
      </c>
      <c r="V1634">
        <f t="shared" si="44"/>
        <v>56686200000</v>
      </c>
      <c r="W1634">
        <f>SUM($V$950:V1634)/U1634</f>
        <v>1595967635.0364964</v>
      </c>
    </row>
    <row r="1635" spans="1:23" x14ac:dyDescent="0.4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f t="shared" si="45"/>
        <v>4.1916666666666673E-3</v>
      </c>
      <c r="L1635" s="19">
        <v>5.3503675598767231E-3</v>
      </c>
      <c r="M1635" s="32">
        <v>3.3500000000000002E-2</v>
      </c>
      <c r="N1635" s="32">
        <v>2.87E-2</v>
      </c>
      <c r="O1635" s="13">
        <v>1.476815008E-3</v>
      </c>
      <c r="P1635" s="14" t="s">
        <v>4</v>
      </c>
      <c r="Q1635" s="31">
        <v>-1.9288E-2</v>
      </c>
      <c r="R1635" s="31">
        <v>-2.1597999999999999E-2</v>
      </c>
      <c r="S1635">
        <v>51844990000</v>
      </c>
      <c r="T1635">
        <f t="shared" si="43"/>
        <v>-1</v>
      </c>
      <c r="U1635">
        <v>686</v>
      </c>
      <c r="V1635">
        <f t="shared" si="44"/>
        <v>-51844990000</v>
      </c>
      <c r="W1635">
        <f>SUM($V$950:V1635)/U1635</f>
        <v>1518065364.4314868</v>
      </c>
    </row>
    <row r="1636" spans="1:23" x14ac:dyDescent="0.4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f t="shared" si="45"/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13">
        <v>1.5875509920000004E-3</v>
      </c>
      <c r="P1636" s="14" t="s">
        <v>4</v>
      </c>
      <c r="Q1636" s="31">
        <v>1.0893999999999999E-2</v>
      </c>
      <c r="R1636" s="31">
        <v>9.6790000000000001E-3</v>
      </c>
      <c r="S1636">
        <v>67622250000</v>
      </c>
      <c r="T1636">
        <f t="shared" si="43"/>
        <v>1</v>
      </c>
      <c r="U1636">
        <v>687</v>
      </c>
      <c r="V1636">
        <f t="shared" si="44"/>
        <v>67622250000</v>
      </c>
      <c r="W1636">
        <f>SUM($V$950:V1636)/U1636</f>
        <v>1614286885.007278</v>
      </c>
    </row>
    <row r="1637" spans="1:23" x14ac:dyDescent="0.4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f t="shared" si="45"/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13">
        <v>5.8214369500000007E-4</v>
      </c>
      <c r="P1637" s="14" t="s">
        <v>4</v>
      </c>
      <c r="Q1637" s="31">
        <v>4.3991000000000002E-2</v>
      </c>
      <c r="R1637" s="31">
        <v>4.2856999999999999E-2</v>
      </c>
      <c r="S1637">
        <v>57032470000</v>
      </c>
      <c r="T1637">
        <f t="shared" si="43"/>
        <v>1</v>
      </c>
      <c r="U1637">
        <v>688</v>
      </c>
      <c r="V1637">
        <f t="shared" si="44"/>
        <v>57032470000</v>
      </c>
      <c r="W1637">
        <f>SUM($V$950:V1637)/U1637</f>
        <v>1694836569.7674417</v>
      </c>
    </row>
    <row r="1638" spans="1:23" x14ac:dyDescent="0.4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f t="shared" si="45"/>
        <v>3.9416666666666671E-3</v>
      </c>
      <c r="L1638" s="19">
        <v>6.110718674704696E-3</v>
      </c>
      <c r="M1638" s="32">
        <v>-0.02</v>
      </c>
      <c r="N1638" s="32">
        <v>-1.78E-2</v>
      </c>
      <c r="O1638" s="13">
        <v>6.965496190000001E-4</v>
      </c>
      <c r="P1638" s="14" t="s">
        <v>4</v>
      </c>
      <c r="Q1638" s="31">
        <v>3.4458999999999997E-2</v>
      </c>
      <c r="R1638" s="31">
        <v>3.2154000000000002E-2</v>
      </c>
      <c r="S1638">
        <v>64958050000</v>
      </c>
      <c r="T1638">
        <f t="shared" si="43"/>
        <v>1</v>
      </c>
      <c r="U1638">
        <v>689</v>
      </c>
      <c r="V1638">
        <f t="shared" si="44"/>
        <v>64958050000</v>
      </c>
      <c r="W1638">
        <f>SUM($V$950:V1638)/U1638</f>
        <v>1786655457.1843252</v>
      </c>
    </row>
    <row r="1639" spans="1:23" x14ac:dyDescent="0.4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f t="shared" si="45"/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13">
        <v>1.4724290329999998E-3</v>
      </c>
      <c r="P1639" s="14" t="s">
        <v>4</v>
      </c>
      <c r="Q1639" s="31">
        <v>-1.6619999999999999E-2</v>
      </c>
      <c r="R1639" s="31">
        <v>-1.7829000000000001E-2</v>
      </c>
      <c r="S1639">
        <v>65322800000</v>
      </c>
      <c r="T1639">
        <f t="shared" si="43"/>
        <v>-1</v>
      </c>
      <c r="U1639">
        <v>690</v>
      </c>
      <c r="V1639">
        <f t="shared" si="44"/>
        <v>-65322800000</v>
      </c>
      <c r="W1639">
        <f>SUM($V$950:V1639)/U1639</f>
        <v>1689395376.8115942</v>
      </c>
    </row>
    <row r="1640" spans="1:23" x14ac:dyDescent="0.4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f t="shared" si="45"/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13">
        <v>2.4262621089999998E-3</v>
      </c>
      <c r="P1640" s="14" t="s">
        <v>4</v>
      </c>
      <c r="Q1640" s="31">
        <v>-3.1196999999999999E-2</v>
      </c>
      <c r="R1640" s="31">
        <v>-3.2282999999999999E-2</v>
      </c>
      <c r="S1640">
        <v>70337430000</v>
      </c>
      <c r="T1640">
        <f t="shared" si="43"/>
        <v>-1</v>
      </c>
      <c r="U1640">
        <v>691</v>
      </c>
      <c r="V1640">
        <f t="shared" si="44"/>
        <v>-70337430000</v>
      </c>
      <c r="W1640">
        <f>SUM($V$950:V1640)/U1640</f>
        <v>1585159739.5079594</v>
      </c>
    </row>
    <row r="1641" spans="1:23" x14ac:dyDescent="0.4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f t="shared" si="45"/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13">
        <v>5.1340441140000003E-3</v>
      </c>
      <c r="P1641" s="14" t="s">
        <v>4</v>
      </c>
      <c r="Q1641" s="31">
        <v>1.5094E-2</v>
      </c>
      <c r="R1641" s="31">
        <v>1.2859000000000001E-2</v>
      </c>
      <c r="S1641">
        <v>91381760000</v>
      </c>
      <c r="T1641">
        <f t="shared" si="43"/>
        <v>1</v>
      </c>
      <c r="U1641">
        <v>692</v>
      </c>
      <c r="V1641">
        <f t="shared" si="44"/>
        <v>91381760000</v>
      </c>
      <c r="W1641">
        <f>SUM($V$950:V1641)/U1641</f>
        <v>1714923612.716763</v>
      </c>
    </row>
    <row r="1642" spans="1:23" x14ac:dyDescent="0.4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f t="shared" si="45"/>
        <v>3.241666666666667E-3</v>
      </c>
      <c r="L1642" s="19">
        <v>2.755907405358915E-3</v>
      </c>
      <c r="M1642" s="32">
        <v>1.1999999999999999E-3</v>
      </c>
      <c r="N1642" s="32">
        <v>1.35E-2</v>
      </c>
      <c r="O1642" s="13">
        <v>1.8684314079999999E-3</v>
      </c>
      <c r="P1642" s="14" t="s">
        <v>4</v>
      </c>
      <c r="Q1642" s="31">
        <v>3.7468000000000001E-2</v>
      </c>
      <c r="R1642" s="31">
        <v>3.5922999999999997E-2</v>
      </c>
      <c r="S1642">
        <v>57809700000</v>
      </c>
      <c r="T1642">
        <f t="shared" si="43"/>
        <v>1</v>
      </c>
      <c r="U1642">
        <v>693</v>
      </c>
      <c r="V1642">
        <f t="shared" si="44"/>
        <v>57809700000</v>
      </c>
      <c r="W1642">
        <f>SUM($V$950:V1642)/U1642</f>
        <v>1795868455.988456</v>
      </c>
    </row>
    <row r="1643" spans="1:23" x14ac:dyDescent="0.4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f t="shared" si="45"/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13">
        <v>1.6828911709999999E-3</v>
      </c>
      <c r="P1643" s="14" t="s">
        <v>4</v>
      </c>
      <c r="Q1643" s="31">
        <v>1.736E-2</v>
      </c>
      <c r="R1643" s="31">
        <v>1.6292000000000001E-2</v>
      </c>
      <c r="S1643">
        <v>76022580000</v>
      </c>
      <c r="T1643">
        <f t="shared" si="43"/>
        <v>1</v>
      </c>
      <c r="U1643">
        <v>694</v>
      </c>
      <c r="V1643">
        <f t="shared" si="44"/>
        <v>76022580000</v>
      </c>
      <c r="W1643">
        <f>SUM($V$950:V1643)/U1643</f>
        <v>1902823371.757925</v>
      </c>
    </row>
    <row r="1644" spans="1:23" x14ac:dyDescent="0.4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f t="shared" si="45"/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13">
        <v>5.6368200579999996E-3</v>
      </c>
      <c r="P1644" s="14" t="s">
        <v>4</v>
      </c>
      <c r="Q1644" s="31">
        <v>-4.1382000000000002E-2</v>
      </c>
      <c r="R1644" s="31">
        <v>-4.3581000000000002E-2</v>
      </c>
      <c r="S1644">
        <v>86246950000</v>
      </c>
      <c r="T1644">
        <f t="shared" si="43"/>
        <v>-1</v>
      </c>
      <c r="U1644">
        <v>695</v>
      </c>
      <c r="V1644">
        <f t="shared" si="44"/>
        <v>-86246950000</v>
      </c>
      <c r="W1644">
        <f>SUM($V$950:V1644)/U1644</f>
        <v>1775989165.4676259</v>
      </c>
    </row>
    <row r="1645" spans="1:23" x14ac:dyDescent="0.4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f t="shared" si="45"/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13">
        <v>2.3453329829999994E-3</v>
      </c>
      <c r="P1645" s="14" t="s">
        <v>4</v>
      </c>
      <c r="Q1645" s="31">
        <v>-6.1159999999999999E-3</v>
      </c>
      <c r="R1645" s="31">
        <v>-7.9030000000000003E-3</v>
      </c>
      <c r="S1645">
        <v>64821670000</v>
      </c>
      <c r="T1645">
        <f t="shared" si="43"/>
        <v>-1</v>
      </c>
      <c r="U1645">
        <v>696</v>
      </c>
      <c r="V1645">
        <f t="shared" si="44"/>
        <v>-64821670000</v>
      </c>
      <c r="W1645">
        <f>SUM($V$950:V1645)/U1645</f>
        <v>1680302873.5632184</v>
      </c>
    </row>
    <row r="1646" spans="1:23" x14ac:dyDescent="0.4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f t="shared" si="45"/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13">
        <v>4.8317986320000009E-3</v>
      </c>
      <c r="P1646" s="14" t="s">
        <v>4</v>
      </c>
      <c r="Q1646" s="31">
        <v>-6.1165999999999998E-2</v>
      </c>
      <c r="R1646" s="31">
        <v>-6.2331999999999999E-2</v>
      </c>
      <c r="S1646">
        <v>98475340000</v>
      </c>
      <c r="T1646">
        <f t="shared" si="43"/>
        <v>-1</v>
      </c>
      <c r="U1646">
        <v>697</v>
      </c>
      <c r="V1646">
        <f t="shared" si="44"/>
        <v>-98475340000</v>
      </c>
      <c r="W1646">
        <f>SUM($V$950:V1646)/U1646</f>
        <v>1536607546.6284075</v>
      </c>
    </row>
    <row r="1647" spans="1:23" x14ac:dyDescent="0.4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f t="shared" si="45"/>
        <v>1.7666666666666666E-3</v>
      </c>
      <c r="L1647" s="19">
        <v>2.9041121849535667E-3</v>
      </c>
      <c r="M1647" s="32">
        <v>1.8E-3</v>
      </c>
      <c r="N1647" s="32">
        <v>-7.1000000000000004E-3</v>
      </c>
      <c r="O1647" s="13">
        <v>3.2256550690000006E-3</v>
      </c>
      <c r="P1647" s="14" t="s">
        <v>4</v>
      </c>
      <c r="Q1647" s="31">
        <v>-3.1419000000000002E-2</v>
      </c>
      <c r="R1647" s="31">
        <v>-3.3693000000000001E-2</v>
      </c>
      <c r="S1647">
        <v>78536130000</v>
      </c>
      <c r="T1647">
        <f t="shared" si="43"/>
        <v>-1</v>
      </c>
      <c r="U1647">
        <v>698</v>
      </c>
      <c r="V1647">
        <f t="shared" si="44"/>
        <v>-78536130000</v>
      </c>
      <c r="W1647">
        <f>SUM($V$950:V1647)/U1647</f>
        <v>1421890157.5931232</v>
      </c>
    </row>
    <row r="1648" spans="1:23" x14ac:dyDescent="0.4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f t="shared" si="45"/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13">
        <v>6.3376488710000008E-3</v>
      </c>
      <c r="P1648" s="14" t="s">
        <v>4</v>
      </c>
      <c r="Q1648" s="31">
        <v>-3.3999999999999998E-3</v>
      </c>
      <c r="R1648" s="31">
        <v>-5.0540000000000003E-3</v>
      </c>
      <c r="S1648">
        <v>93189170000</v>
      </c>
      <c r="T1648">
        <f t="shared" si="43"/>
        <v>-1</v>
      </c>
      <c r="U1648">
        <v>699</v>
      </c>
      <c r="V1648">
        <f t="shared" si="44"/>
        <v>-93189170000</v>
      </c>
      <c r="W1648">
        <f>SUM($V$950:V1648)/U1648</f>
        <v>1286538140.2002861</v>
      </c>
    </row>
    <row r="1649" spans="1:23" x14ac:dyDescent="0.4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f t="shared" si="45"/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13">
        <v>2.9036913849999992E-3</v>
      </c>
      <c r="P1649" s="14" t="s">
        <v>4</v>
      </c>
      <c r="Q1649" s="31">
        <v>4.8628999999999999E-2</v>
      </c>
      <c r="R1649" s="31">
        <v>4.7489999999999997E-2</v>
      </c>
      <c r="S1649">
        <v>85978630000</v>
      </c>
      <c r="T1649">
        <f t="shared" si="43"/>
        <v>1</v>
      </c>
      <c r="U1649">
        <v>700</v>
      </c>
      <c r="V1649">
        <f t="shared" si="44"/>
        <v>85978630000</v>
      </c>
      <c r="W1649">
        <f>SUM($V$950:V1649)/U1649</f>
        <v>1407526842.8571429</v>
      </c>
    </row>
    <row r="1650" spans="1:23" x14ac:dyDescent="0.4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f t="shared" si="45"/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13">
        <v>1.6406620900000003E-3</v>
      </c>
      <c r="P1650" s="14" t="s">
        <v>4</v>
      </c>
      <c r="Q1650" s="31">
        <v>1.2985999999999999E-2</v>
      </c>
      <c r="R1650" s="31">
        <v>1.0708000000000001E-2</v>
      </c>
      <c r="S1650">
        <v>80990480000</v>
      </c>
      <c r="T1650">
        <f t="shared" si="43"/>
        <v>1</v>
      </c>
      <c r="U1650">
        <v>701</v>
      </c>
      <c r="V1650">
        <f t="shared" si="44"/>
        <v>80990480000</v>
      </c>
      <c r="W1650">
        <f>SUM($V$950:V1650)/U1650</f>
        <v>1521054593.4379458</v>
      </c>
    </row>
    <row r="1651" spans="1:23" x14ac:dyDescent="0.4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f t="shared" si="45"/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13">
        <v>3.4251768430000004E-3</v>
      </c>
      <c r="P1651" s="14" t="s">
        <v>4</v>
      </c>
      <c r="Q1651" s="31">
        <v>-8.2841999999999999E-2</v>
      </c>
      <c r="R1651" s="31">
        <v>-8.4569000000000005E-2</v>
      </c>
      <c r="S1651">
        <v>96614040000</v>
      </c>
      <c r="T1651">
        <f t="shared" si="43"/>
        <v>-1</v>
      </c>
      <c r="U1651">
        <v>702</v>
      </c>
      <c r="V1651">
        <f t="shared" si="44"/>
        <v>-96614040000</v>
      </c>
      <c r="W1651">
        <f>SUM($V$950:V1651)/U1651</f>
        <v>1381261011.3960114</v>
      </c>
    </row>
    <row r="1652" spans="1:23" x14ac:dyDescent="0.4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f t="shared" si="45"/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13">
        <v>4.4659109900000004E-3</v>
      </c>
      <c r="P1652" s="14" t="s">
        <v>4</v>
      </c>
      <c r="Q1652" s="31">
        <v>-7.306E-3</v>
      </c>
      <c r="R1652" s="31">
        <v>-8.7379999999999992E-3</v>
      </c>
      <c r="S1652">
        <v>124980570000</v>
      </c>
      <c r="T1652">
        <f t="shared" si="43"/>
        <v>-1</v>
      </c>
      <c r="U1652">
        <v>703</v>
      </c>
      <c r="V1652">
        <f t="shared" si="44"/>
        <v>-124980570000</v>
      </c>
      <c r="W1652">
        <f>SUM($V$950:V1652)/U1652</f>
        <v>1201514452.3470838</v>
      </c>
    </row>
    <row r="1653" spans="1:23" x14ac:dyDescent="0.4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f t="shared" si="45"/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13">
        <v>3.4478913259999998E-3</v>
      </c>
      <c r="P1653" s="14" t="s">
        <v>4</v>
      </c>
      <c r="Q1653" s="31">
        <v>1.4955E-2</v>
      </c>
      <c r="R1653" s="31">
        <v>1.2682000000000001E-2</v>
      </c>
      <c r="S1653">
        <v>86266010000</v>
      </c>
      <c r="T1653">
        <f t="shared" si="43"/>
        <v>1</v>
      </c>
      <c r="U1653">
        <v>704</v>
      </c>
      <c r="V1653">
        <f t="shared" si="44"/>
        <v>86266010000</v>
      </c>
      <c r="W1653">
        <f>SUM($V$950:V1653)/U1653</f>
        <v>1322344701.7045455</v>
      </c>
    </row>
    <row r="1654" spans="1:23" x14ac:dyDescent="0.4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f t="shared" si="45"/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13">
        <v>2.3774695392E-2</v>
      </c>
      <c r="P1654" s="14" t="s">
        <v>4</v>
      </c>
      <c r="Q1654" s="31">
        <v>-8.5467000000000001E-2</v>
      </c>
      <c r="R1654" s="31">
        <v>-8.7287000000000003E-2</v>
      </c>
      <c r="S1654">
        <v>140007320000</v>
      </c>
      <c r="T1654">
        <f t="shared" si="43"/>
        <v>-1</v>
      </c>
      <c r="U1654">
        <v>705</v>
      </c>
      <c r="V1654">
        <f t="shared" si="44"/>
        <v>-140007320000</v>
      </c>
      <c r="W1654">
        <f>SUM($V$950:V1654)/U1654</f>
        <v>1121877092.1985815</v>
      </c>
    </row>
    <row r="1655" spans="1:23" x14ac:dyDescent="0.4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f t="shared" si="45"/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13">
        <v>5.8088492612000019E-2</v>
      </c>
      <c r="P1655" s="14" t="s">
        <v>4</v>
      </c>
      <c r="Q1655" s="31">
        <v>-0.16697999999999999</v>
      </c>
      <c r="R1655" s="31">
        <v>-0.16845499999999999</v>
      </c>
      <c r="S1655">
        <v>159823030000</v>
      </c>
      <c r="T1655">
        <f t="shared" ref="T1655:T1718" si="46">IF((B1655-B1654)&gt;=0,1,-1)</f>
        <v>-1</v>
      </c>
      <c r="U1655">
        <v>706</v>
      </c>
      <c r="V1655">
        <f t="shared" ref="V1655:V1718" si="47">S1655*T1655</f>
        <v>-159823030000</v>
      </c>
      <c r="W1655">
        <f>SUM($V$950:V1655)/U1655</f>
        <v>893909801.69971669</v>
      </c>
    </row>
    <row r="1656" spans="1:23" x14ac:dyDescent="0.4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f t="shared" si="45"/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13">
        <v>3.6257085138999993E-2</v>
      </c>
      <c r="P1656" s="14" t="s">
        <v>4</v>
      </c>
      <c r="Q1656" s="31">
        <v>-7.3511999999999994E-2</v>
      </c>
      <c r="R1656" s="31">
        <v>-7.6513999999999999E-2</v>
      </c>
      <c r="S1656">
        <v>115660210000</v>
      </c>
      <c r="T1656">
        <f t="shared" si="46"/>
        <v>-1</v>
      </c>
      <c r="U1656">
        <v>707</v>
      </c>
      <c r="V1656">
        <f t="shared" si="47"/>
        <v>-115660210000</v>
      </c>
      <c r="W1656">
        <f>SUM($V$950:V1656)/U1656</f>
        <v>729052489.39179635</v>
      </c>
    </row>
    <row r="1657" spans="1:23" x14ac:dyDescent="0.4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f t="shared" si="45"/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13">
        <v>2.0089946671E-2</v>
      </c>
      <c r="P1657" s="14" t="s">
        <v>4</v>
      </c>
      <c r="Q1657" s="31">
        <v>1.1995E-2</v>
      </c>
      <c r="R1657" s="31">
        <v>9.2289999999999994E-3</v>
      </c>
      <c r="S1657">
        <v>112884470000</v>
      </c>
      <c r="T1657">
        <f t="shared" si="46"/>
        <v>1</v>
      </c>
      <c r="U1657">
        <v>708</v>
      </c>
      <c r="V1657">
        <f t="shared" si="47"/>
        <v>112884470000</v>
      </c>
      <c r="W1657">
        <f>SUM($V$950:V1657)/U1657</f>
        <v>887464096.04519773</v>
      </c>
    </row>
    <row r="1658" spans="1:23" x14ac:dyDescent="0.4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f t="shared" si="45"/>
        <v>1.0833333333333333E-4</v>
      </c>
      <c r="L1658" s="19">
        <v>4.3524173754210249E-3</v>
      </c>
      <c r="M1658" s="10">
        <v>-0.1124</v>
      </c>
      <c r="N1658" s="10">
        <v>-9.4899999999999998E-2</v>
      </c>
      <c r="O1658" s="13">
        <v>1.1971096875E-2</v>
      </c>
      <c r="P1658" s="14" t="s">
        <v>4</v>
      </c>
      <c r="Q1658" s="31">
        <v>-8.2614999999999994E-2</v>
      </c>
      <c r="R1658" s="31">
        <v>-8.4039000000000003E-2</v>
      </c>
      <c r="S1658">
        <v>112090640000</v>
      </c>
      <c r="T1658">
        <f t="shared" si="46"/>
        <v>-1</v>
      </c>
      <c r="U1658">
        <v>709</v>
      </c>
      <c r="V1658">
        <f t="shared" si="47"/>
        <v>-112090640000</v>
      </c>
      <c r="W1658">
        <f>SUM($V$950:V1658)/U1658</f>
        <v>728115571.22708035</v>
      </c>
    </row>
    <row r="1659" spans="1:23" x14ac:dyDescent="0.4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f t="shared" si="45"/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13">
        <v>9.961162350000002E-3</v>
      </c>
      <c r="P1659" s="14" t="s">
        <v>4</v>
      </c>
      <c r="Q1659" s="31">
        <v>-0.103588</v>
      </c>
      <c r="R1659" s="31">
        <v>-0.107402</v>
      </c>
      <c r="S1659">
        <v>124492210000</v>
      </c>
      <c r="T1659">
        <f t="shared" si="46"/>
        <v>-1</v>
      </c>
      <c r="U1659">
        <v>710</v>
      </c>
      <c r="V1659">
        <f t="shared" si="47"/>
        <v>-124492210000</v>
      </c>
      <c r="W1659">
        <f>SUM($V$950:V1659)/U1659</f>
        <v>551748915.49295771</v>
      </c>
    </row>
    <row r="1660" spans="1:23" x14ac:dyDescent="0.4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f t="shared" si="45"/>
        <v>1.75E-4</v>
      </c>
      <c r="L1660" s="19">
        <v>2.4317484554154944E-3</v>
      </c>
      <c r="M1660" s="10">
        <v>6.4100000000000004E-2</v>
      </c>
      <c r="N1660" s="10">
        <v>-1.8E-3</v>
      </c>
      <c r="O1660" s="13">
        <v>2.0364427765000005E-2</v>
      </c>
      <c r="P1660" s="14" t="s">
        <v>4</v>
      </c>
      <c r="Q1660" s="31">
        <v>8.7634000000000004E-2</v>
      </c>
      <c r="R1660" s="31">
        <v>8.4154000000000007E-2</v>
      </c>
      <c r="S1660">
        <v>161843640000</v>
      </c>
      <c r="T1660">
        <f t="shared" si="46"/>
        <v>1</v>
      </c>
      <c r="U1660">
        <v>711</v>
      </c>
      <c r="V1660">
        <f t="shared" si="47"/>
        <v>161843640000</v>
      </c>
      <c r="W1660">
        <f>SUM($V$950:V1660)/U1660</f>
        <v>778601082.98171592</v>
      </c>
    </row>
    <row r="1661" spans="1:23" x14ac:dyDescent="0.4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f t="shared" si="45"/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13">
        <v>7.5510656559999991E-3</v>
      </c>
      <c r="P1661" s="14" t="s">
        <v>4</v>
      </c>
      <c r="Q1661" s="31">
        <v>9.4229999999999994E-2</v>
      </c>
      <c r="R1661" s="31">
        <v>9.2549999999999993E-2</v>
      </c>
      <c r="S1661">
        <v>138855320000</v>
      </c>
      <c r="T1661">
        <f t="shared" si="46"/>
        <v>1</v>
      </c>
      <c r="U1661">
        <v>712</v>
      </c>
      <c r="V1661">
        <f t="shared" si="47"/>
        <v>138855320000</v>
      </c>
      <c r="W1661">
        <f>SUM($V$950:V1661)/U1661</f>
        <v>972529058.98876405</v>
      </c>
    </row>
    <row r="1662" spans="1:23" x14ac:dyDescent="0.4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f t="shared" si="45"/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13">
        <v>6.3810913539999996E-3</v>
      </c>
      <c r="P1662" s="14" t="s">
        <v>4</v>
      </c>
      <c r="Q1662" s="31">
        <v>5.4640000000000001E-2</v>
      </c>
      <c r="R1662" s="31">
        <v>5.1847999999999998E-2</v>
      </c>
      <c r="S1662">
        <v>131614940000</v>
      </c>
      <c r="T1662">
        <f t="shared" si="46"/>
        <v>1</v>
      </c>
      <c r="U1662">
        <v>713</v>
      </c>
      <c r="V1662">
        <f t="shared" si="47"/>
        <v>131614940000</v>
      </c>
      <c r="W1662">
        <f>SUM($V$950:V1662)/U1662</f>
        <v>1155758246.8443198</v>
      </c>
    </row>
    <row r="1663" spans="1:23" x14ac:dyDescent="0.4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f t="shared" si="45"/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13">
        <v>3.4725229310000002E-3</v>
      </c>
      <c r="P1663" s="14" t="s">
        <v>4</v>
      </c>
      <c r="Q1663" s="31">
        <v>2.4759999999999999E-3</v>
      </c>
      <c r="R1663" s="31">
        <v>6.8000000000000005E-4</v>
      </c>
      <c r="S1663">
        <v>112653150000</v>
      </c>
      <c r="T1663">
        <f t="shared" si="46"/>
        <v>1</v>
      </c>
      <c r="U1663">
        <v>714</v>
      </c>
      <c r="V1663">
        <f t="shared" si="47"/>
        <v>112653150000</v>
      </c>
      <c r="W1663">
        <f>SUM($V$950:V1663)/U1663</f>
        <v>1311917058.8235295</v>
      </c>
    </row>
    <row r="1664" spans="1:23" x14ac:dyDescent="0.4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f t="shared" si="45"/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13">
        <v>3.7711532179999993E-3</v>
      </c>
      <c r="P1664" s="14" t="s">
        <v>4</v>
      </c>
      <c r="Q1664" s="31">
        <v>7.4482000000000007E-2</v>
      </c>
      <c r="R1664" s="31">
        <v>7.3100999999999999E-2</v>
      </c>
      <c r="S1664">
        <v>106635790000</v>
      </c>
      <c r="T1664">
        <f t="shared" si="46"/>
        <v>1</v>
      </c>
      <c r="U1664">
        <v>715</v>
      </c>
      <c r="V1664">
        <f t="shared" si="47"/>
        <v>106635790000</v>
      </c>
      <c r="W1664">
        <f>SUM($V$950:V1664)/U1664</f>
        <v>1459223174.8251748</v>
      </c>
    </row>
    <row r="1665" spans="1:23" x14ac:dyDescent="0.4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f t="shared" si="45"/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13">
        <v>2.1777353590000004E-3</v>
      </c>
      <c r="P1665" s="14" t="s">
        <v>4</v>
      </c>
      <c r="Q1665" s="31">
        <v>3.4750999999999997E-2</v>
      </c>
      <c r="R1665" s="31">
        <v>3.2254999999999999E-2</v>
      </c>
      <c r="S1665">
        <v>116059270000</v>
      </c>
      <c r="T1665">
        <f t="shared" si="46"/>
        <v>1</v>
      </c>
      <c r="U1665">
        <v>716</v>
      </c>
      <c r="V1665">
        <f t="shared" si="47"/>
        <v>116059270000</v>
      </c>
      <c r="W1665">
        <f>SUM($V$950:V1665)/U1665</f>
        <v>1619279106.1452515</v>
      </c>
    </row>
    <row r="1666" spans="1:23" x14ac:dyDescent="0.4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f t="shared" si="45"/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13">
        <v>1.9126576490000003E-3</v>
      </c>
      <c r="P1666" s="14" t="s">
        <v>4</v>
      </c>
      <c r="Q1666" s="31">
        <v>3.6533999999999997E-2</v>
      </c>
      <c r="R1666" s="31">
        <v>3.4978000000000002E-2</v>
      </c>
      <c r="S1666">
        <v>112295490000</v>
      </c>
      <c r="T1666">
        <f t="shared" si="46"/>
        <v>1</v>
      </c>
      <c r="U1666">
        <v>717</v>
      </c>
      <c r="V1666">
        <f t="shared" si="47"/>
        <v>112295490000</v>
      </c>
      <c r="W1666">
        <f>SUM($V$950:V1666)/U1666</f>
        <v>1773639232.9149232</v>
      </c>
    </row>
    <row r="1667" spans="1:23" x14ac:dyDescent="0.4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f t="shared" si="45"/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13">
        <v>3.8980190779999997E-3</v>
      </c>
      <c r="P1667" s="14" t="s">
        <v>4</v>
      </c>
      <c r="Q1667" s="31">
        <v>-1.8259000000000001E-2</v>
      </c>
      <c r="R1667" s="31">
        <v>-1.9458E-2</v>
      </c>
      <c r="S1667">
        <v>113410990000</v>
      </c>
      <c r="T1667">
        <f t="shared" si="46"/>
        <v>-1</v>
      </c>
      <c r="U1667">
        <v>718</v>
      </c>
      <c r="V1667">
        <f t="shared" si="47"/>
        <v>-113410990000</v>
      </c>
      <c r="W1667">
        <f>SUM($V$950:V1667)/U1667</f>
        <v>1613214958.2172701</v>
      </c>
    </row>
    <row r="1668" spans="1:23" x14ac:dyDescent="0.4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f t="shared" si="45"/>
        <v>4.1666666666666665E-5</v>
      </c>
      <c r="L1668" s="19">
        <v>7.0775336876738315E-4</v>
      </c>
      <c r="M1668" s="10">
        <v>2.0799999999999999E-2</v>
      </c>
      <c r="N1668" s="10">
        <v>4.4000000000000003E-3</v>
      </c>
      <c r="O1668" s="13">
        <v>2.0013324180000003E-3</v>
      </c>
      <c r="P1668" s="14" t="s">
        <v>4</v>
      </c>
      <c r="Q1668" s="31">
        <v>6.0256999999999998E-2</v>
      </c>
      <c r="R1668" s="31">
        <v>5.7606999999999998E-2</v>
      </c>
      <c r="S1668">
        <v>84981530000</v>
      </c>
      <c r="T1668">
        <f t="shared" si="46"/>
        <v>1</v>
      </c>
      <c r="U1668">
        <v>719</v>
      </c>
      <c r="V1668">
        <f t="shared" si="47"/>
        <v>84981530000</v>
      </c>
      <c r="W1668">
        <f>SUM($V$950:V1668)/U1668</f>
        <v>1729165326.8428373</v>
      </c>
    </row>
    <row r="1669" spans="1:23" x14ac:dyDescent="0.4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f t="shared" si="45"/>
        <v>4.1666666666666665E-5</v>
      </c>
      <c r="L1669" s="19">
        <v>-1.7611981694632961E-3</v>
      </c>
      <c r="M1669" s="10">
        <v>-5.8400000000000001E-2</v>
      </c>
      <c r="N1669" s="10">
        <v>-2.75E-2</v>
      </c>
      <c r="O1669" s="13">
        <v>9.3345414599999986E-4</v>
      </c>
      <c r="P1669" s="14" t="s">
        <v>4</v>
      </c>
      <c r="Q1669" s="31">
        <v>1.8983E-2</v>
      </c>
      <c r="R1669" s="31">
        <v>1.7346E-2</v>
      </c>
      <c r="S1669">
        <v>89515330000</v>
      </c>
      <c r="T1669">
        <f t="shared" si="46"/>
        <v>1</v>
      </c>
      <c r="U1669">
        <v>720</v>
      </c>
      <c r="V1669">
        <f t="shared" si="47"/>
        <v>89515330000</v>
      </c>
      <c r="W1669">
        <f>SUM($V$950:V1669)/U1669</f>
        <v>1851090555.5555556</v>
      </c>
    </row>
    <row r="1670" spans="1:23" x14ac:dyDescent="0.4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f t="shared" si="45"/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13">
        <v>1.9917045380000004E-3</v>
      </c>
      <c r="P1670" s="14" t="s">
        <v>4</v>
      </c>
      <c r="Q1670" s="31">
        <v>-3.5750999999999998E-2</v>
      </c>
      <c r="R1670" s="31">
        <v>-3.6781000000000001E-2</v>
      </c>
      <c r="S1670">
        <v>90947580000</v>
      </c>
      <c r="T1670">
        <f t="shared" si="46"/>
        <v>-1</v>
      </c>
      <c r="U1670">
        <v>721</v>
      </c>
      <c r="V1670">
        <f t="shared" si="47"/>
        <v>-90947580000</v>
      </c>
      <c r="W1670">
        <f>SUM($V$950:V1670)/U1670</f>
        <v>1722382274.6185853</v>
      </c>
    </row>
    <row r="1671" spans="1:23" x14ac:dyDescent="0.4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f t="shared" si="45"/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13">
        <v>2.3732562839999995E-3</v>
      </c>
      <c r="P1671" s="14" t="s">
        <v>4</v>
      </c>
      <c r="Q1671" s="31">
        <v>3.0424E-2</v>
      </c>
      <c r="R1671" s="31">
        <v>2.8014000000000001E-2</v>
      </c>
      <c r="S1671">
        <v>84561340000</v>
      </c>
      <c r="T1671">
        <f t="shared" si="46"/>
        <v>1</v>
      </c>
      <c r="U1671">
        <v>722</v>
      </c>
      <c r="V1671">
        <f t="shared" si="47"/>
        <v>84561340000</v>
      </c>
      <c r="W1671">
        <f>SUM($V$950:V1671)/U1671</f>
        <v>1837117673.1301939</v>
      </c>
    </row>
    <row r="1672" spans="1:23" x14ac:dyDescent="0.4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f t="shared" si="45"/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13">
        <v>6.3343692100000003E-4</v>
      </c>
      <c r="P1672" s="14" t="s">
        <v>4</v>
      </c>
      <c r="Q1672" s="31">
        <v>6.1013999999999999E-2</v>
      </c>
      <c r="R1672" s="31">
        <v>5.9429999999999997E-2</v>
      </c>
      <c r="S1672">
        <v>103683550000</v>
      </c>
      <c r="T1672">
        <f t="shared" si="46"/>
        <v>1</v>
      </c>
      <c r="U1672">
        <v>723</v>
      </c>
      <c r="V1672">
        <f t="shared" si="47"/>
        <v>103683550000</v>
      </c>
      <c r="W1672">
        <f>SUM($V$950:V1672)/U1672</f>
        <v>1977984107.8838174</v>
      </c>
    </row>
    <row r="1673" spans="1:23" x14ac:dyDescent="0.4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f t="shared" si="45"/>
        <v>1.3333333333333334E-4</v>
      </c>
      <c r="L1673" s="19">
        <v>1.736884910697345E-3</v>
      </c>
      <c r="M1673" s="10">
        <v>3.03965E-2</v>
      </c>
      <c r="N1673" s="10">
        <v>3.57402E-2</v>
      </c>
      <c r="O1673" s="13">
        <v>1.7938673890000002E-3</v>
      </c>
      <c r="P1673" s="14" t="s">
        <v>4</v>
      </c>
      <c r="Q1673" s="31">
        <v>1.5977000000000002E-2</v>
      </c>
      <c r="R1673" s="31">
        <v>1.4957E-2</v>
      </c>
      <c r="S1673">
        <v>116741910000</v>
      </c>
      <c r="T1673">
        <f t="shared" si="46"/>
        <v>1</v>
      </c>
      <c r="U1673">
        <v>724</v>
      </c>
      <c r="V1673">
        <f t="shared" si="47"/>
        <v>116741910000</v>
      </c>
      <c r="W1673">
        <f>SUM($V$950:V1673)/U1673</f>
        <v>2136497817.679558</v>
      </c>
    </row>
    <row r="1674" spans="1:23" x14ac:dyDescent="0.4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f t="shared" si="45"/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13">
        <v>8.1077913149999997E-3</v>
      </c>
      <c r="P1674" s="14" t="s">
        <v>4</v>
      </c>
      <c r="Q1674" s="31">
        <v>-8.0111000000000002E-2</v>
      </c>
      <c r="R1674" s="31">
        <v>-8.2336999999999994E-2</v>
      </c>
      <c r="S1674">
        <v>127662780000</v>
      </c>
      <c r="T1674">
        <f t="shared" si="46"/>
        <v>-1</v>
      </c>
      <c r="U1674">
        <v>725</v>
      </c>
      <c r="V1674">
        <f t="shared" si="47"/>
        <v>-127662780000</v>
      </c>
      <c r="W1674">
        <f>SUM($V$950:V1674)/U1674</f>
        <v>1957464331.0344827</v>
      </c>
    </row>
    <row r="1675" spans="1:23" x14ac:dyDescent="0.4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f t="shared" si="45"/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13">
        <v>5.5917262029999987E-3</v>
      </c>
      <c r="P1675" s="14" t="s">
        <v>4</v>
      </c>
      <c r="Q1675" s="31">
        <v>-5.3525000000000003E-2</v>
      </c>
      <c r="R1675" s="31">
        <v>-5.5114999999999997E-2</v>
      </c>
      <c r="S1675">
        <v>110106750000</v>
      </c>
      <c r="T1675">
        <f t="shared" si="46"/>
        <v>-1</v>
      </c>
      <c r="U1675">
        <v>726</v>
      </c>
      <c r="V1675">
        <f t="shared" si="47"/>
        <v>-110106750000</v>
      </c>
      <c r="W1675">
        <f>SUM($V$950:V1675)/U1675</f>
        <v>1803105909.090909</v>
      </c>
    </row>
    <row r="1676" spans="1:23" x14ac:dyDescent="0.4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f t="shared" si="45"/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13">
        <v>3.3488262860000011E-3</v>
      </c>
      <c r="P1676" s="14" t="s">
        <v>4</v>
      </c>
      <c r="Q1676" s="31">
        <v>7.0451E-2</v>
      </c>
      <c r="R1676" s="31">
        <v>6.862E-2</v>
      </c>
      <c r="S1676">
        <v>94778110000</v>
      </c>
      <c r="T1676">
        <f t="shared" si="46"/>
        <v>1</v>
      </c>
      <c r="U1676">
        <v>727</v>
      </c>
      <c r="V1676">
        <f t="shared" si="47"/>
        <v>94778110000</v>
      </c>
      <c r="W1676">
        <f>SUM($V$950:V1676)/U1676</f>
        <v>1930994497.9367263</v>
      </c>
    </row>
    <row r="1677" spans="1:23" x14ac:dyDescent="0.4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f t="shared" si="45"/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13">
        <v>2.7046066069999998E-3</v>
      </c>
      <c r="P1677" s="14" t="s">
        <v>4</v>
      </c>
      <c r="Q1677" s="31">
        <v>-4.5434000000000002E-2</v>
      </c>
      <c r="R1677" s="31">
        <v>-4.7840000000000001E-2</v>
      </c>
      <c r="S1677">
        <v>85738250000</v>
      </c>
      <c r="T1677">
        <f t="shared" si="46"/>
        <v>-1</v>
      </c>
      <c r="U1677">
        <v>728</v>
      </c>
      <c r="V1677">
        <f t="shared" si="47"/>
        <v>-85738250000</v>
      </c>
      <c r="W1677">
        <f>SUM($V$950:V1677)/U1677</f>
        <v>1810569711.5384614</v>
      </c>
    </row>
    <row r="1678" spans="1:23" x14ac:dyDescent="0.4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f t="shared" si="45"/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13">
        <v>2.3371919450000003E-3</v>
      </c>
      <c r="P1678" s="14" t="s">
        <v>4</v>
      </c>
      <c r="Q1678" s="31">
        <v>9.0383000000000005E-2</v>
      </c>
      <c r="R1678" s="31">
        <v>8.8750999999999997E-2</v>
      </c>
      <c r="S1678">
        <v>79589450000</v>
      </c>
      <c r="T1678">
        <f t="shared" si="46"/>
        <v>1</v>
      </c>
      <c r="U1678">
        <v>729</v>
      </c>
      <c r="V1678">
        <f t="shared" si="47"/>
        <v>79589450000</v>
      </c>
      <c r="W1678">
        <f>SUM($V$950:V1678)/U1678</f>
        <v>1917262277.0919068</v>
      </c>
    </row>
    <row r="1679" spans="1:23" x14ac:dyDescent="0.4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f t="shared" si="45"/>
        <v>1.0833333333333333E-4</v>
      </c>
      <c r="L1679" s="19">
        <v>1.2451988884769616E-3</v>
      </c>
      <c r="M1679" s="10">
        <v>-3.1738700000000002E-2</v>
      </c>
      <c r="N1679" s="10">
        <v>-2.0274500000000001E-2</v>
      </c>
      <c r="O1679" s="13">
        <v>1.0800444250000001E-3</v>
      </c>
      <c r="P1679" s="14" t="s">
        <v>4</v>
      </c>
      <c r="Q1679" s="31">
        <v>3.8725999999999997E-2</v>
      </c>
      <c r="R1679" s="31">
        <v>3.7081000000000003E-2</v>
      </c>
      <c r="S1679">
        <v>89536270000</v>
      </c>
      <c r="T1679">
        <f t="shared" si="46"/>
        <v>1</v>
      </c>
      <c r="U1679">
        <v>730</v>
      </c>
      <c r="V1679">
        <f t="shared" si="47"/>
        <v>89536270000</v>
      </c>
      <c r="W1679">
        <f>SUM($V$950:V1679)/U1679</f>
        <v>2037288315.0684931</v>
      </c>
    </row>
    <row r="1680" spans="1:23" x14ac:dyDescent="0.4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f>F1680/12</f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13">
        <v>1.73791556E-3</v>
      </c>
      <c r="P1680" s="14" t="s">
        <v>4</v>
      </c>
      <c r="Q1680" s="31">
        <v>-5.1E-5</v>
      </c>
      <c r="R1680" s="31">
        <v>-2.5709999999999999E-3</v>
      </c>
      <c r="S1680">
        <v>87151070000</v>
      </c>
      <c r="T1680">
        <f t="shared" si="46"/>
        <v>-1</v>
      </c>
      <c r="U1680">
        <v>731</v>
      </c>
      <c r="V1680">
        <f t="shared" si="47"/>
        <v>-87151070000</v>
      </c>
      <c r="W1680">
        <f>SUM($V$950:V1680)/U1680</f>
        <v>1915279616.9630642</v>
      </c>
    </row>
    <row r="1681" spans="1:23" x14ac:dyDescent="0.4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f>F1681/12</f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13">
        <v>8.3211998700000005E-4</v>
      </c>
      <c r="P1681" s="14" t="s">
        <v>4</v>
      </c>
      <c r="Q1681" s="31">
        <v>6.7054000000000002E-2</v>
      </c>
      <c r="R1681" s="31">
        <v>6.5249000000000001E-2</v>
      </c>
      <c r="S1681">
        <v>80984530000</v>
      </c>
      <c r="T1681">
        <f t="shared" si="46"/>
        <v>1</v>
      </c>
      <c r="U1681">
        <v>732</v>
      </c>
      <c r="V1681">
        <f t="shared" si="47"/>
        <v>80984530000</v>
      </c>
      <c r="W1681">
        <f>SUM($V$950:V1681)/U1681</f>
        <v>2023297718.5792351</v>
      </c>
    </row>
    <row r="1682" spans="1:23" x14ac:dyDescent="0.4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f t="shared" ref="K1682:K1745" si="48">F1682/12</f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13">
        <v>8.6324037599999994E-4</v>
      </c>
      <c r="P1682" s="14" t="s">
        <v>4</v>
      </c>
      <c r="Q1682" s="31">
        <v>2.3349000000000002E-2</v>
      </c>
      <c r="R1682" s="31">
        <v>2.2318999999999999E-2</v>
      </c>
      <c r="S1682">
        <v>92164940000</v>
      </c>
      <c r="T1682">
        <f t="shared" si="46"/>
        <v>1</v>
      </c>
      <c r="U1682">
        <v>733</v>
      </c>
      <c r="V1682">
        <f t="shared" si="47"/>
        <v>92164940000</v>
      </c>
      <c r="W1682">
        <f>SUM($V$950:V1682)/U1682</f>
        <v>2146274038.1991816</v>
      </c>
    </row>
    <row r="1683" spans="1:23" x14ac:dyDescent="0.4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f t="shared" si="48"/>
        <v>1.0833333333333333E-4</v>
      </c>
      <c r="L1683" s="19">
        <v>4.9313650254514396E-3</v>
      </c>
      <c r="M1683" s="10">
        <v>1.1299999999999999E-2</v>
      </c>
      <c r="N1683" s="10">
        <v>1.5699999999999999E-2</v>
      </c>
      <c r="O1683" s="13">
        <v>1.065548849E-3</v>
      </c>
      <c r="P1683" s="14" t="s">
        <v>4</v>
      </c>
      <c r="Q1683" s="31">
        <v>3.2508000000000002E-2</v>
      </c>
      <c r="R1683" s="31">
        <v>3.0251E-2</v>
      </c>
      <c r="S1683">
        <v>59223660000</v>
      </c>
      <c r="T1683">
        <f t="shared" si="46"/>
        <v>1</v>
      </c>
      <c r="U1683">
        <v>734</v>
      </c>
      <c r="V1683">
        <f t="shared" si="47"/>
        <v>59223660000</v>
      </c>
      <c r="W1683">
        <f>SUM($V$950:V1683)/U1683</f>
        <v>2224036144.4141688</v>
      </c>
    </row>
    <row r="1684" spans="1:23" x14ac:dyDescent="0.4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f t="shared" si="48"/>
        <v>8.3333333333333331E-5</v>
      </c>
      <c r="L1684" s="19">
        <v>9.7510720305094001E-3</v>
      </c>
      <c r="M1684" s="10">
        <v>-5.9999999999999995E-4</v>
      </c>
      <c r="N1684" s="10">
        <v>-7.1999999999999998E-3</v>
      </c>
      <c r="O1684" s="13">
        <v>2.3472688040000003E-3</v>
      </c>
      <c r="P1684" s="14" t="s">
        <v>4</v>
      </c>
      <c r="Q1684" s="31">
        <v>6.2500000000000001E-4</v>
      </c>
      <c r="R1684" s="31">
        <v>-8.6700000000000004E-4</v>
      </c>
      <c r="S1684">
        <v>89507640000</v>
      </c>
      <c r="T1684">
        <f t="shared" si="46"/>
        <v>-1</v>
      </c>
      <c r="U1684">
        <v>735</v>
      </c>
      <c r="V1684">
        <f t="shared" si="47"/>
        <v>-89507640000</v>
      </c>
      <c r="W1684">
        <f>SUM($V$950:V1684)/U1684</f>
        <v>2099231142.8571429</v>
      </c>
    </row>
    <row r="1685" spans="1:23" x14ac:dyDescent="0.4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f t="shared" si="48"/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13">
        <v>6.3654223899999994E-4</v>
      </c>
      <c r="P1685" s="14" t="s">
        <v>4</v>
      </c>
      <c r="Q1685" s="31">
        <v>2.9440999999999998E-2</v>
      </c>
      <c r="R1685" s="31">
        <v>2.8358000000000001E-2</v>
      </c>
      <c r="S1685">
        <v>77364810000</v>
      </c>
      <c r="T1685">
        <f t="shared" si="46"/>
        <v>1</v>
      </c>
      <c r="U1685">
        <v>736</v>
      </c>
      <c r="V1685">
        <f t="shared" si="47"/>
        <v>77364810000</v>
      </c>
      <c r="W1685">
        <f>SUM($V$950:V1685)/U1685</f>
        <v>2201494157.6086955</v>
      </c>
    </row>
    <row r="1686" spans="1:23" x14ac:dyDescent="0.4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f t="shared" si="48"/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13">
        <v>9.3419075599999991E-4</v>
      </c>
      <c r="P1686" s="14" t="s">
        <v>4</v>
      </c>
      <c r="Q1686" s="31">
        <v>-1.1313E-2</v>
      </c>
      <c r="R1686" s="31">
        <v>-1.3573E-2</v>
      </c>
      <c r="S1686">
        <v>81708980000</v>
      </c>
      <c r="T1686">
        <f t="shared" si="46"/>
        <v>-1</v>
      </c>
      <c r="U1686">
        <v>737</v>
      </c>
      <c r="V1686">
        <f t="shared" si="47"/>
        <v>-81708980000</v>
      </c>
      <c r="W1686">
        <f>SUM($V$950:V1686)/U1686</f>
        <v>2087640054.2740841</v>
      </c>
    </row>
    <row r="1687" spans="1:23" x14ac:dyDescent="0.4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f t="shared" si="48"/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13">
        <v>2.2947485449999997E-3</v>
      </c>
      <c r="P1687" s="14" t="s">
        <v>4</v>
      </c>
      <c r="Q1687" s="31">
        <v>-1.6545000000000001E-2</v>
      </c>
      <c r="R1687" s="31">
        <v>-1.8106000000000001E-2</v>
      </c>
      <c r="S1687">
        <v>86122730000</v>
      </c>
      <c r="T1687">
        <f t="shared" si="46"/>
        <v>-1</v>
      </c>
      <c r="U1687">
        <v>738</v>
      </c>
      <c r="V1687">
        <f t="shared" si="47"/>
        <v>-86122730000</v>
      </c>
      <c r="W1687">
        <f>SUM($V$950:V1687)/U1687</f>
        <v>1968113807.5880759</v>
      </c>
    </row>
    <row r="1688" spans="1:23" x14ac:dyDescent="0.4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f t="shared" si="48"/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13">
        <v>1.8307592150000002E-3</v>
      </c>
      <c r="P1688" s="14" t="s">
        <v>4</v>
      </c>
      <c r="Q1688" s="31">
        <v>-1.9827999999999998E-2</v>
      </c>
      <c r="R1688" s="31">
        <v>-2.0982000000000001E-2</v>
      </c>
      <c r="S1688">
        <v>81102170000</v>
      </c>
      <c r="T1688">
        <f t="shared" si="46"/>
        <v>-1</v>
      </c>
      <c r="U1688">
        <v>739</v>
      </c>
      <c r="V1688">
        <f t="shared" si="47"/>
        <v>-81102170000</v>
      </c>
      <c r="W1688">
        <f>SUM($V$950:V1688)/U1688</f>
        <v>1855704763.1935048</v>
      </c>
    </row>
    <row r="1689" spans="1:23" x14ac:dyDescent="0.4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f t="shared" si="48"/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13">
        <v>1.9222198800999998E-2</v>
      </c>
      <c r="P1689" s="14" t="s">
        <v>4</v>
      </c>
      <c r="Q1689" s="31">
        <v>-5.4322000000000002E-2</v>
      </c>
      <c r="R1689" s="31">
        <v>-5.6734E-2</v>
      </c>
      <c r="S1689">
        <v>108419170000</v>
      </c>
      <c r="T1689">
        <f t="shared" si="46"/>
        <v>-1</v>
      </c>
      <c r="U1689">
        <v>740</v>
      </c>
      <c r="V1689">
        <f t="shared" si="47"/>
        <v>-108419170000</v>
      </c>
      <c r="W1689">
        <f>SUM($V$950:V1689)/U1689</f>
        <v>1706684662.1621621</v>
      </c>
    </row>
    <row r="1690" spans="1:23" x14ac:dyDescent="0.4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f t="shared" si="48"/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13">
        <v>6.9157355560000005E-3</v>
      </c>
      <c r="P1690" s="14" t="s">
        <v>4</v>
      </c>
      <c r="Q1690" s="31">
        <v>-7.0237999999999995E-2</v>
      </c>
      <c r="R1690" s="31">
        <v>-7.1738999999999997E-2</v>
      </c>
      <c r="S1690">
        <v>102786820000</v>
      </c>
      <c r="T1690">
        <f t="shared" si="46"/>
        <v>-1</v>
      </c>
      <c r="U1690">
        <v>741</v>
      </c>
      <c r="V1690">
        <f t="shared" si="47"/>
        <v>-102786820000</v>
      </c>
      <c r="W1690">
        <f>SUM($V$950:V1690)/U1690</f>
        <v>1565667786.7746289</v>
      </c>
    </row>
    <row r="1691" spans="1:23" x14ac:dyDescent="0.4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f t="shared" si="48"/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13">
        <v>7.4008813760000009E-3</v>
      </c>
      <c r="P1691" s="14" t="s">
        <v>4</v>
      </c>
      <c r="Q1691" s="31">
        <v>0.109014</v>
      </c>
      <c r="R1691" s="31">
        <v>0.107554</v>
      </c>
      <c r="S1691">
        <v>98063670000</v>
      </c>
      <c r="T1691">
        <f t="shared" si="46"/>
        <v>1</v>
      </c>
      <c r="U1691">
        <v>742</v>
      </c>
      <c r="V1691">
        <f t="shared" si="47"/>
        <v>98063670000</v>
      </c>
      <c r="W1691">
        <f>SUM($V$950:V1691)/U1691</f>
        <v>1695719002.6954179</v>
      </c>
    </row>
    <row r="1692" spans="1:23" x14ac:dyDescent="0.4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f t="shared" si="48"/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13">
        <v>7.6795427240000007E-3</v>
      </c>
      <c r="P1692" s="14" t="s">
        <v>4</v>
      </c>
      <c r="Q1692" s="31">
        <v>-2.7269999999999998E-3</v>
      </c>
      <c r="R1692" s="31">
        <v>-5.5519999999999996E-3</v>
      </c>
      <c r="S1692">
        <v>84275050000</v>
      </c>
      <c r="T1692">
        <f t="shared" si="46"/>
        <v>-1</v>
      </c>
      <c r="U1692">
        <v>743</v>
      </c>
      <c r="V1692">
        <f t="shared" si="47"/>
        <v>-84275050000</v>
      </c>
      <c r="W1692">
        <f>SUM($V$950:V1692)/U1692</f>
        <v>1580011372.8129206</v>
      </c>
    </row>
    <row r="1693" spans="1:23" x14ac:dyDescent="0.4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f t="shared" si="48"/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13">
        <v>2.7640645950000008E-3</v>
      </c>
      <c r="P1693" s="14" t="s">
        <v>4</v>
      </c>
      <c r="Q1693" s="31">
        <v>9.4269999999999996E-3</v>
      </c>
      <c r="R1693" s="31">
        <v>7.613E-3</v>
      </c>
      <c r="S1693">
        <v>74742430000</v>
      </c>
      <c r="T1693">
        <f t="shared" si="46"/>
        <v>1</v>
      </c>
      <c r="U1693">
        <v>744</v>
      </c>
      <c r="V1693">
        <f t="shared" si="47"/>
        <v>74742430000</v>
      </c>
      <c r="W1693">
        <f>SUM($V$950:V1693)/U1693</f>
        <v>1678347956.9892473</v>
      </c>
    </row>
    <row r="1694" spans="1:23" x14ac:dyDescent="0.4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f t="shared" si="48"/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13">
        <v>6.4815589199999977E-4</v>
      </c>
      <c r="P1694" s="14" t="s">
        <v>4</v>
      </c>
      <c r="Q1694" s="31">
        <v>4.5205000000000002E-2</v>
      </c>
      <c r="R1694" s="31">
        <v>4.4003E-2</v>
      </c>
      <c r="S1694">
        <v>79567560000</v>
      </c>
      <c r="T1694">
        <f t="shared" si="46"/>
        <v>1</v>
      </c>
      <c r="U1694">
        <v>745</v>
      </c>
      <c r="V1694">
        <f t="shared" si="47"/>
        <v>79567560000</v>
      </c>
      <c r="W1694">
        <f>SUM($V$950:V1694)/U1694</f>
        <v>1782897234.8993289</v>
      </c>
    </row>
    <row r="1695" spans="1:23" x14ac:dyDescent="0.4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f t="shared" si="48"/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13">
        <v>6.23690891E-4</v>
      </c>
      <c r="P1695" s="14" t="s">
        <v>4</v>
      </c>
      <c r="Q1695" s="31">
        <v>4.3339999999999997E-2</v>
      </c>
      <c r="R1695" s="31">
        <v>4.0744000000000002E-2</v>
      </c>
      <c r="S1695">
        <v>78385710000</v>
      </c>
      <c r="T1695">
        <f t="shared" si="46"/>
        <v>1</v>
      </c>
      <c r="U1695">
        <v>746</v>
      </c>
      <c r="V1695">
        <f t="shared" si="47"/>
        <v>78385710000</v>
      </c>
      <c r="W1695">
        <f>SUM($V$950:V1695)/U1695</f>
        <v>1885581970.5093834</v>
      </c>
    </row>
    <row r="1696" spans="1:23" x14ac:dyDescent="0.4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f t="shared" si="48"/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13">
        <v>1.155301821E-3</v>
      </c>
      <c r="P1696" s="14" t="s">
        <v>4</v>
      </c>
      <c r="Q1696" s="31">
        <v>3.2865999999999999E-2</v>
      </c>
      <c r="R1696" s="31">
        <v>3.1281999999999997E-2</v>
      </c>
      <c r="S1696">
        <v>83899660000</v>
      </c>
      <c r="T1696">
        <f t="shared" si="46"/>
        <v>1</v>
      </c>
      <c r="U1696">
        <v>747</v>
      </c>
      <c r="V1696">
        <f t="shared" si="47"/>
        <v>83899660000</v>
      </c>
      <c r="W1696">
        <f>SUM($V$950:V1696)/U1696</f>
        <v>1995373239.6251674</v>
      </c>
    </row>
    <row r="1697" spans="1:23" x14ac:dyDescent="0.4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f t="shared" si="48"/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13">
        <v>1.627533651E-3</v>
      </c>
      <c r="P1697" s="14" t="s">
        <v>4</v>
      </c>
      <c r="Q1697" s="31">
        <v>-6.0340000000000003E-3</v>
      </c>
      <c r="R1697" s="31">
        <v>-7.2370000000000004E-3</v>
      </c>
      <c r="S1697">
        <v>74761710000</v>
      </c>
      <c r="T1697">
        <f t="shared" si="46"/>
        <v>-1</v>
      </c>
      <c r="U1697">
        <v>748</v>
      </c>
      <c r="V1697">
        <f t="shared" si="47"/>
        <v>-74761710000</v>
      </c>
      <c r="W1697">
        <f>SUM($V$950:V1697)/U1697</f>
        <v>1892756818.1818182</v>
      </c>
    </row>
    <row r="1698" spans="1:23" x14ac:dyDescent="0.4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f t="shared" si="48"/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13">
        <v>1.4960926919999999E-3</v>
      </c>
      <c r="P1698" s="14" t="s">
        <v>4</v>
      </c>
      <c r="Q1698" s="31">
        <v>-5.9790000000000003E-2</v>
      </c>
      <c r="R1698" s="31">
        <v>-6.2433000000000002E-2</v>
      </c>
      <c r="S1698">
        <v>86920490000</v>
      </c>
      <c r="T1698">
        <f t="shared" si="46"/>
        <v>-1</v>
      </c>
      <c r="U1698">
        <v>749</v>
      </c>
      <c r="V1698">
        <f t="shared" si="47"/>
        <v>-86920490000</v>
      </c>
      <c r="W1698">
        <f>SUM($V$950:V1698)/U1698</f>
        <v>1774181054.7396529</v>
      </c>
    </row>
    <row r="1699" spans="1:23" x14ac:dyDescent="0.4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f t="shared" si="48"/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13">
        <v>3.4372579350000006E-3</v>
      </c>
      <c r="P1699" s="14" t="s">
        <v>4</v>
      </c>
      <c r="Q1699" s="31">
        <v>4.1465000000000002E-2</v>
      </c>
      <c r="R1699" s="31">
        <v>3.9888E-2</v>
      </c>
      <c r="S1699">
        <v>81582440000</v>
      </c>
      <c r="T1699">
        <f t="shared" si="46"/>
        <v>1</v>
      </c>
      <c r="U1699">
        <v>750</v>
      </c>
      <c r="V1699">
        <f t="shared" si="47"/>
        <v>81582440000</v>
      </c>
      <c r="W1699">
        <f>SUM($V$950:V1699)/U1699</f>
        <v>1880592066.6666667</v>
      </c>
    </row>
    <row r="1700" spans="1:23" x14ac:dyDescent="0.4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f t="shared" si="48"/>
        <v>8.3333333333333331E-5</v>
      </c>
      <c r="L1700" s="19">
        <v>-1.6297858618254946E-3</v>
      </c>
      <c r="M1700" s="10">
        <v>2.4700000000000003E-2</v>
      </c>
      <c r="N1700" s="10">
        <v>6.1199999999999997E-2</v>
      </c>
      <c r="O1700" s="13">
        <v>1.5528655310000003E-3</v>
      </c>
      <c r="P1700" s="14" t="s">
        <v>4</v>
      </c>
      <c r="Q1700" s="31">
        <v>1.4363000000000001E-2</v>
      </c>
      <c r="R1700" s="31">
        <v>1.3096E-2</v>
      </c>
      <c r="S1700">
        <v>73103810000</v>
      </c>
      <c r="T1700">
        <f t="shared" si="46"/>
        <v>1</v>
      </c>
      <c r="U1700">
        <v>751</v>
      </c>
      <c r="V1700">
        <f t="shared" si="47"/>
        <v>73103810000</v>
      </c>
      <c r="W1700">
        <f>SUM($V$950:V1700)/U1700</f>
        <v>1975429906.7909453</v>
      </c>
    </row>
    <row r="1701" spans="1:23" x14ac:dyDescent="0.4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f t="shared" si="48"/>
        <v>8.3333333333333331E-5</v>
      </c>
      <c r="L1701" s="19">
        <v>5.5651581814371021E-3</v>
      </c>
      <c r="M1701" s="10">
        <v>-6.8000000000000005E-3</v>
      </c>
      <c r="N1701" s="10">
        <v>-9.2999999999999992E-3</v>
      </c>
      <c r="O1701" s="13">
        <v>7.2712553599999993E-4</v>
      </c>
      <c r="P1701" s="14" t="s">
        <v>4</v>
      </c>
      <c r="Q1701" s="31">
        <v>2.2744E-2</v>
      </c>
      <c r="R1701" s="31">
        <v>1.9938000000000001E-2</v>
      </c>
      <c r="S1701">
        <v>70283810000</v>
      </c>
      <c r="T1701">
        <f t="shared" si="46"/>
        <v>1</v>
      </c>
      <c r="U1701">
        <v>752</v>
      </c>
      <c r="V1701">
        <f t="shared" si="47"/>
        <v>70283810000</v>
      </c>
      <c r="W1701">
        <f>SUM($V$950:V1701)/U1701</f>
        <v>2066265518.6170213</v>
      </c>
    </row>
    <row r="1702" spans="1:23" x14ac:dyDescent="0.4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f t="shared" si="48"/>
        <v>9.1666666666666668E-5</v>
      </c>
      <c r="L1702" s="19">
        <v>4.4622122676112319E-3</v>
      </c>
      <c r="M1702" s="10">
        <v>-1.46E-2</v>
      </c>
      <c r="N1702" s="10">
        <v>-1.26E-2</v>
      </c>
      <c r="O1702" s="13">
        <v>1.0446830380000001E-3</v>
      </c>
      <c r="P1702" s="14" t="s">
        <v>4</v>
      </c>
      <c r="Q1702" s="31">
        <v>2.512E-2</v>
      </c>
      <c r="R1702" s="31">
        <v>2.3546999999999998E-2</v>
      </c>
      <c r="S1702">
        <v>69784280000</v>
      </c>
      <c r="T1702">
        <f t="shared" si="46"/>
        <v>1</v>
      </c>
      <c r="U1702">
        <v>753</v>
      </c>
      <c r="V1702">
        <f t="shared" si="47"/>
        <v>69784280000</v>
      </c>
      <c r="W1702">
        <f>SUM($V$950:V1702)/U1702</f>
        <v>2156196480.7436919</v>
      </c>
    </row>
    <row r="1703" spans="1:23" x14ac:dyDescent="0.4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f t="shared" si="48"/>
        <v>8.3333333333333331E-5</v>
      </c>
      <c r="L1703" s="19">
        <v>-3.8892514055322014E-4</v>
      </c>
      <c r="M1703" s="10">
        <v>-1.4000000000000002E-3</v>
      </c>
      <c r="N1703" s="10">
        <v>2.06E-2</v>
      </c>
      <c r="O1703" s="13">
        <v>9.2552568299999994E-4</v>
      </c>
      <c r="P1703" s="14" t="s">
        <v>4</v>
      </c>
      <c r="Q1703" s="31">
        <v>-1.7836999999999999E-2</v>
      </c>
      <c r="R1703" s="31">
        <v>-1.9227000000000001E-2</v>
      </c>
      <c r="S1703">
        <v>71752320000</v>
      </c>
      <c r="T1703">
        <f t="shared" si="46"/>
        <v>-1</v>
      </c>
      <c r="U1703">
        <v>754</v>
      </c>
      <c r="V1703">
        <f t="shared" si="47"/>
        <v>-71752320000</v>
      </c>
      <c r="W1703">
        <f>SUM($V$950:V1703)/U1703</f>
        <v>2058174575.596817</v>
      </c>
    </row>
    <row r="1704" spans="1:23" x14ac:dyDescent="0.4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f t="shared" si="48"/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13">
        <v>1.9026505890000001E-3</v>
      </c>
      <c r="P1704" s="14" t="s">
        <v>4</v>
      </c>
      <c r="Q1704" s="31">
        <v>5.326E-3</v>
      </c>
      <c r="R1704" s="31">
        <v>2.1540000000000001E-3</v>
      </c>
      <c r="S1704">
        <v>71489310000</v>
      </c>
      <c r="T1704">
        <f t="shared" si="46"/>
        <v>1</v>
      </c>
      <c r="U1704">
        <v>755</v>
      </c>
      <c r="V1704">
        <f t="shared" si="47"/>
        <v>71489310000</v>
      </c>
      <c r="W1704">
        <f>SUM($V$950:V1704)/U1704</f>
        <v>2150136344.3708611</v>
      </c>
    </row>
    <row r="1705" spans="1:23" x14ac:dyDescent="0.4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f t="shared" si="48"/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13">
        <v>1.035712328E-3</v>
      </c>
      <c r="P1705" s="14" t="s">
        <v>4</v>
      </c>
      <c r="Q1705" s="31">
        <v>8.5079999999999999E-3</v>
      </c>
      <c r="R1705" s="31">
        <v>5.9020000000000001E-3</v>
      </c>
      <c r="S1705">
        <v>66388180000</v>
      </c>
      <c r="T1705">
        <f t="shared" si="46"/>
        <v>1</v>
      </c>
      <c r="U1705">
        <v>756</v>
      </c>
      <c r="V1705">
        <f t="shared" si="47"/>
        <v>66388180000</v>
      </c>
      <c r="W1705">
        <f>SUM($V$950:V1705)/U1705</f>
        <v>2235107301.5873017</v>
      </c>
    </row>
    <row r="1706" spans="1:23" x14ac:dyDescent="0.4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f t="shared" si="48"/>
        <v>5.833333333333334E-5</v>
      </c>
      <c r="L1706" s="19">
        <v>2.957304192926058E-3</v>
      </c>
      <c r="M1706">
        <v>-3.32E-2</v>
      </c>
      <c r="N1706">
        <v>-3.1300000000000001E-2</v>
      </c>
      <c r="O1706" s="13">
        <v>9.0676985299999971E-4</v>
      </c>
      <c r="P1706" s="14" t="s">
        <v>4</v>
      </c>
      <c r="Q1706" s="31">
        <v>5.2360999999999998E-2</v>
      </c>
      <c r="R1706" s="31">
        <v>5.1024E-2</v>
      </c>
      <c r="S1706">
        <v>75848510000</v>
      </c>
      <c r="T1706">
        <f t="shared" si="46"/>
        <v>1</v>
      </c>
      <c r="U1706">
        <v>757</v>
      </c>
      <c r="V1706">
        <f t="shared" si="47"/>
        <v>75848510000</v>
      </c>
      <c r="W1706">
        <f>SUM($V$950:V1706)/U1706</f>
        <v>2332350898.2826948</v>
      </c>
    </row>
    <row r="1707" spans="1:23" x14ac:dyDescent="0.4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f t="shared" si="48"/>
        <v>8.3333333333333331E-5</v>
      </c>
      <c r="L1707" s="19">
        <v>8.1900295292687275E-3</v>
      </c>
      <c r="M1707">
        <v>1.1399999999999999E-2</v>
      </c>
      <c r="N1707">
        <v>9.2999999999999992E-3</v>
      </c>
      <c r="O1707" s="13">
        <v>1.2427656829999999E-3</v>
      </c>
      <c r="P1707" s="14" t="s">
        <v>4</v>
      </c>
      <c r="Q1707" s="31">
        <v>1.3013E-2</v>
      </c>
      <c r="R1707" s="31">
        <v>1.0511E-2</v>
      </c>
      <c r="S1707">
        <v>69273480000</v>
      </c>
      <c r="T1707">
        <f t="shared" si="46"/>
        <v>1</v>
      </c>
      <c r="U1707">
        <v>758</v>
      </c>
      <c r="V1707">
        <f t="shared" si="47"/>
        <v>69273480000</v>
      </c>
      <c r="W1707">
        <f>SUM($V$950:V1707)/U1707</f>
        <v>2420663733.5092349</v>
      </c>
    </row>
    <row r="1708" spans="1:23" x14ac:dyDescent="0.4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f t="shared" si="48"/>
        <v>7.4999999999999993E-5</v>
      </c>
      <c r="L1708" s="19">
        <v>2.6145085843749527E-3</v>
      </c>
      <c r="M1708">
        <v>-6.1999999999999998E-3</v>
      </c>
      <c r="N1708">
        <v>-1.8E-3</v>
      </c>
      <c r="O1708" s="13">
        <v>4.8449908999999996E-4</v>
      </c>
      <c r="P1708" s="14" t="s">
        <v>4</v>
      </c>
      <c r="Q1708" s="31">
        <v>3.7583999999999999E-2</v>
      </c>
      <c r="R1708" s="31">
        <v>3.6025000000000001E-2</v>
      </c>
      <c r="S1708">
        <v>68527110000</v>
      </c>
      <c r="T1708">
        <f t="shared" si="46"/>
        <v>1</v>
      </c>
      <c r="U1708">
        <v>759</v>
      </c>
      <c r="V1708">
        <f t="shared" si="47"/>
        <v>68527110000</v>
      </c>
      <c r="W1708">
        <f>SUM($V$950:V1708)/U1708</f>
        <v>2507760500.6587615</v>
      </c>
    </row>
    <row r="1709" spans="1:23" x14ac:dyDescent="0.4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f t="shared" si="48"/>
        <v>4.9999999999999996E-5</v>
      </c>
      <c r="L1709" s="19">
        <v>-1.0396394770870732E-3</v>
      </c>
      <c r="M1709">
        <v>3.78E-2</v>
      </c>
      <c r="N1709">
        <v>3.49E-2</v>
      </c>
      <c r="O1709" s="13">
        <v>1.6827297889999997E-3</v>
      </c>
      <c r="P1709" s="14" t="s">
        <v>4</v>
      </c>
      <c r="Q1709" s="31">
        <v>1.9621E-2</v>
      </c>
      <c r="R1709" s="31">
        <v>1.8481999999999998E-2</v>
      </c>
      <c r="S1709">
        <v>77098000000</v>
      </c>
      <c r="T1709">
        <f t="shared" si="46"/>
        <v>1</v>
      </c>
      <c r="U1709">
        <v>760</v>
      </c>
      <c r="V1709">
        <f t="shared" si="47"/>
        <v>77098000000</v>
      </c>
      <c r="W1709">
        <f>SUM($V$950:V1709)/U1709</f>
        <v>2605905552.6315789</v>
      </c>
    </row>
    <row r="1710" spans="1:23" x14ac:dyDescent="0.4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f t="shared" si="48"/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13">
        <v>1.015559735E-3</v>
      </c>
      <c r="P1710" s="14" t="s">
        <v>4</v>
      </c>
      <c r="Q1710" s="31">
        <v>2.3120000000000002E-2</v>
      </c>
      <c r="R1710" s="31">
        <v>2.0441000000000001E-2</v>
      </c>
      <c r="S1710">
        <v>76447250000</v>
      </c>
      <c r="T1710">
        <f t="shared" si="46"/>
        <v>1</v>
      </c>
      <c r="U1710">
        <v>761</v>
      </c>
      <c r="V1710">
        <f t="shared" si="47"/>
        <v>76447250000</v>
      </c>
      <c r="W1710">
        <f>SUM($V$950:V1710)/U1710</f>
        <v>2702937542.7069645</v>
      </c>
    </row>
    <row r="1711" spans="1:23" x14ac:dyDescent="0.4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f t="shared" si="48"/>
        <v>4.1666666666666665E-5</v>
      </c>
      <c r="L1711" s="19">
        <v>2.3997080855995279E-3</v>
      </c>
      <c r="M1711">
        <v>-2.8500000000000001E-2</v>
      </c>
      <c r="N1711">
        <v>-3.7100000000000001E-2</v>
      </c>
      <c r="O1711" s="13">
        <v>2.2476411450000002E-3</v>
      </c>
      <c r="P1711" s="14" t="s">
        <v>4</v>
      </c>
      <c r="Q1711" s="31">
        <v>-1.3601E-2</v>
      </c>
      <c r="R1711" s="31">
        <v>-1.5262E-2</v>
      </c>
      <c r="S1711">
        <v>74946790000</v>
      </c>
      <c r="T1711">
        <f t="shared" si="46"/>
        <v>-1</v>
      </c>
      <c r="U1711">
        <v>762</v>
      </c>
      <c r="V1711">
        <f t="shared" si="47"/>
        <v>-74946790000</v>
      </c>
      <c r="W1711">
        <f>SUM($V$950:V1711)/U1711</f>
        <v>2601035013.1233597</v>
      </c>
    </row>
    <row r="1712" spans="1:23" x14ac:dyDescent="0.4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f t="shared" si="48"/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13">
        <v>5.0207710700000008E-4</v>
      </c>
      <c r="P1712" s="14" t="s">
        <v>4</v>
      </c>
      <c r="Q1712" s="31">
        <v>5.0672000000000002E-2</v>
      </c>
      <c r="R1712" s="31">
        <v>4.9286999999999997E-2</v>
      </c>
      <c r="S1712">
        <v>68106820000</v>
      </c>
      <c r="T1712">
        <f t="shared" si="46"/>
        <v>1</v>
      </c>
      <c r="U1712">
        <v>763</v>
      </c>
      <c r="V1712">
        <f t="shared" si="47"/>
        <v>68106820000</v>
      </c>
      <c r="W1712">
        <f>SUM($V$950:V1712)/U1712</f>
        <v>2686887942.3328962</v>
      </c>
    </row>
    <row r="1713" spans="1:23" x14ac:dyDescent="0.4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f t="shared" si="48"/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13">
        <v>9.5043766999999997E-4</v>
      </c>
      <c r="P1713" s="14" t="s">
        <v>4</v>
      </c>
      <c r="Q1713" s="31">
        <v>-2.9207E-2</v>
      </c>
      <c r="R1713" s="31">
        <v>-3.1637999999999999E-2</v>
      </c>
      <c r="S1713">
        <v>64802810000</v>
      </c>
      <c r="T1713">
        <f t="shared" si="46"/>
        <v>-1</v>
      </c>
      <c r="U1713">
        <v>764</v>
      </c>
      <c r="V1713">
        <f t="shared" si="47"/>
        <v>-64802810000</v>
      </c>
      <c r="W1713">
        <f>SUM($V$950:V1713)/U1713</f>
        <v>2598550641.3612566</v>
      </c>
    </row>
    <row r="1714" spans="1:23" x14ac:dyDescent="0.4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f t="shared" si="48"/>
        <v>1.6666666666666667E-5</v>
      </c>
      <c r="L1714" s="19">
        <v>1.1630044852635191E-3</v>
      </c>
      <c r="M1714">
        <v>6.0999999999999995E-3</v>
      </c>
      <c r="N1714">
        <v>1.4E-3</v>
      </c>
      <c r="O1714" s="13">
        <v>6.2222936199999993E-4</v>
      </c>
      <c r="P1714" s="14" t="s">
        <v>4</v>
      </c>
      <c r="Q1714" s="31">
        <v>3.1660000000000001E-2</v>
      </c>
      <c r="R1714" s="31">
        <v>3.0064E-2</v>
      </c>
      <c r="S1714">
        <v>66174410000</v>
      </c>
      <c r="T1714">
        <f t="shared" si="46"/>
        <v>1</v>
      </c>
      <c r="U1714">
        <v>765</v>
      </c>
      <c r="V1714">
        <f t="shared" si="47"/>
        <v>66174410000</v>
      </c>
      <c r="W1714">
        <f>SUM($V$950:V1714)/U1714</f>
        <v>2681656339.8692808</v>
      </c>
    </row>
    <row r="1715" spans="1:23" x14ac:dyDescent="0.4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f t="shared" si="48"/>
        <v>4.1666666666666665E-5</v>
      </c>
      <c r="L1715" s="19">
        <v>-2.5752832598047171E-3</v>
      </c>
      <c r="M1715">
        <v>1.2800000000000001E-2</v>
      </c>
      <c r="N1715">
        <v>2.1100000000000001E-2</v>
      </c>
      <c r="O1715" s="13">
        <v>1.4383613889999999E-3</v>
      </c>
      <c r="P1715" s="14" t="s">
        <v>4</v>
      </c>
      <c r="Q1715" s="31">
        <v>4.6267999999999997E-2</v>
      </c>
      <c r="R1715" s="31">
        <v>4.4953E-2</v>
      </c>
      <c r="S1715">
        <v>76647400000</v>
      </c>
      <c r="T1715">
        <f t="shared" si="46"/>
        <v>1</v>
      </c>
      <c r="U1715">
        <v>766</v>
      </c>
      <c r="V1715">
        <f t="shared" si="47"/>
        <v>76647400000</v>
      </c>
      <c r="W1715">
        <f>SUM($V$950:V1715)/U1715</f>
        <v>2778217362.9242821</v>
      </c>
    </row>
    <row r="1716" spans="1:23" x14ac:dyDescent="0.4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f t="shared" si="48"/>
        <v>5.833333333333334E-5</v>
      </c>
      <c r="L1716" s="19">
        <v>-2.042424190523473E-3</v>
      </c>
      <c r="M1716">
        <v>-2.3599999999999999E-2</v>
      </c>
      <c r="N1716">
        <v>-8.6E-3</v>
      </c>
      <c r="O1716" s="13">
        <v>6.4441742300000004E-4</v>
      </c>
      <c r="P1716" s="14" t="s">
        <v>4</v>
      </c>
      <c r="Q1716" s="31">
        <v>3.0817000000000001E-2</v>
      </c>
      <c r="R1716" s="31">
        <v>2.8398E-2</v>
      </c>
      <c r="S1716">
        <v>63628190000</v>
      </c>
      <c r="T1716">
        <f t="shared" si="46"/>
        <v>1</v>
      </c>
      <c r="U1716">
        <v>767</v>
      </c>
      <c r="V1716">
        <f t="shared" si="47"/>
        <v>63628190000</v>
      </c>
      <c r="W1716">
        <f>SUM($V$950:V1716)/U1716</f>
        <v>2857552398.9569755</v>
      </c>
    </row>
    <row r="1717" spans="1:23" x14ac:dyDescent="0.4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f t="shared" si="48"/>
        <v>5.833333333333334E-5</v>
      </c>
      <c r="L1717" s="19">
        <v>-8.5811497882559706E-5</v>
      </c>
      <c r="M1717">
        <v>-2.07E-2</v>
      </c>
      <c r="N1717">
        <v>2.0000000000000001E-4</v>
      </c>
      <c r="O1717" s="13">
        <v>7.4553597099999999E-4</v>
      </c>
      <c r="P1717" s="14" t="s">
        <v>4</v>
      </c>
      <c r="Q1717" s="31">
        <v>2.5950000000000001E-2</v>
      </c>
      <c r="R1717" s="31">
        <v>2.4195999999999999E-2</v>
      </c>
      <c r="S1717">
        <v>64958820000</v>
      </c>
      <c r="T1717">
        <f t="shared" si="46"/>
        <v>1</v>
      </c>
      <c r="U1717">
        <v>768</v>
      </c>
      <c r="V1717">
        <f t="shared" si="47"/>
        <v>64958820000</v>
      </c>
      <c r="W1717">
        <f>SUM($V$950:V1717)/U1717</f>
        <v>2938413424.4791665</v>
      </c>
    </row>
    <row r="1718" spans="1:23" x14ac:dyDescent="0.4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f t="shared" si="48"/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13">
        <v>1.303568866E-3</v>
      </c>
      <c r="P1718" s="14" t="s">
        <v>4</v>
      </c>
      <c r="Q1718" s="31">
        <v>-3.4666000000000002E-2</v>
      </c>
      <c r="R1718" s="31">
        <v>-3.5730999999999999E-2</v>
      </c>
      <c r="S1718">
        <v>75871910000</v>
      </c>
      <c r="T1718">
        <f t="shared" si="46"/>
        <v>-1</v>
      </c>
      <c r="U1718">
        <v>769</v>
      </c>
      <c r="V1718">
        <f t="shared" si="47"/>
        <v>-75871910000</v>
      </c>
      <c r="W1718">
        <f>SUM($V$950:V1718)/U1718</f>
        <v>2835929258.7776332</v>
      </c>
    </row>
    <row r="1719" spans="1:23" x14ac:dyDescent="0.4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f t="shared" si="48"/>
        <v>4.1666666666666665E-5</v>
      </c>
      <c r="L1719" s="19">
        <v>3.6979086509687509E-3</v>
      </c>
      <c r="M1719" s="32">
        <v>7.4000000000000003E-3</v>
      </c>
      <c r="N1719" s="32">
        <v>1.6799999999999999E-2</v>
      </c>
      <c r="O1719" s="13">
        <v>1.2535626519999999E-3</v>
      </c>
      <c r="P1719" s="14" t="s">
        <v>4</v>
      </c>
      <c r="Q1719" s="31">
        <v>4.5756999999999999E-2</v>
      </c>
      <c r="R1719" s="31">
        <v>4.3194000000000003E-2</v>
      </c>
      <c r="S1719">
        <v>69725590000</v>
      </c>
      <c r="T1719">
        <f t="shared" ref="T1719:T1777" si="49">IF((B1719-B1718)&gt;=0,1,-1)</f>
        <v>1</v>
      </c>
      <c r="U1719">
        <v>770</v>
      </c>
      <c r="V1719">
        <f t="shared" ref="V1719:V1777" si="50">S1719*T1719</f>
        <v>69725590000</v>
      </c>
      <c r="W1719">
        <f>SUM($V$950:V1719)/U1719</f>
        <v>2922798948.0519481</v>
      </c>
    </row>
    <row r="1720" spans="1:23" x14ac:dyDescent="0.4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f t="shared" si="48"/>
        <v>4.1666666666666665E-5</v>
      </c>
      <c r="L1720" s="19">
        <v>6.4400441262282282E-3</v>
      </c>
      <c r="M1720" s="32">
        <v>6.3E-3</v>
      </c>
      <c r="N1720" s="32">
        <v>6.1999999999999998E-3</v>
      </c>
      <c r="O1720" s="13">
        <v>8.6906425199999998E-4</v>
      </c>
      <c r="P1720" s="14" t="s">
        <v>4</v>
      </c>
      <c r="Q1720" s="31">
        <v>8.0560000000000007E-3</v>
      </c>
      <c r="R1720" s="31">
        <v>6.5370000000000003E-3</v>
      </c>
      <c r="S1720">
        <v>71885030000</v>
      </c>
      <c r="T1720">
        <f t="shared" si="49"/>
        <v>1</v>
      </c>
      <c r="U1720">
        <v>771</v>
      </c>
      <c r="V1720">
        <f t="shared" si="50"/>
        <v>71885030000</v>
      </c>
      <c r="W1720">
        <f>SUM($V$950:V1720)/U1720</f>
        <v>3012244124.5136185</v>
      </c>
    </row>
    <row r="1721" spans="1:23" x14ac:dyDescent="0.4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f t="shared" si="48"/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13">
        <v>1.362664416E-3</v>
      </c>
      <c r="P1721" s="14" t="s">
        <v>4</v>
      </c>
      <c r="Q1721" s="31">
        <v>6.5550000000000001E-3</v>
      </c>
      <c r="R1721" s="31">
        <v>5.3880000000000004E-3</v>
      </c>
      <c r="S1721">
        <v>71595810000</v>
      </c>
      <c r="T1721">
        <f t="shared" si="49"/>
        <v>1</v>
      </c>
      <c r="U1721">
        <v>772</v>
      </c>
      <c r="V1721">
        <f t="shared" si="50"/>
        <v>71595810000</v>
      </c>
      <c r="W1721">
        <f>SUM($V$950:V1721)/U1721</f>
        <v>3101082940.4145079</v>
      </c>
    </row>
    <row r="1722" spans="1:23" x14ac:dyDescent="0.4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f t="shared" si="48"/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13">
        <v>5.5519269600000007E-4</v>
      </c>
      <c r="P1722" s="14" t="s">
        <v>4</v>
      </c>
      <c r="Q1722" s="31">
        <v>2.3309E-2</v>
      </c>
      <c r="R1722" s="31">
        <v>2.0895E-2</v>
      </c>
      <c r="S1722">
        <v>63623630000</v>
      </c>
      <c r="T1722">
        <f t="shared" si="49"/>
        <v>1</v>
      </c>
      <c r="U1722">
        <v>773</v>
      </c>
      <c r="V1722">
        <f t="shared" si="50"/>
        <v>63623630000</v>
      </c>
      <c r="W1722">
        <f>SUM($V$950:V1722)/U1722</f>
        <v>3179378602.8460546</v>
      </c>
    </row>
    <row r="1723" spans="1:23" x14ac:dyDescent="0.4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f t="shared" si="48"/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13">
        <v>2.8199874200000001E-4</v>
      </c>
      <c r="P1723" s="14" t="s">
        <v>4</v>
      </c>
      <c r="Q1723" s="31">
        <v>2.0635000000000001E-2</v>
      </c>
      <c r="R1723" s="31">
        <v>1.9047999999999999E-2</v>
      </c>
      <c r="S1723">
        <v>63283380000</v>
      </c>
      <c r="T1723">
        <f t="shared" si="49"/>
        <v>1</v>
      </c>
      <c r="U1723">
        <v>774</v>
      </c>
      <c r="V1723">
        <f t="shared" si="50"/>
        <v>63283380000</v>
      </c>
      <c r="W1723">
        <f>SUM($V$950:V1723)/U1723</f>
        <v>3257032351.4211888</v>
      </c>
    </row>
    <row r="1724" spans="1:23" x14ac:dyDescent="0.4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f t="shared" si="48"/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13">
        <v>9.4912098899999997E-4</v>
      </c>
      <c r="P1724" s="14" t="s">
        <v>4</v>
      </c>
      <c r="Q1724" s="31">
        <v>-1.3974E-2</v>
      </c>
      <c r="R1724" s="31">
        <v>-1.5278E-2</v>
      </c>
      <c r="S1724">
        <v>66524690000</v>
      </c>
      <c r="T1724">
        <f t="shared" si="49"/>
        <v>-1</v>
      </c>
      <c r="U1724">
        <v>775</v>
      </c>
      <c r="V1724">
        <f t="shared" si="50"/>
        <v>-66524690000</v>
      </c>
      <c r="W1724">
        <f>SUM($V$950:V1724)/U1724</f>
        <v>3166991419.3548388</v>
      </c>
    </row>
    <row r="1725" spans="1:23" x14ac:dyDescent="0.4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f t="shared" si="48"/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13">
        <v>5.4619703199999998E-4</v>
      </c>
      <c r="P1725" s="14" t="s">
        <v>4</v>
      </c>
      <c r="Q1725" s="31">
        <v>3.9777E-2</v>
      </c>
      <c r="R1725" s="31">
        <v>3.7446E-2</v>
      </c>
      <c r="S1725">
        <v>58131140000</v>
      </c>
      <c r="T1725">
        <f t="shared" si="49"/>
        <v>1</v>
      </c>
      <c r="U1725">
        <v>776</v>
      </c>
      <c r="V1725">
        <f t="shared" si="50"/>
        <v>58131140000</v>
      </c>
      <c r="W1725">
        <f>SUM($V$950:V1725)/U1725</f>
        <v>3237821507.7319589</v>
      </c>
    </row>
    <row r="1726" spans="1:23" x14ac:dyDescent="0.4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f t="shared" si="48"/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13">
        <v>7.2101348500000007E-4</v>
      </c>
      <c r="P1726" s="14" t="s">
        <v>4</v>
      </c>
      <c r="Q1726" s="31">
        <v>-1.3927999999999999E-2</v>
      </c>
      <c r="R1726" s="31">
        <v>-1.5467E-2</v>
      </c>
      <c r="S1726">
        <v>66706000000</v>
      </c>
      <c r="T1726">
        <f t="shared" si="49"/>
        <v>-1</v>
      </c>
      <c r="U1726">
        <v>777</v>
      </c>
      <c r="V1726">
        <f t="shared" si="50"/>
        <v>-66706000000</v>
      </c>
      <c r="W1726">
        <f>SUM($V$950:V1726)/U1726</f>
        <v>3147803719.4337196</v>
      </c>
    </row>
    <row r="1727" spans="1:23" x14ac:dyDescent="0.4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f t="shared" si="48"/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13">
        <v>2.9439643499999993E-3</v>
      </c>
      <c r="P1727" s="14" t="s">
        <v>4</v>
      </c>
      <c r="Q1727" s="31">
        <v>2.3972E-2</v>
      </c>
      <c r="R1727" s="31">
        <v>2.2800000000000001E-2</v>
      </c>
      <c r="S1727">
        <v>93714040000</v>
      </c>
      <c r="T1727">
        <f t="shared" si="49"/>
        <v>1</v>
      </c>
      <c r="U1727">
        <v>778</v>
      </c>
      <c r="V1727">
        <f t="shared" si="50"/>
        <v>93714040000</v>
      </c>
      <c r="W1727">
        <f>SUM($V$950:V1727)/U1727</f>
        <v>3264212763.4961438</v>
      </c>
    </row>
    <row r="1728" spans="1:23" x14ac:dyDescent="0.4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f t="shared" si="48"/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13">
        <v>1.5026208400000001E-4</v>
      </c>
      <c r="P1728" s="14" t="s">
        <v>4</v>
      </c>
      <c r="Q1728" s="31">
        <v>2.7630999999999999E-2</v>
      </c>
      <c r="R1728" s="31">
        <v>2.5159000000000001E-2</v>
      </c>
      <c r="S1728">
        <v>63600190000</v>
      </c>
      <c r="T1728">
        <f t="shared" si="49"/>
        <v>1</v>
      </c>
      <c r="U1728">
        <v>779</v>
      </c>
      <c r="V1728">
        <f t="shared" si="50"/>
        <v>63600190000</v>
      </c>
      <c r="W1728">
        <f>SUM($V$950:V1728)/U1728</f>
        <v>3341665879.3324776</v>
      </c>
    </row>
    <row r="1729" spans="1:23" x14ac:dyDescent="0.4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f t="shared" si="48"/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13">
        <v>1.9928412989999996E-3</v>
      </c>
      <c r="P1729" s="14" t="s">
        <v>4</v>
      </c>
      <c r="Q1729" s="31">
        <v>-2.4729999999999999E-3</v>
      </c>
      <c r="R1729" s="31">
        <v>-4.2490000000000002E-3</v>
      </c>
      <c r="S1729">
        <v>80743820000</v>
      </c>
      <c r="T1729">
        <f t="shared" si="49"/>
        <v>-1</v>
      </c>
      <c r="U1729">
        <v>780</v>
      </c>
      <c r="V1729">
        <f t="shared" si="50"/>
        <v>-80743820000</v>
      </c>
      <c r="W1729">
        <f>SUM($V$950:V1729)/U1729</f>
        <v>3233863974.3589745</v>
      </c>
    </row>
    <row r="1730" spans="1:23" x14ac:dyDescent="0.4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f t="shared" si="48"/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13">
        <v>2.22664808E-3</v>
      </c>
      <c r="P1730" s="14" t="s">
        <v>4</v>
      </c>
      <c r="Q1730" s="31">
        <v>-2.9430000000000001E-2</v>
      </c>
      <c r="R1730" s="31">
        <v>-3.0467999999999999E-2</v>
      </c>
      <c r="S1730">
        <v>77330040000</v>
      </c>
      <c r="T1730">
        <f t="shared" si="49"/>
        <v>-1</v>
      </c>
      <c r="U1730">
        <v>781</v>
      </c>
      <c r="V1730">
        <f t="shared" si="50"/>
        <v>-77330040000</v>
      </c>
      <c r="W1730">
        <f>SUM($V$950:V1730)/U1730</f>
        <v>3130709167.733675</v>
      </c>
    </row>
    <row r="1731" spans="1:23" x14ac:dyDescent="0.4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f t="shared" si="48"/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13">
        <v>8.1351946000000018E-4</v>
      </c>
      <c r="P1731" s="14" t="s">
        <v>4</v>
      </c>
      <c r="Q1731" s="31">
        <v>5.7008000000000003E-2</v>
      </c>
      <c r="R1731" s="31">
        <v>5.4304999999999999E-2</v>
      </c>
      <c r="S1731">
        <v>68775560000</v>
      </c>
      <c r="T1731">
        <f t="shared" si="49"/>
        <v>1</v>
      </c>
      <c r="U1731">
        <v>782</v>
      </c>
      <c r="V1731">
        <f t="shared" si="50"/>
        <v>68775560000</v>
      </c>
      <c r="W1731">
        <f>SUM($V$950:V1731)/U1731</f>
        <v>3214653989.7698212</v>
      </c>
    </row>
    <row r="1732" spans="1:23" x14ac:dyDescent="0.4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-6.899834688906422E-3</v>
      </c>
      <c r="K1732" s="17">
        <f t="shared" si="48"/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13">
        <v>1.7203795770000003E-3</v>
      </c>
      <c r="P1732" s="14" t="s">
        <v>4</v>
      </c>
      <c r="Q1732" s="31">
        <v>-1.4992999999999999E-2</v>
      </c>
      <c r="R1732" s="31">
        <v>-1.6628E-2</v>
      </c>
      <c r="S1732">
        <v>76675850000</v>
      </c>
      <c r="T1732">
        <f t="shared" si="49"/>
        <v>-1</v>
      </c>
      <c r="U1732">
        <v>783</v>
      </c>
      <c r="V1732">
        <f t="shared" si="50"/>
        <v>-76675850000</v>
      </c>
      <c r="W1732">
        <f>SUM($V$950:V1732)/U1732</f>
        <v>3112622694.7637291</v>
      </c>
    </row>
    <row r="1733" spans="1:23" x14ac:dyDescent="0.4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-7.0845447371437409E-3</v>
      </c>
      <c r="K1733" s="17">
        <f t="shared" si="48"/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13">
        <v>5.7433775299999999E-4</v>
      </c>
      <c r="P1733" s="14" t="s">
        <v>4</v>
      </c>
      <c r="Q1733" s="31">
        <v>9.1000000000000004E-3</v>
      </c>
      <c r="R1733" s="31">
        <v>8.0040000000000007E-3</v>
      </c>
      <c r="S1733">
        <v>72060940000</v>
      </c>
      <c r="T1733">
        <f t="shared" si="49"/>
        <v>1</v>
      </c>
      <c r="U1733">
        <v>784</v>
      </c>
      <c r="V1733">
        <f t="shared" si="50"/>
        <v>72060940000</v>
      </c>
      <c r="W1733">
        <f>SUM($V$950:V1733)/U1733</f>
        <v>3200566977.0408163</v>
      </c>
    </row>
    <row r="1734" spans="1:23" x14ac:dyDescent="0.4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-7.5095745162765499E-3</v>
      </c>
      <c r="K1734" s="17">
        <f t="shared" si="48"/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13">
        <v>8.8700306499999999E-4</v>
      </c>
      <c r="P1734" s="14" t="s">
        <v>4</v>
      </c>
      <c r="Q1734" s="31">
        <v>1.2522E-2</v>
      </c>
      <c r="R1734" s="31">
        <v>1.0141000000000001E-2</v>
      </c>
      <c r="S1734">
        <v>65187730000</v>
      </c>
      <c r="T1734">
        <f t="shared" si="49"/>
        <v>1</v>
      </c>
      <c r="U1734">
        <v>785</v>
      </c>
      <c r="V1734">
        <f t="shared" si="50"/>
        <v>65187730000</v>
      </c>
      <c r="W1734">
        <f>SUM($V$950:V1734)/U1734</f>
        <v>3279531515.9235668</v>
      </c>
    </row>
    <row r="1735" spans="1:23" x14ac:dyDescent="0.4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-8.098277112445566E-3</v>
      </c>
      <c r="K1735" s="17">
        <f t="shared" si="48"/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13">
        <v>1.0521363040000003E-3</v>
      </c>
      <c r="P1735" s="14" t="s">
        <v>4</v>
      </c>
      <c r="Q1735" s="31">
        <v>-1.9342999999999999E-2</v>
      </c>
      <c r="R1735" s="31">
        <v>-2.102E-2</v>
      </c>
      <c r="S1735">
        <v>73213980000</v>
      </c>
      <c r="T1735">
        <f t="shared" si="49"/>
        <v>-1</v>
      </c>
      <c r="U1735">
        <v>786</v>
      </c>
      <c r="V1735">
        <f t="shared" si="50"/>
        <v>-73213980000</v>
      </c>
      <c r="W1735">
        <f>SUM($V$950:V1735)/U1735</f>
        <v>3182211526.7175574</v>
      </c>
    </row>
    <row r="1736" spans="1:23" x14ac:dyDescent="0.4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-8.0701760604828983E-3</v>
      </c>
      <c r="K1736" s="17">
        <f t="shared" si="48"/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13">
        <v>1.1597780769999999E-3</v>
      </c>
      <c r="P1736" s="14" t="s">
        <v>4</v>
      </c>
      <c r="Q1736" s="31">
        <v>2.1297E-2</v>
      </c>
      <c r="R1736" s="31">
        <v>2.0101000000000001E-2</v>
      </c>
      <c r="S1736">
        <v>77920590000</v>
      </c>
      <c r="T1736">
        <f t="shared" si="49"/>
        <v>1</v>
      </c>
      <c r="U1736">
        <v>787</v>
      </c>
      <c r="V1736">
        <f t="shared" si="50"/>
        <v>77920590000</v>
      </c>
      <c r="W1736">
        <f>SUM($V$950:V1736)/U1736</f>
        <v>3277177700.1270647</v>
      </c>
    </row>
    <row r="1737" spans="1:23" x14ac:dyDescent="0.4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-9.5350372397382567E-3</v>
      </c>
      <c r="K1737" s="17">
        <f t="shared" si="48"/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13">
        <v>5.8469963979999985E-3</v>
      </c>
      <c r="P1737" s="14" t="s">
        <v>4</v>
      </c>
      <c r="Q1737" s="31">
        <v>-6.0086000000000001E-2</v>
      </c>
      <c r="R1737" s="31">
        <v>-6.2433000000000002E-2</v>
      </c>
      <c r="S1737">
        <v>84626790000</v>
      </c>
      <c r="T1737">
        <f t="shared" si="49"/>
        <v>-1</v>
      </c>
      <c r="U1737">
        <v>788</v>
      </c>
      <c r="V1737">
        <f t="shared" si="50"/>
        <v>-84626790000</v>
      </c>
      <c r="W1737">
        <f>SUM($V$950:V1737)/U1737</f>
        <v>3165624441.6243653</v>
      </c>
    </row>
    <row r="1738" spans="1:23" x14ac:dyDescent="0.4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-1.2988818701425042E-2</v>
      </c>
      <c r="K1738" s="17">
        <f t="shared" si="48"/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13">
        <v>4.0534792260000004E-3</v>
      </c>
      <c r="P1738" s="14" t="s">
        <v>4</v>
      </c>
      <c r="Q1738" s="31">
        <v>-2.4546999999999999E-2</v>
      </c>
      <c r="R1738" s="31">
        <v>-2.6258E-2</v>
      </c>
      <c r="S1738">
        <v>79989370000</v>
      </c>
      <c r="T1738">
        <f t="shared" si="49"/>
        <v>-1</v>
      </c>
      <c r="U1738">
        <v>789</v>
      </c>
      <c r="V1738">
        <f t="shared" si="50"/>
        <v>-79989370000</v>
      </c>
      <c r="W1738">
        <f>SUM($V$950:V1738)/U1738</f>
        <v>3060231546.2610898</v>
      </c>
    </row>
    <row r="1739" spans="1:23" x14ac:dyDescent="0.4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-1.6202898273835083E-2</v>
      </c>
      <c r="K1739" s="17">
        <f t="shared" si="48"/>
        <v>1.6666666666666667E-5</v>
      </c>
      <c r="L1739" s="19">
        <v>-4.4968375044651676E-4</v>
      </c>
      <c r="M1739" s="8">
        <v>-5.3E-3</v>
      </c>
      <c r="N1739" s="32">
        <v>2E-3</v>
      </c>
      <c r="O1739" s="13">
        <v>1.6189010319999999E-3</v>
      </c>
      <c r="P1739" s="14" t="s">
        <v>4</v>
      </c>
      <c r="Q1739" s="31">
        <v>8.3448999999999995E-2</v>
      </c>
      <c r="R1739" s="31">
        <v>8.2048999999999997E-2</v>
      </c>
      <c r="S1739">
        <v>85844900000</v>
      </c>
      <c r="T1739">
        <f t="shared" si="49"/>
        <v>1</v>
      </c>
      <c r="U1739">
        <v>790</v>
      </c>
      <c r="V1739">
        <f t="shared" si="50"/>
        <v>85844900000</v>
      </c>
      <c r="W1739">
        <f>SUM($V$950:V1739)/U1739</f>
        <v>3165022265.8227849</v>
      </c>
    </row>
    <row r="1740" spans="1:23" x14ac:dyDescent="0.4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-1.780433594433407E-2</v>
      </c>
      <c r="K1740" s="17">
        <f t="shared" si="48"/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13">
        <v>1.1187214659999999E-3</v>
      </c>
      <c r="P1740" s="14" t="s">
        <v>4</v>
      </c>
      <c r="Q1740" s="31">
        <v>3.3730000000000001E-3</v>
      </c>
      <c r="R1740" s="31">
        <v>8.1700000000000002E-4</v>
      </c>
      <c r="S1740">
        <v>75943590000</v>
      </c>
      <c r="T1740">
        <f t="shared" si="49"/>
        <v>1</v>
      </c>
      <c r="U1740">
        <v>791</v>
      </c>
      <c r="V1740">
        <f t="shared" si="50"/>
        <v>75943590000</v>
      </c>
      <c r="W1740">
        <f>SUM($V$950:V1740)/U1740</f>
        <v>3257030568.9001265</v>
      </c>
    </row>
    <row r="1741" spans="1:23" x14ac:dyDescent="0.4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-2.1604408901429929E-2</v>
      </c>
      <c r="K1741" s="17">
        <f t="shared" si="48"/>
        <v>1.9166666666666667E-4</v>
      </c>
      <c r="L1741" s="19">
        <v>-3.4170964371187385E-3</v>
      </c>
      <c r="M1741" s="8">
        <v>-2.2000000000000001E-3</v>
      </c>
      <c r="N1741" s="32">
        <v>0</v>
      </c>
      <c r="O1741" s="13">
        <v>2.8385654640000007E-3</v>
      </c>
      <c r="P1741" s="14" t="s">
        <v>4</v>
      </c>
      <c r="Q1741" s="31">
        <v>-1.5247E-2</v>
      </c>
      <c r="R1741" s="31">
        <v>-1.7076000000000001E-2</v>
      </c>
      <c r="S1741">
        <v>83649260000</v>
      </c>
      <c r="T1741">
        <f t="shared" si="49"/>
        <v>-1</v>
      </c>
      <c r="U1741">
        <v>792</v>
      </c>
      <c r="V1741">
        <f t="shared" si="50"/>
        <v>-83649260000</v>
      </c>
      <c r="W1741">
        <f>SUM($V$950:V1741)/U1741</f>
        <v>3147300404.0404038</v>
      </c>
    </row>
    <row r="1742" spans="1:23" x14ac:dyDescent="0.4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-2.0256428899013794E-2</v>
      </c>
      <c r="K1742" s="17">
        <f t="shared" si="48"/>
        <v>2.1666666666666666E-4</v>
      </c>
      <c r="L1742" s="19">
        <v>1.6531022090686687E-3</v>
      </c>
      <c r="M1742" s="8">
        <v>4.7600000000000003E-2</v>
      </c>
      <c r="N1742" s="32">
        <v>6.7000000000000002E-3</v>
      </c>
      <c r="O1742" s="13">
        <v>4.3012482200000006E-3</v>
      </c>
      <c r="P1742" s="14" t="s">
        <v>4</v>
      </c>
      <c r="Q1742" s="31">
        <v>-4.9099999999999998E-2</v>
      </c>
      <c r="R1742" s="31">
        <v>-5.0250000000000003E-2</v>
      </c>
      <c r="S1742">
        <v>92409770000</v>
      </c>
      <c r="T1742">
        <f t="shared" si="49"/>
        <v>-1</v>
      </c>
      <c r="U1742">
        <v>793</v>
      </c>
      <c r="V1742">
        <f t="shared" si="50"/>
        <v>-92409770000</v>
      </c>
      <c r="W1742">
        <f>SUM($V$950:V1742)/U1742</f>
        <v>3026799684.741488</v>
      </c>
    </row>
    <row r="1743" spans="1:23" x14ac:dyDescent="0.4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-2.4017794110171811E-2</v>
      </c>
      <c r="K1743" s="17">
        <f t="shared" si="48"/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13">
        <v>2.6015071079999994E-3</v>
      </c>
      <c r="P1743" s="14" t="s">
        <v>4</v>
      </c>
      <c r="Q1743" s="31">
        <v>-1.7420000000000001E-3</v>
      </c>
      <c r="R1743" s="31">
        <v>-4.457E-3</v>
      </c>
      <c r="S1743">
        <v>93049560000</v>
      </c>
      <c r="T1743">
        <f t="shared" si="49"/>
        <v>-1</v>
      </c>
      <c r="U1743">
        <v>794</v>
      </c>
      <c r="V1743">
        <f t="shared" si="50"/>
        <v>-93049560000</v>
      </c>
      <c r="W1743">
        <f>SUM($V$950:V1743)/U1743</f>
        <v>2905796712.8463478</v>
      </c>
    </row>
    <row r="1744" spans="1:23" x14ac:dyDescent="0.4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-2.299339863719119E-2</v>
      </c>
      <c r="K1744" s="17">
        <f t="shared" si="48"/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13">
        <v>1.274176685E-3</v>
      </c>
      <c r="P1744" s="14" t="s">
        <v>4</v>
      </c>
      <c r="Q1744" s="31">
        <v>6.7339999999999997E-2</v>
      </c>
      <c r="R1744" s="31">
        <v>6.5145999999999996E-2</v>
      </c>
      <c r="S1744">
        <v>92639420000</v>
      </c>
      <c r="T1744">
        <f t="shared" si="49"/>
        <v>1</v>
      </c>
      <c r="U1744">
        <v>795</v>
      </c>
      <c r="V1744">
        <f t="shared" si="50"/>
        <v>92639420000</v>
      </c>
      <c r="W1744">
        <f>SUM($V$950:V1744)/U1744</f>
        <v>3018669194.9685535</v>
      </c>
    </row>
    <row r="1745" spans="1:23" x14ac:dyDescent="0.4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-2.3548637456436618E-2</v>
      </c>
      <c r="K1745" s="17">
        <f t="shared" si="48"/>
        <v>1.9166666666666667E-4</v>
      </c>
      <c r="L1745" s="19">
        <v>4.7410679791040078E-3</v>
      </c>
      <c r="M1745" s="8">
        <v>-5.3E-3</v>
      </c>
      <c r="N1745" s="32">
        <v>1.46E-2</v>
      </c>
      <c r="O1745" s="13">
        <v>8.1778398200000007E-4</v>
      </c>
      <c r="P1745" s="14" t="s">
        <v>4</v>
      </c>
      <c r="Q1745" s="31">
        <v>3.7469999999999999E-3</v>
      </c>
      <c r="R1745" s="31">
        <v>2.5760000000000002E-3</v>
      </c>
      <c r="S1745">
        <v>81124990000</v>
      </c>
      <c r="T1745">
        <f t="shared" si="49"/>
        <v>1</v>
      </c>
      <c r="U1745">
        <v>796</v>
      </c>
      <c r="V1745">
        <f t="shared" si="50"/>
        <v>81124990000</v>
      </c>
      <c r="W1745">
        <f>SUM($V$950:V1745)/U1745</f>
        <v>3116792713.5678391</v>
      </c>
    </row>
    <row r="1746" spans="1:23" x14ac:dyDescent="0.4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-2.6999620623259026E-2</v>
      </c>
      <c r="K1746" s="17">
        <f t="shared" ref="K1746:K1777" si="51">F1746/12</f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13">
        <v>9.9557708199999998E-4</v>
      </c>
      <c r="P1746" s="14" t="s">
        <v>4</v>
      </c>
      <c r="Q1746" s="31">
        <v>1.8487E-2</v>
      </c>
      <c r="R1746" s="31">
        <v>1.5886000000000001E-2</v>
      </c>
      <c r="S1746">
        <v>78883600000</v>
      </c>
      <c r="T1746">
        <f t="shared" si="49"/>
        <v>1</v>
      </c>
      <c r="U1746">
        <v>797</v>
      </c>
      <c r="V1746">
        <f t="shared" si="50"/>
        <v>78883600000</v>
      </c>
      <c r="W1746">
        <f>SUM($V$950:V1746)/U1746</f>
        <v>3211857716.4366374</v>
      </c>
    </row>
    <row r="1747" spans="1:23" x14ac:dyDescent="0.4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-2.8676835283421364E-2</v>
      </c>
      <c r="K1747" s="17">
        <f t="shared" si="51"/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13">
        <v>2.8644366200000003E-3</v>
      </c>
      <c r="P1747" s="14" t="s">
        <v>4</v>
      </c>
      <c r="Q1747" s="31">
        <v>2.6749999999999999E-3</v>
      </c>
      <c r="R1747" s="31">
        <v>1.0020000000000001E-3</v>
      </c>
      <c r="S1747">
        <v>86852700000</v>
      </c>
      <c r="T1747">
        <f t="shared" si="49"/>
        <v>1</v>
      </c>
      <c r="U1747">
        <v>798</v>
      </c>
      <c r="V1747">
        <f t="shared" si="50"/>
        <v>86852700000</v>
      </c>
      <c r="W1747">
        <f>SUM($V$950:V1747)/U1747</f>
        <v>3316670802.0050125</v>
      </c>
    </row>
    <row r="1748" spans="1:23" x14ac:dyDescent="0.4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-3.166093458621138E-2</v>
      </c>
      <c r="K1748" s="17">
        <f t="shared" si="51"/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13">
        <v>4.7764737299999985E-4</v>
      </c>
      <c r="P1748" s="14" t="s">
        <v>4</v>
      </c>
      <c r="Q1748" s="31">
        <v>3.6570999999999999E-2</v>
      </c>
      <c r="R1748" s="31">
        <v>3.5324000000000001E-2</v>
      </c>
      <c r="S1748">
        <v>69530250000</v>
      </c>
      <c r="T1748">
        <f t="shared" si="49"/>
        <v>1</v>
      </c>
      <c r="U1748">
        <v>799</v>
      </c>
      <c r="V1748">
        <f t="shared" si="50"/>
        <v>69530250000</v>
      </c>
      <c r="W1748">
        <f>SUM($V$950:V1748)/U1748</f>
        <v>3399541364.2052565</v>
      </c>
    </row>
    <row r="1749" spans="1:23" x14ac:dyDescent="0.4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-3.0720069490962051E-2</v>
      </c>
      <c r="K1749" s="17">
        <f t="shared" si="51"/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13">
        <v>2.7916755899999997E-4</v>
      </c>
      <c r="P1749" s="14" t="s">
        <v>4</v>
      </c>
      <c r="Q1749" s="31">
        <v>1.2470000000000001E-3</v>
      </c>
      <c r="R1749" s="31">
        <v>-1.3960000000000001E-3</v>
      </c>
      <c r="S1749">
        <v>75610310000</v>
      </c>
      <c r="T1749">
        <f t="shared" si="49"/>
        <v>-1</v>
      </c>
      <c r="U1749">
        <v>800</v>
      </c>
      <c r="V1749">
        <f t="shared" si="50"/>
        <v>-75610310000</v>
      </c>
      <c r="W1749">
        <f>SUM($V$950:V1749)/U1749</f>
        <v>3300779050</v>
      </c>
    </row>
    <row r="1750" spans="1:23" x14ac:dyDescent="0.4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-3.2544433240654078E-2</v>
      </c>
      <c r="K1750" s="17">
        <f t="shared" si="51"/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13">
        <v>1.6731028149999999E-3</v>
      </c>
      <c r="P1750" s="14" t="s">
        <v>4</v>
      </c>
      <c r="Q1750" s="31">
        <v>4.46E-4</v>
      </c>
      <c r="R1750" s="31">
        <v>-1.0330000000000001E-3</v>
      </c>
      <c r="S1750">
        <v>77270240000</v>
      </c>
      <c r="T1750">
        <f t="shared" si="49"/>
        <v>-1</v>
      </c>
      <c r="U1750">
        <v>801</v>
      </c>
      <c r="V1750">
        <f t="shared" si="50"/>
        <v>-77270240000</v>
      </c>
      <c r="W1750">
        <f>SUM($V$950:V1750)/U1750</f>
        <v>3200191011.2359552</v>
      </c>
    </row>
    <row r="1751" spans="1:23" x14ac:dyDescent="0.4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-2.8996804437526041E-2</v>
      </c>
      <c r="K1751" s="17">
        <f t="shared" si="51"/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13">
        <v>3.6406981899999999E-4</v>
      </c>
      <c r="P1751" s="14" t="s">
        <v>4</v>
      </c>
      <c r="Q1751" s="31">
        <v>-1.7957999999999998E-2</v>
      </c>
      <c r="R1751" s="31">
        <v>-1.9206000000000001E-2</v>
      </c>
      <c r="S1751">
        <v>73196630000</v>
      </c>
      <c r="T1751">
        <f t="shared" si="49"/>
        <v>-1</v>
      </c>
      <c r="U1751">
        <v>802</v>
      </c>
      <c r="V1751">
        <f t="shared" si="50"/>
        <v>-73196630000</v>
      </c>
      <c r="W1751">
        <f>SUM($V$950:V1751)/U1751</f>
        <v>3104933129.6758103</v>
      </c>
    </row>
    <row r="1752" spans="1:23" x14ac:dyDescent="0.4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-2.7360590434688178E-2</v>
      </c>
      <c r="K1752" s="17">
        <f t="shared" si="51"/>
        <v>3.7500000000000006E-4</v>
      </c>
      <c r="L1752" s="19">
        <v>-1.5554608673349346E-3</v>
      </c>
      <c r="M1752" s="8">
        <v>-5.9900000000000002E-2</v>
      </c>
      <c r="N1752" s="32">
        <v>-5.0999999999999997E-2</v>
      </c>
      <c r="O1752" s="13">
        <v>9.4636781500000015E-4</v>
      </c>
      <c r="P1752" s="14" t="s">
        <v>4</v>
      </c>
      <c r="Q1752" s="31">
        <v>3.5790000000000002E-2</v>
      </c>
      <c r="R1752" s="31">
        <v>3.3007000000000002E-2</v>
      </c>
      <c r="S1752">
        <v>88299760000</v>
      </c>
      <c r="T1752">
        <f t="shared" si="49"/>
        <v>1</v>
      </c>
      <c r="U1752">
        <v>803</v>
      </c>
      <c r="V1752">
        <f t="shared" si="50"/>
        <v>88299760000</v>
      </c>
      <c r="W1752">
        <f>SUM($V$950:V1752)/U1752</f>
        <v>3211028804.4831882</v>
      </c>
    </row>
    <row r="1753" spans="1:23" x14ac:dyDescent="0.4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-2.5011507178695973E-2</v>
      </c>
      <c r="K1753" s="17">
        <f t="shared" si="51"/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13">
        <v>5.2402150799999998E-4</v>
      </c>
      <c r="P1753" s="14" t="s">
        <v>4</v>
      </c>
      <c r="Q1753" s="31">
        <v>1.9199999999999998E-2</v>
      </c>
      <c r="R1753" s="31">
        <v>1.7569000000000001E-2</v>
      </c>
      <c r="S1753">
        <v>75251240000</v>
      </c>
      <c r="T1753">
        <f t="shared" si="49"/>
        <v>1</v>
      </c>
      <c r="U1753">
        <v>804</v>
      </c>
      <c r="V1753">
        <f t="shared" si="50"/>
        <v>75251240000</v>
      </c>
      <c r="W1753">
        <f>SUM($V$950:V1753)/U1753</f>
        <v>3300631057.2139301</v>
      </c>
    </row>
    <row r="1754" spans="1:23" x14ac:dyDescent="0.4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-2.2561566070914935E-2</v>
      </c>
      <c r="K1754" s="17">
        <f t="shared" si="51"/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13">
        <v>3.3559194799999995E-4</v>
      </c>
      <c r="P1754" s="14" t="s">
        <v>4</v>
      </c>
      <c r="Q1754" s="31">
        <v>1.9383999999999998E-2</v>
      </c>
      <c r="R1754" s="31">
        <v>1.8311000000000001E-2</v>
      </c>
      <c r="S1754">
        <v>70483180000</v>
      </c>
      <c r="T1754">
        <f t="shared" si="49"/>
        <v>1</v>
      </c>
      <c r="U1754">
        <v>805</v>
      </c>
      <c r="V1754">
        <f t="shared" si="50"/>
        <v>70483180000</v>
      </c>
      <c r="W1754">
        <f>SUM($V$950:V1754)/U1754</f>
        <v>3384087639.7515526</v>
      </c>
    </row>
    <row r="1755" spans="1:23" x14ac:dyDescent="0.4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5.1999999999999998E-3</v>
      </c>
      <c r="G1755" s="8">
        <v>3.95E-2</v>
      </c>
      <c r="H1755" s="8">
        <v>4.6399999999999997E-2</v>
      </c>
      <c r="I1755" s="8">
        <v>2.7E-2</v>
      </c>
      <c r="J1755" s="16">
        <v>-1.8620719135083424E-2</v>
      </c>
      <c r="K1755" s="17">
        <f t="shared" si="51"/>
        <v>4.3333333333333331E-4</v>
      </c>
      <c r="L1755" s="19">
        <v>3.1461173864164582E-3</v>
      </c>
      <c r="M1755" s="8">
        <v>1.37E-2</v>
      </c>
      <c r="N1755" s="32">
        <v>2.12E-2</v>
      </c>
      <c r="O1755" s="13">
        <v>2.2389900399999996E-4</v>
      </c>
      <c r="P1755" s="14" t="s">
        <v>4</v>
      </c>
      <c r="Q1755" s="31">
        <v>3.9459000000000001E-2</v>
      </c>
      <c r="R1755" s="31">
        <v>3.7052000000000002E-2</v>
      </c>
      <c r="S1755">
        <v>69162420000</v>
      </c>
      <c r="T1755">
        <f t="shared" si="49"/>
        <v>1</v>
      </c>
      <c r="U1755">
        <v>806</v>
      </c>
      <c r="V1755">
        <f t="shared" si="50"/>
        <v>69162420000</v>
      </c>
      <c r="W1755">
        <f>SUM($V$950:V1755)/U1755</f>
        <v>3465698473.9454093</v>
      </c>
    </row>
    <row r="1756" spans="1:23" x14ac:dyDescent="0.4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7.4000000000000003E-3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-1.6149099559419493E-2</v>
      </c>
      <c r="K1756" s="17">
        <f t="shared" si="51"/>
        <v>6.1666666666666673E-4</v>
      </c>
      <c r="L1756" s="19">
        <v>8.1279787194721287E-4</v>
      </c>
      <c r="M1756" s="8">
        <v>-4.0000000000000001E-3</v>
      </c>
      <c r="N1756" s="32">
        <v>-6.1999999999999998E-3</v>
      </c>
      <c r="O1756" s="13">
        <v>5.75306363E-4</v>
      </c>
      <c r="P1756" s="14" t="s">
        <v>4</v>
      </c>
      <c r="Q1756" s="31">
        <v>1.6639999999999999E-3</v>
      </c>
      <c r="R1756" s="31">
        <v>5.5000000000000002E-5</v>
      </c>
      <c r="S1756">
        <v>81547770000</v>
      </c>
      <c r="T1756">
        <f t="shared" si="49"/>
        <v>-1</v>
      </c>
      <c r="U1756">
        <v>807</v>
      </c>
      <c r="V1756">
        <f t="shared" si="50"/>
        <v>-81547770000</v>
      </c>
      <c r="W1756">
        <f>SUM($V$950:V1756)/U1756</f>
        <v>3360353407.6827755</v>
      </c>
    </row>
    <row r="1757" spans="1:23" x14ac:dyDescent="0.4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8.0000000000000002E-3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-1.5495221358730927E-2</v>
      </c>
      <c r="K1757" s="17">
        <f t="shared" si="51"/>
        <v>6.6666666666666664E-4</v>
      </c>
      <c r="L1757" s="19">
        <v>2.965533365326678E-3</v>
      </c>
      <c r="M1757" s="8">
        <v>1.4499999999999999E-2</v>
      </c>
      <c r="N1757" s="32">
        <v>1.7600000000000001E-2</v>
      </c>
      <c r="O1757" s="13">
        <v>3.9054204699999999E-4</v>
      </c>
      <c r="P1757" s="14" t="s">
        <v>4</v>
      </c>
      <c r="Q1757" s="31">
        <v>1.0591E-2</v>
      </c>
      <c r="R1757" s="31">
        <v>9.4389999999999995E-3</v>
      </c>
      <c r="S1757">
        <v>65265670000</v>
      </c>
      <c r="T1757">
        <f t="shared" si="49"/>
        <v>1</v>
      </c>
      <c r="U1757">
        <v>808</v>
      </c>
      <c r="V1757">
        <f t="shared" si="50"/>
        <v>65265670000</v>
      </c>
      <c r="W1757">
        <f>SUM($V$950:V1757)/U1757</f>
        <v>3436968898.5148516</v>
      </c>
    </row>
    <row r="1758" spans="1:23" x14ac:dyDescent="0.4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8.8999999999999999E-3</v>
      </c>
      <c r="G1758" s="8">
        <v>3.85E-2</v>
      </c>
      <c r="H1758" s="8">
        <v>4.5499999999999999E-2</v>
      </c>
      <c r="I1758" s="8">
        <v>2.5600000000000001E-2</v>
      </c>
      <c r="J1758" s="16">
        <v>-1.0100855670854567E-2</v>
      </c>
      <c r="K1758" s="17">
        <f t="shared" si="51"/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13">
        <v>5.0308067599999994E-4</v>
      </c>
      <c r="P1758" s="14" t="s">
        <v>4</v>
      </c>
      <c r="Q1758" s="31">
        <v>1.4552000000000001E-2</v>
      </c>
      <c r="R1758" s="31">
        <v>1.192E-2</v>
      </c>
      <c r="S1758">
        <v>79607170000</v>
      </c>
      <c r="T1758">
        <f t="shared" si="49"/>
        <v>1</v>
      </c>
      <c r="U1758">
        <v>809</v>
      </c>
      <c r="V1758">
        <f t="shared" si="50"/>
        <v>79607170000</v>
      </c>
      <c r="W1758">
        <f>SUM($V$950:V1758)/U1758</f>
        <v>3531122422.7441287</v>
      </c>
    </row>
    <row r="1759" spans="1:23" x14ac:dyDescent="0.4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9.7999999999999997E-3</v>
      </c>
      <c r="G1759" s="8">
        <v>3.6799999999999999E-2</v>
      </c>
      <c r="H1759" s="8">
        <v>4.3700000000000003E-2</v>
      </c>
      <c r="I1759" s="8">
        <v>2.58E-2</v>
      </c>
      <c r="J1759" s="16">
        <v>-9.7025666762121307E-3</v>
      </c>
      <c r="K1759" s="17">
        <f t="shared" si="51"/>
        <v>8.166666666666666E-4</v>
      </c>
      <c r="L1759" s="19">
        <v>9.0711101486107282E-4</v>
      </c>
      <c r="M1759" s="8">
        <v>-1E-3</v>
      </c>
      <c r="N1759" s="32">
        <v>1.0800000000000001E-2</v>
      </c>
      <c r="O1759" s="13">
        <v>4.4756321899999999E-4</v>
      </c>
      <c r="P1759" s="14" t="s">
        <v>4</v>
      </c>
      <c r="Q1759" s="31">
        <v>5.7980000000000002E-3</v>
      </c>
      <c r="R1759" s="31">
        <v>4.3639999999999998E-3</v>
      </c>
      <c r="S1759">
        <v>81002490000</v>
      </c>
      <c r="T1759">
        <f t="shared" si="49"/>
        <v>1</v>
      </c>
      <c r="U1759">
        <v>810</v>
      </c>
      <c r="V1759">
        <f t="shared" si="50"/>
        <v>81002490000</v>
      </c>
      <c r="W1759">
        <f>SUM($V$950:V1759)/U1759</f>
        <v>3626766086.4197531</v>
      </c>
    </row>
    <row r="1760" spans="1:23" x14ac:dyDescent="0.4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1.0700000000000001E-2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-1.3104177161405828E-2</v>
      </c>
      <c r="K1760" s="17">
        <f t="shared" si="51"/>
        <v>8.916666666666668E-4</v>
      </c>
      <c r="L1760" s="19">
        <v>-6.8992263885203631E-4</v>
      </c>
      <c r="M1760" s="8">
        <v>-2.7000000000000001E-3</v>
      </c>
      <c r="N1760" s="32">
        <v>6.0000000000000001E-3</v>
      </c>
      <c r="O1760" s="13">
        <v>2.5886209999999998E-4</v>
      </c>
      <c r="P1760" s="14" t="s">
        <v>4</v>
      </c>
      <c r="Q1760" s="31">
        <v>2.0695999999999999E-2</v>
      </c>
      <c r="R1760" s="31">
        <v>1.9161999999999998E-2</v>
      </c>
      <c r="S1760">
        <v>63169400000</v>
      </c>
      <c r="T1760">
        <f t="shared" si="49"/>
        <v>1</v>
      </c>
      <c r="U1760">
        <v>811</v>
      </c>
      <c r="V1760">
        <f t="shared" si="50"/>
        <v>63169400000</v>
      </c>
      <c r="W1760">
        <f>SUM($V$950:V1760)/U1760</f>
        <v>3700184870.5302095</v>
      </c>
    </row>
    <row r="1761" spans="1:23" x14ac:dyDescent="0.4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-1.2138510687408463E-2</v>
      </c>
      <c r="K1761" s="17">
        <f t="shared" si="51"/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13">
        <v>7.53374166E-4</v>
      </c>
      <c r="P1761" s="14" t="s">
        <v>4</v>
      </c>
      <c r="Q1761" s="31">
        <v>2.238E-3</v>
      </c>
      <c r="R1761" s="31">
        <v>-3.2400000000000001E-4</v>
      </c>
      <c r="S1761">
        <v>70616030000</v>
      </c>
      <c r="T1761">
        <f t="shared" si="49"/>
        <v>1</v>
      </c>
      <c r="U1761">
        <v>812</v>
      </c>
      <c r="V1761">
        <f t="shared" si="50"/>
        <v>70616030000</v>
      </c>
      <c r="W1761">
        <f>SUM($V$950:V1761)/U1761</f>
        <v>3782593546.7980294</v>
      </c>
    </row>
    <row r="1762" spans="1:23" x14ac:dyDescent="0.4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1.03E-2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-1.101225840023097E-2</v>
      </c>
      <c r="K1762" s="17">
        <f t="shared" si="51"/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13">
        <v>2.57243202E-4</v>
      </c>
      <c r="P1762" s="14" t="s">
        <v>4</v>
      </c>
      <c r="Q1762" s="31">
        <v>2.0049999999999998E-2</v>
      </c>
      <c r="R1762" s="31">
        <v>1.8742000000000002E-2</v>
      </c>
      <c r="S1762">
        <v>66337980000</v>
      </c>
      <c r="T1762">
        <f t="shared" si="49"/>
        <v>1</v>
      </c>
      <c r="U1762">
        <v>813</v>
      </c>
      <c r="V1762">
        <f t="shared" si="50"/>
        <v>66337980000</v>
      </c>
      <c r="W1762">
        <f>SUM($V$950:V1762)/U1762</f>
        <v>3859537441.5744157</v>
      </c>
    </row>
    <row r="1763" spans="1:23" x14ac:dyDescent="0.4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1.0700000000000001E-2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-1.2343037280621364E-2</v>
      </c>
      <c r="K1763" s="17">
        <f t="shared" si="51"/>
        <v>8.916666666666668E-4</v>
      </c>
      <c r="L1763" s="19">
        <v>-6.3204210372769243E-4</v>
      </c>
      <c r="M1763" s="8">
        <v>-1.2999999999999999E-3</v>
      </c>
      <c r="N1763" s="32">
        <v>7.6E-3</v>
      </c>
      <c r="O1763" s="13">
        <v>2.1814648199999995E-4</v>
      </c>
      <c r="P1763" s="14" t="s">
        <v>4</v>
      </c>
      <c r="Q1763" s="31">
        <v>2.4157999999999999E-2</v>
      </c>
      <c r="R1763" s="31">
        <v>2.3005999999999999E-2</v>
      </c>
      <c r="S1763">
        <v>70871570000</v>
      </c>
      <c r="T1763">
        <f t="shared" si="49"/>
        <v>1</v>
      </c>
      <c r="U1763">
        <v>814</v>
      </c>
      <c r="V1763">
        <f t="shared" si="50"/>
        <v>70871570000</v>
      </c>
      <c r="W1763">
        <f>SUM($V$950:V1763)/U1763</f>
        <v>3941861805.8968058</v>
      </c>
    </row>
    <row r="1764" spans="1:23" x14ac:dyDescent="0.4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1.23E-2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-1.2205416651659862E-2</v>
      </c>
      <c r="K1764" s="17">
        <f t="shared" si="51"/>
        <v>1.0250000000000001E-3</v>
      </c>
      <c r="L1764" s="19">
        <v>2.4324685907517463E-5</v>
      </c>
      <c r="M1764" s="8">
        <v>3.5999999999999999E-3</v>
      </c>
      <c r="N1764" s="32">
        <v>2E-3</v>
      </c>
      <c r="O1764" s="13">
        <v>3.5533033800000001E-4</v>
      </c>
      <c r="P1764" s="14" t="s">
        <v>4</v>
      </c>
      <c r="Q1764" s="31">
        <v>3.1389E-2</v>
      </c>
      <c r="R1764" s="31">
        <v>2.886E-2</v>
      </c>
      <c r="S1764">
        <v>95142800000</v>
      </c>
      <c r="T1764">
        <f t="shared" si="49"/>
        <v>1</v>
      </c>
      <c r="U1764">
        <v>815</v>
      </c>
      <c r="V1764">
        <f t="shared" si="50"/>
        <v>95142800000</v>
      </c>
      <c r="W1764">
        <f>SUM($V$950:V1764)/U1764</f>
        <v>4053764797.5460124</v>
      </c>
    </row>
    <row r="1765" spans="1:23" x14ac:dyDescent="0.4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1.32E-2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-1.9900371016577274E-2</v>
      </c>
      <c r="K1765" s="17">
        <f t="shared" si="51"/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13">
        <v>2.4409701099999999E-4</v>
      </c>
      <c r="P1765" s="14" t="s">
        <v>4</v>
      </c>
      <c r="Q1765" s="31">
        <v>1.1148999999999999E-2</v>
      </c>
      <c r="R1765" s="31">
        <v>9.8510000000000004E-3</v>
      </c>
      <c r="S1765">
        <v>65251190000</v>
      </c>
      <c r="T1765">
        <f t="shared" si="49"/>
        <v>1</v>
      </c>
      <c r="U1765">
        <v>816</v>
      </c>
      <c r="V1765">
        <f t="shared" si="50"/>
        <v>65251190000</v>
      </c>
      <c r="W1765">
        <f>SUM($V$950:V1765)/U1765</f>
        <v>4128761642.1568627</v>
      </c>
    </row>
    <row r="1766" spans="1:23" x14ac:dyDescent="0.4">
      <c r="A1766">
        <v>201801</v>
      </c>
      <c r="B1766" s="34">
        <v>2823.81</v>
      </c>
      <c r="C1766" s="2">
        <v>50.003029588573234</v>
      </c>
      <c r="D1766" s="2">
        <v>115.44</v>
      </c>
      <c r="E1766" s="14">
        <v>0.22251914863023572</v>
      </c>
      <c r="F1766" s="8">
        <v>1.41E-2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-1.9063520267527299E-2</v>
      </c>
      <c r="K1766" s="17">
        <f t="shared" si="51"/>
        <v>1.175E-3</v>
      </c>
      <c r="L1766" s="19">
        <v>5.4477454527752656E-3</v>
      </c>
      <c r="M1766" s="41">
        <v>-3.15E-2</v>
      </c>
      <c r="N1766" s="42">
        <v>-2.4300000000000002E-2</v>
      </c>
      <c r="O1766" s="13">
        <v>7.7427014300000005E-4</v>
      </c>
      <c r="P1766" s="14" t="s">
        <v>4</v>
      </c>
      <c r="Q1766" s="31">
        <v>5.806E-2</v>
      </c>
      <c r="R1766" s="31">
        <v>5.7017999999999999E-2</v>
      </c>
      <c r="S1766">
        <v>76860120000</v>
      </c>
      <c r="T1766">
        <f t="shared" si="49"/>
        <v>1</v>
      </c>
      <c r="U1766">
        <v>817</v>
      </c>
      <c r="V1766">
        <f t="shared" si="50"/>
        <v>76860120000</v>
      </c>
      <c r="W1766">
        <f>SUM($V$950:V1766)/U1766</f>
        <v>4217784112.6070991</v>
      </c>
    </row>
    <row r="1767" spans="1:23" x14ac:dyDescent="0.4">
      <c r="A1767">
        <v>201802</v>
      </c>
      <c r="B1767" s="34">
        <v>2713.83</v>
      </c>
      <c r="C1767" s="2">
        <v>50.003029588573234</v>
      </c>
      <c r="D1767" s="2">
        <v>115.44</v>
      </c>
      <c r="E1767" s="14">
        <v>0.23247806561935658</v>
      </c>
      <c r="F1767" s="8">
        <v>1.5700000000000002E-2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-1.8342389349426693E-2</v>
      </c>
      <c r="K1767" s="17">
        <f t="shared" si="51"/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13">
        <v>5.3616282549999988E-3</v>
      </c>
      <c r="P1767" s="14" t="s">
        <v>4</v>
      </c>
      <c r="Q1767" s="31">
        <v>-3.7661E-2</v>
      </c>
      <c r="R1767" s="31">
        <v>-3.9702000000000001E-2</v>
      </c>
      <c r="S1767">
        <v>79579410000</v>
      </c>
      <c r="T1767">
        <f t="shared" si="49"/>
        <v>-1</v>
      </c>
      <c r="U1767">
        <v>818</v>
      </c>
      <c r="V1767">
        <f t="shared" si="50"/>
        <v>-79579410000</v>
      </c>
      <c r="W1767">
        <f>SUM($V$950:V1767)/U1767</f>
        <v>4115342555.0122252</v>
      </c>
    </row>
    <row r="1768" spans="1:23" x14ac:dyDescent="0.4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1.7000000000000001E-2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-1.8248306225283409E-2</v>
      </c>
      <c r="K1768" s="17">
        <f t="shared" si="51"/>
        <v>1.4166666666666668E-3</v>
      </c>
      <c r="L1768" s="19">
        <v>2.2611259041491749E-3</v>
      </c>
      <c r="M1768" s="41">
        <v>2.5899999999999999E-2</v>
      </c>
      <c r="N1768" s="42">
        <v>1.24E-2</v>
      </c>
      <c r="O1768" s="13">
        <v>3.2467318000000004E-3</v>
      </c>
      <c r="P1768" s="14" t="s">
        <v>4</v>
      </c>
      <c r="Q1768" s="31">
        <v>-2.5458999999999999E-2</v>
      </c>
      <c r="R1768" s="31">
        <v>-2.7092000000000001E-2</v>
      </c>
      <c r="S1768">
        <v>76369800000</v>
      </c>
      <c r="T1768">
        <f t="shared" si="49"/>
        <v>-1</v>
      </c>
      <c r="U1768">
        <v>819</v>
      </c>
      <c r="V1768">
        <f t="shared" si="50"/>
        <v>-76369800000</v>
      </c>
      <c r="W1768">
        <f>SUM($V$950:V1768)/U1768</f>
        <v>4017070097.6800976</v>
      </c>
    </row>
    <row r="1769" spans="1:23" x14ac:dyDescent="0.4">
      <c r="A1769">
        <v>201804</v>
      </c>
      <c r="B1769" s="34">
        <v>2648.05</v>
      </c>
      <c r="C1769" s="2">
        <v>50.990290148977294</v>
      </c>
      <c r="D1769" s="2">
        <v>122.48</v>
      </c>
      <c r="E1769" s="14">
        <v>0.24673891575202883</v>
      </c>
      <c r="F1769" s="8">
        <v>1.7600000000000001E-2</v>
      </c>
      <c r="G1769" s="8">
        <v>3.85E-2</v>
      </c>
      <c r="H1769">
        <v>4.6699999999999998E-2</v>
      </c>
      <c r="I1769" s="8">
        <v>0.03</v>
      </c>
      <c r="J1769" s="16">
        <v>-1.8628299968886639E-2</v>
      </c>
      <c r="K1769" s="17">
        <f t="shared" si="51"/>
        <v>1.4666666666666667E-3</v>
      </c>
      <c r="L1769" s="19">
        <v>3.9750915633489647E-3</v>
      </c>
      <c r="M1769" s="41">
        <v>-1.77E-2</v>
      </c>
      <c r="N1769" s="42">
        <v>-0.02</v>
      </c>
      <c r="O1769" s="13">
        <v>2.3626805049999995E-3</v>
      </c>
      <c r="P1769" s="14" t="s">
        <v>4</v>
      </c>
      <c r="Q1769" s="31">
        <v>3.7699999999999999E-3</v>
      </c>
      <c r="R1769" s="31">
        <v>2.6559999999999999E-3</v>
      </c>
      <c r="S1769">
        <v>69648590000</v>
      </c>
      <c r="T1769">
        <f t="shared" si="49"/>
        <v>1</v>
      </c>
      <c r="U1769">
        <v>820</v>
      </c>
      <c r="V1769">
        <f t="shared" si="50"/>
        <v>69648590000</v>
      </c>
      <c r="W1769">
        <f>SUM($V$950:V1769)/U1769</f>
        <v>4097108536.5853658</v>
      </c>
    </row>
    <row r="1770" spans="1:23" x14ac:dyDescent="0.4">
      <c r="A1770">
        <v>201805</v>
      </c>
      <c r="B1770" s="34">
        <v>2705.27</v>
      </c>
      <c r="C1770" s="2">
        <v>50.990290148977294</v>
      </c>
      <c r="D1770" s="2">
        <v>122.48</v>
      </c>
      <c r="E1770" s="14">
        <v>0.24418530888773993</v>
      </c>
      <c r="F1770" s="8">
        <v>1.8600000000000002E-2</v>
      </c>
      <c r="G1770" s="8">
        <v>0.04</v>
      </c>
      <c r="H1770">
        <v>4.8300000000000003E-2</v>
      </c>
      <c r="I1770" s="8">
        <v>2.8899999999999999E-2</v>
      </c>
      <c r="J1770" s="16">
        <v>-1.8956544975788567E-2</v>
      </c>
      <c r="K1770" s="17">
        <f t="shared" si="51"/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13">
        <v>9.2272358300000002E-4</v>
      </c>
      <c r="P1770" s="14" t="s">
        <v>4</v>
      </c>
      <c r="Q1770" s="31">
        <v>2.3800000000000002E-2</v>
      </c>
      <c r="R1770" s="31">
        <v>2.1316999999999999E-2</v>
      </c>
      <c r="S1770">
        <v>75617280000</v>
      </c>
      <c r="T1770">
        <f t="shared" si="49"/>
        <v>1</v>
      </c>
      <c r="U1770">
        <v>821</v>
      </c>
      <c r="V1770">
        <f t="shared" si="50"/>
        <v>75617280000</v>
      </c>
      <c r="W1770">
        <f>SUM($V$950:V1770)/U1770</f>
        <v>4184222021.9244823</v>
      </c>
    </row>
    <row r="1771" spans="1:23" x14ac:dyDescent="0.4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1.9E-2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-2.2127782666112587E-2</v>
      </c>
      <c r="K1771" s="17">
        <f t="shared" si="51"/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13">
        <v>6.2285761900000001E-4</v>
      </c>
      <c r="P1771" s="14" t="s">
        <v>4</v>
      </c>
      <c r="Q1771" s="31">
        <v>6.8399999999999997E-3</v>
      </c>
      <c r="R1771" s="31">
        <v>5.5069999999999997E-3</v>
      </c>
      <c r="S1771">
        <v>77439710000</v>
      </c>
      <c r="T1771">
        <f t="shared" si="49"/>
        <v>1</v>
      </c>
      <c r="U1771">
        <v>822</v>
      </c>
      <c r="V1771">
        <f t="shared" si="50"/>
        <v>77439710000</v>
      </c>
      <c r="W1771">
        <f>SUM($V$950:V1771)/U1771</f>
        <v>4273340620.4379563</v>
      </c>
    </row>
    <row r="1772" spans="1:23" x14ac:dyDescent="0.4">
      <c r="A1772">
        <v>201807</v>
      </c>
      <c r="B1772" s="34">
        <v>2816.29</v>
      </c>
      <c r="C1772" s="2">
        <v>52.338995524841252</v>
      </c>
      <c r="D1772" s="2">
        <v>130.38999999999999</v>
      </c>
      <c r="E1772" s="14">
        <v>0.23458370494785347</v>
      </c>
      <c r="F1772" s="8">
        <v>1.9599999999999999E-2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-1.7119539730172436E-2</v>
      </c>
      <c r="K1772" s="17">
        <f t="shared" si="51"/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13">
        <v>6.5442276200000009E-4</v>
      </c>
      <c r="P1772" s="14" t="s">
        <v>4</v>
      </c>
      <c r="Q1772" s="31">
        <v>3.7144000000000003E-2</v>
      </c>
      <c r="R1772" s="31">
        <v>3.5970000000000002E-2</v>
      </c>
      <c r="S1772">
        <v>64542170000</v>
      </c>
      <c r="T1772">
        <f t="shared" si="49"/>
        <v>1</v>
      </c>
      <c r="U1772">
        <v>823</v>
      </c>
      <c r="V1772">
        <f t="shared" si="50"/>
        <v>64542170000</v>
      </c>
      <c r="W1772">
        <f>SUM($V$950:V1772)/U1772</f>
        <v>4346571275.8201704</v>
      </c>
    </row>
    <row r="1773" spans="1:23" x14ac:dyDescent="0.4">
      <c r="A1773">
        <v>201808</v>
      </c>
      <c r="B1773" s="34">
        <v>2901.52</v>
      </c>
      <c r="C1773" s="2">
        <v>52.338995524841252</v>
      </c>
      <c r="D1773" s="2">
        <v>130.38999999999999</v>
      </c>
      <c r="E1773" s="14">
        <v>0.22961797663737457</v>
      </c>
      <c r="F1773" s="8">
        <v>2.0299999999999999E-2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-2.1495398884798948E-2</v>
      </c>
      <c r="K1773" s="17">
        <f t="shared" si="51"/>
        <v>1.6916666666666666E-3</v>
      </c>
      <c r="L1773" s="19">
        <v>5.5554232835719475E-4</v>
      </c>
      <c r="M1773" s="41">
        <v>1.52E-2</v>
      </c>
      <c r="N1773" s="42">
        <v>5.7999999999999996E-3</v>
      </c>
      <c r="O1773" s="13">
        <v>4.7124083600000007E-4</v>
      </c>
      <c r="P1773" s="14" t="s">
        <v>4</v>
      </c>
      <c r="Q1773" s="31">
        <v>3.2938000000000002E-2</v>
      </c>
      <c r="R1773" s="31">
        <v>3.0647000000000001E-2</v>
      </c>
      <c r="S1773">
        <v>69238220000</v>
      </c>
      <c r="T1773">
        <f t="shared" si="49"/>
        <v>1</v>
      </c>
      <c r="U1773">
        <v>824</v>
      </c>
      <c r="V1773">
        <f t="shared" si="50"/>
        <v>69238220000</v>
      </c>
      <c r="W1773">
        <f>SUM($V$950:V1773)/U1773</f>
        <v>4425323276.699029</v>
      </c>
    </row>
    <row r="1774" spans="1:23" x14ac:dyDescent="0.4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2.1299999999999999E-2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-2.0870504911631119E-2</v>
      </c>
      <c r="K1774" s="17">
        <f t="shared" si="51"/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13">
        <v>2.3007513200000001E-4</v>
      </c>
      <c r="P1774" s="14" t="s">
        <v>4</v>
      </c>
      <c r="Q1774" s="31">
        <v>5.1380000000000002E-3</v>
      </c>
      <c r="R1774" s="31">
        <v>3.7580000000000001E-3</v>
      </c>
      <c r="S1774">
        <v>62492080000</v>
      </c>
      <c r="T1774">
        <f t="shared" si="49"/>
        <v>1</v>
      </c>
      <c r="U1774">
        <v>825</v>
      </c>
      <c r="V1774">
        <f t="shared" si="50"/>
        <v>62492080000</v>
      </c>
      <c r="W1774">
        <f>SUM($V$950:V1774)/U1774</f>
        <v>4495707224.242424</v>
      </c>
    </row>
    <row r="1775" spans="1:23" x14ac:dyDescent="0.4">
      <c r="A1775">
        <v>201810</v>
      </c>
      <c r="B1775" s="34">
        <v>2711.74</v>
      </c>
      <c r="C1775" s="2">
        <v>53.748178084616868</v>
      </c>
      <c r="D1775" s="2">
        <v>132.38999999999999</v>
      </c>
      <c r="E1775" s="14">
        <v>0.23738041103090793</v>
      </c>
      <c r="F1775" s="8">
        <v>2.2499999999999999E-2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-2.1222200325992324E-2</v>
      </c>
      <c r="K1775" s="17">
        <f t="shared" si="51"/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13">
        <v>4.5775650249999999E-3</v>
      </c>
      <c r="P1775" s="14" t="s">
        <v>4</v>
      </c>
      <c r="Q1775" s="31">
        <v>-6.8408999999999998E-2</v>
      </c>
      <c r="R1775" s="31">
        <v>-6.9491999999999998E-2</v>
      </c>
      <c r="S1775">
        <v>91327930000</v>
      </c>
      <c r="T1775">
        <f t="shared" si="49"/>
        <v>-1</v>
      </c>
      <c r="U1775">
        <v>826</v>
      </c>
      <c r="V1775">
        <f t="shared" si="50"/>
        <v>-91327930000</v>
      </c>
      <c r="W1775">
        <f>SUM($V$950:V1775)/U1775</f>
        <v>4379697978.2082329</v>
      </c>
    </row>
    <row r="1776" spans="1:23" x14ac:dyDescent="0.4">
      <c r="A1776">
        <v>201811</v>
      </c>
      <c r="B1776" s="34">
        <v>2760.17</v>
      </c>
      <c r="C1776" s="2">
        <v>53.748178084616868</v>
      </c>
      <c r="D1776" s="2">
        <v>132.38999999999999</v>
      </c>
      <c r="E1776" s="14">
        <v>0.2334514074910404</v>
      </c>
      <c r="F1776" s="8">
        <v>2.3300000000000001E-2</v>
      </c>
      <c r="G1776" s="8">
        <v>4.2199999999999994E-2</v>
      </c>
      <c r="H1776">
        <v>5.2199999999999996E-2</v>
      </c>
      <c r="I1776" s="8">
        <v>3.1699999999999999E-2</v>
      </c>
      <c r="J1776" s="16">
        <v>-2.4592660668064929E-2</v>
      </c>
      <c r="K1776" s="17">
        <f t="shared" si="51"/>
        <v>1.9416666666666668E-3</v>
      </c>
      <c r="L1776" s="19">
        <v>-3.3493485181009808E-3</v>
      </c>
      <c r="M1776" s="41">
        <v>5.0499999999999996E-2</v>
      </c>
      <c r="N1776" s="42">
        <v>7.0999999999999995E-3</v>
      </c>
      <c r="O1776" s="13">
        <v>2.8376153439999999E-3</v>
      </c>
      <c r="P1776" s="14" t="s">
        <v>4</v>
      </c>
      <c r="Q1776" s="31">
        <v>1.9980000000000001E-2</v>
      </c>
      <c r="R1776" s="31">
        <v>1.7476999999999999E-2</v>
      </c>
      <c r="S1776">
        <v>80080110000</v>
      </c>
      <c r="T1776">
        <f t="shared" si="49"/>
        <v>1</v>
      </c>
      <c r="U1776">
        <v>827</v>
      </c>
      <c r="V1776">
        <f t="shared" si="50"/>
        <v>80080110000</v>
      </c>
      <c r="W1776">
        <f>SUM($V$950:V1776)/U1776</f>
        <v>4471234147.5211611</v>
      </c>
    </row>
    <row r="1777" spans="1:23" x14ac:dyDescent="0.4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2.3700000000000002E-2</v>
      </c>
      <c r="G1777" s="8">
        <v>4.0199999999999993E-2</v>
      </c>
      <c r="H1777">
        <v>5.1299999999999998E-2</v>
      </c>
      <c r="I1777" s="8">
        <v>2.8400000000000002E-2</v>
      </c>
      <c r="J1777" s="16">
        <v>-1.9217449348949846E-2</v>
      </c>
      <c r="K1777" s="17">
        <f t="shared" si="51"/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13">
        <v>6.793078545999998E-3</v>
      </c>
      <c r="P1777" s="14" t="s">
        <v>4</v>
      </c>
      <c r="Q1777" s="31">
        <v>-9.0927999999999995E-2</v>
      </c>
      <c r="R1777" s="31">
        <v>-9.2456999999999998E-2</v>
      </c>
      <c r="S1777">
        <v>83522570000</v>
      </c>
      <c r="T1777">
        <f t="shared" si="49"/>
        <v>-1</v>
      </c>
      <c r="U1777">
        <v>828</v>
      </c>
      <c r="V1777">
        <f t="shared" si="50"/>
        <v>-83522570000</v>
      </c>
      <c r="W1777">
        <f>SUM($V$950:V1777)/U1777</f>
        <v>4364961437.1980677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3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15" x14ac:dyDescent="0.4"/>
  <cols>
    <col min="1" max="1" width="12.640625" customWidth="1"/>
    <col min="2" max="22" width="15.640625" customWidth="1"/>
  </cols>
  <sheetData>
    <row r="1" spans="1:22" x14ac:dyDescent="0.4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4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 x14ac:dyDescent="0.4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4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4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4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4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4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4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4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4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4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4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4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4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4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4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4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4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4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4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4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4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4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4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4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4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4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4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4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4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4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4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4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4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4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4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4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4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4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4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4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4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4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4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4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4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4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4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4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4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4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4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4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4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4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4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4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4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4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4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4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4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4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4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4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4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4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4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4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4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4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4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4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4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4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4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4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4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4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4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4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4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4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4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4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4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4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4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4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4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4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4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4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4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4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4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4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4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4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4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4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4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4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4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4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4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4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4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4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4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4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4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4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4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4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4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4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4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4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4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4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4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4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4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4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4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4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4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4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4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4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4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4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4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4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4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4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4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4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4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4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4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4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4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4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4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4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4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4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4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4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4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4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4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4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4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4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4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4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4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4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4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4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4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4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4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4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4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4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4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4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4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4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4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4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4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4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4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4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4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4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4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4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4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4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4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4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4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4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4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4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4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4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4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4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4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4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4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4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4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4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4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4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4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4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4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4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4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4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4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4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4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4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4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4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4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4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4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4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4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4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4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4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4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4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4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4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4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2" t="s">
        <v>4</v>
      </c>
      <c r="K229" s="13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4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2" t="s">
        <v>4</v>
      </c>
      <c r="K230" s="13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4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2" t="s">
        <v>4</v>
      </c>
      <c r="K231" s="13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4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4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2" t="s">
        <v>4</v>
      </c>
      <c r="K233" s="13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4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4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2" t="s">
        <v>4</v>
      </c>
      <c r="K235" s="13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4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2" t="s">
        <v>4</v>
      </c>
      <c r="K236" s="13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4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2" t="s">
        <v>4</v>
      </c>
      <c r="K237" s="13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4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2" t="s">
        <v>4</v>
      </c>
      <c r="K238" s="13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4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2" t="s">
        <v>4</v>
      </c>
      <c r="K239" s="13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4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2" t="s">
        <v>4</v>
      </c>
      <c r="K240" s="13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4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2" t="s">
        <v>4</v>
      </c>
      <c r="K241" s="13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4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2" t="s">
        <v>4</v>
      </c>
      <c r="K242" s="13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4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4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2" t="s">
        <v>4</v>
      </c>
      <c r="K244" s="13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4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2" t="s">
        <v>4</v>
      </c>
      <c r="K245" s="13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4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2" t="s">
        <v>4</v>
      </c>
      <c r="K246" s="13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4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4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4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2" t="s">
        <v>4</v>
      </c>
      <c r="K249" s="13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4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2" t="s">
        <v>4</v>
      </c>
      <c r="K250" s="13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4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4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4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4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2" t="s">
        <v>4</v>
      </c>
      <c r="K254" s="13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4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2" t="s">
        <v>4</v>
      </c>
      <c r="K255" s="13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4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2" t="s">
        <v>4</v>
      </c>
      <c r="K256" s="13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4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4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2" t="s">
        <v>4</v>
      </c>
      <c r="K258" s="13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4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2" t="s">
        <v>4</v>
      </c>
      <c r="K259" s="13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4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4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4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2" t="s">
        <v>4</v>
      </c>
      <c r="K262" s="13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4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2" t="s">
        <v>4</v>
      </c>
      <c r="K263" s="13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4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4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4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2" t="s">
        <v>4</v>
      </c>
      <c r="K266" s="13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4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2" t="s">
        <v>4</v>
      </c>
      <c r="K267" s="13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4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2" t="s">
        <v>4</v>
      </c>
      <c r="K268" s="13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4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2" t="s">
        <v>4</v>
      </c>
      <c r="K269" s="13">
        <v>3.17777281906668E-2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4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3.3848124695463798E-2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4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1.6746674808903211E-2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4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1.1898215076426655E-2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4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4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2" t="s">
        <v>4</v>
      </c>
      <c r="K274" s="13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4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2" t="s">
        <v>4</v>
      </c>
      <c r="K275" s="13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4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4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4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2" t="s">
        <v>4</v>
      </c>
      <c r="K278" s="13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4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2" t="s">
        <v>4</v>
      </c>
      <c r="K279" s="13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4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4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2" t="s">
        <v>4</v>
      </c>
      <c r="K281" s="13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4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2" t="s">
        <v>4</v>
      </c>
      <c r="K282" s="13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4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4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4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2" t="s">
        <v>4</v>
      </c>
      <c r="K285" s="13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4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4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4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2" t="s">
        <v>4</v>
      </c>
      <c r="K288" s="13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4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2" t="s">
        <v>4</v>
      </c>
      <c r="K289" s="13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4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4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2" t="s">
        <v>4</v>
      </c>
      <c r="K291" s="13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4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4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4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2" t="s">
        <v>4</v>
      </c>
      <c r="K294" s="13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4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4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2" t="s">
        <v>4</v>
      </c>
      <c r="K296" s="13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4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2" t="s">
        <v>4</v>
      </c>
      <c r="K297" s="13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4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4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2" t="s">
        <v>4</v>
      </c>
      <c r="K299" s="13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4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2" t="s">
        <v>4</v>
      </c>
      <c r="K300" s="13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4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2" t="s">
        <v>4</v>
      </c>
      <c r="K301" s="13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4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2" t="s">
        <v>4</v>
      </c>
      <c r="K302" s="13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4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2" t="s">
        <v>4</v>
      </c>
      <c r="K303" s="13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4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4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2" t="s">
        <v>4</v>
      </c>
      <c r="K305" s="13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4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3.5918649900000002E-2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4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3.49724114E-2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4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2" t="s">
        <v>4</v>
      </c>
      <c r="K308" s="13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3.3943486000000002E-2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4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3.47173151E-2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4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2" t="s">
        <v>4</v>
      </c>
      <c r="K310" s="13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3.6524714700000002E-2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4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3.4843291300000002E-2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4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2" t="s">
        <v>4</v>
      </c>
      <c r="K312" s="13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3.4588903099999999E-2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4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3.5143820100000001E-2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4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2" t="s">
        <v>4</v>
      </c>
      <c r="K314" s="13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3.3136978999999997E-2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4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3.1583626599999998E-2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4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2" t="s">
        <v>4</v>
      </c>
      <c r="K316" s="13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2.9821619600000002E-2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4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2.9163903099999999E-2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4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2" t="s">
        <v>4</v>
      </c>
      <c r="K318" s="13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2.9873787700000001E-2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4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2" t="s">
        <v>4</v>
      </c>
      <c r="K319" s="13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3.2383961199999999E-2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4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3.50312791E-2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4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2" t="s">
        <v>4</v>
      </c>
      <c r="K321" s="13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3.4630031499999998E-2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4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3.3408187700000001E-2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4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3.3588634300000003E-2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4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2" t="s">
        <v>4</v>
      </c>
      <c r="K324" s="13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3.3679957500000003E-2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4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3.2700562500000002E-2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4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-9.0846561999999992E-3</v>
      </c>
      <c r="K326" s="13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3.2574421100000001E-2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4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1.3602213999999999E-3</v>
      </c>
      <c r="K327" s="13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3.2690665899999999E-2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4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7.7119000000000005E-4</v>
      </c>
      <c r="K328" s="13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2.95096652E-2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4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-1.4101299100000001E-2</v>
      </c>
      <c r="K329" s="13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3.2021011699999997E-2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4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-1.7054936E-2</v>
      </c>
      <c r="K330" s="13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3.3547830899999999E-2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4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-1.7413877000000001E-2</v>
      </c>
      <c r="K331" s="13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3.3488459599999999E-2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4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-1.48216107E-2</v>
      </c>
      <c r="K332" s="13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3.3958904599999999E-2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4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-1.2019176600000001E-2</v>
      </c>
      <c r="K333" s="13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3.3249946699999998E-2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4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7.7390923E-3</v>
      </c>
      <c r="K334" s="13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3.1991832300000002E-2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4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1.29340871E-2</v>
      </c>
      <c r="K335" s="13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3.14363114E-2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4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2.0619932600000002E-2</v>
      </c>
      <c r="K336" s="13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3.20900218E-2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4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1.33446096E-2</v>
      </c>
      <c r="K337" s="13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3.1770163999999997E-2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4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1.2271525700000001E-2</v>
      </c>
      <c r="K338" s="13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3.2123135999999997E-2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4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-9.1203299999999995E-5</v>
      </c>
      <c r="K339" s="13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3.3904404499999999E-2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4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-9.1934427000000003E-3</v>
      </c>
      <c r="K340" s="13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3.5320151799999998E-2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4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-3.5419641999999999E-3</v>
      </c>
      <c r="K341" s="13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3.59170376E-2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4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-6.1699698999999998E-3</v>
      </c>
      <c r="K342" s="13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3.4867727600000002E-2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4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-1.13452208E-2</v>
      </c>
      <c r="K343" s="13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3.5067416300000001E-2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4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-7.7540062E-3</v>
      </c>
      <c r="K344" s="13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3.5001240400000001E-2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4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-1.2589742900000001E-2</v>
      </c>
      <c r="K345" s="13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3.45737022E-2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4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-1.21206417E-2</v>
      </c>
      <c r="K346" s="13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3.4489643299999997E-2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4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-1.0317425599999999E-2</v>
      </c>
      <c r="K347" s="13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3.4076814499999997E-2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4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-2.2801532000000001E-3</v>
      </c>
      <c r="K348" s="13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3.4479441800000003E-2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4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7.4618515999999996E-3</v>
      </c>
      <c r="K349" s="13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3.3267008200000003E-2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4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1.90178984E-2</v>
      </c>
      <c r="K350" s="13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3.0609202799999999E-2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4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2.6473400399999999E-2</v>
      </c>
      <c r="K351" s="13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2.9126789600000001E-2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4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1.4853708300000001E-2</v>
      </c>
      <c r="K352" s="13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2.8570776999999999E-2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4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8.6971649999999998E-3</v>
      </c>
      <c r="K353" s="13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2.9529652999999999E-2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4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8.6866922000000003E-3</v>
      </c>
      <c r="K354" s="13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3.03178752E-2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4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5.33433E-3</v>
      </c>
      <c r="K355" s="13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3.1079909499999999E-2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4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1.8409445699999999E-2</v>
      </c>
      <c r="K356" s="13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3.1869481099999999E-2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4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2.2161662400000001E-2</v>
      </c>
      <c r="K357" s="13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3.1525695300000003E-2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4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1.12807688E-2</v>
      </c>
      <c r="K358" s="13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3.2525682399999999E-2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4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1.6360261800000001E-2</v>
      </c>
      <c r="K359" s="13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3.27811161E-2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4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1.3034319399999999E-2</v>
      </c>
      <c r="K360" s="13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3.17186894E-2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4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2.0002984200000001E-2</v>
      </c>
      <c r="K361" s="13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3.1339557800000001E-2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4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2.0710893399999999E-2</v>
      </c>
      <c r="K362" s="13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3.04817452E-2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4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2.04688973E-2</v>
      </c>
      <c r="K363" s="13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3.0944580700000002E-2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4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1.1752515599999999E-2</v>
      </c>
      <c r="K364" s="13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3.1011256599999999E-2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4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1.08263787E-2</v>
      </c>
      <c r="K365" s="13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3.1859312700000003E-2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4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7.9526269000000007E-3</v>
      </c>
      <c r="K366" s="13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3.2381569700000001E-2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4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1.17141941E-2</v>
      </c>
      <c r="K367" s="13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3.3101136000000003E-2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4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1.3953959700000001E-2</v>
      </c>
      <c r="K368" s="13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3.3259071500000001E-2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4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1.3167932300000001E-2</v>
      </c>
      <c r="K369" s="13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3.2761912499999997E-2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4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8.0520507000000005E-3</v>
      </c>
      <c r="K370" s="13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3.2456970100000003E-2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4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7.5733194000000004E-3</v>
      </c>
      <c r="K371" s="13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3.3245628399999998E-2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4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1.39017629E-2</v>
      </c>
      <c r="K372" s="13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3.3970948299999998E-2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4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1.17177128E-2</v>
      </c>
      <c r="K373" s="13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3.4772375600000002E-2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4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1.35553333E-2</v>
      </c>
      <c r="K374" s="13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3.5290331000000001E-2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4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1.46280362E-2</v>
      </c>
      <c r="K375" s="13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3.58218748E-2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4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1.56748562E-2</v>
      </c>
      <c r="K376" s="13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3.6642456300000001E-2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4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1.38147229E-2</v>
      </c>
      <c r="K377" s="13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3.6976730499999999E-2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4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9.6667438000000005E-3</v>
      </c>
      <c r="K378" s="13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3.8995930800000002E-2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4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1.5136424000000001E-2</v>
      </c>
      <c r="K379" s="13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3.9904708099999998E-2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4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6.0576637000000003E-3</v>
      </c>
      <c r="K380" s="13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4.0801070199999998E-2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4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8.9250933000000008E-3</v>
      </c>
      <c r="K381" s="13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4.1871656299999997E-2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4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6.7682447000000003E-3</v>
      </c>
      <c r="K382" s="13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4.2977041000000001E-2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4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3.3512152999999999E-3</v>
      </c>
      <c r="K383" s="13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4.2870221600000001E-2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4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-3.1349368999999999E-3</v>
      </c>
      <c r="K384" s="13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4.2630657500000002E-2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4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-1.27096824E-2</v>
      </c>
      <c r="K385" s="13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4.1785999900000002E-2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4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-1.73336607E-2</v>
      </c>
      <c r="K386" s="13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4.0221516200000001E-2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4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-1.5708964999999998E-2</v>
      </c>
      <c r="K387" s="13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3.9480148800000003E-2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4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-1.9066954399999999E-2</v>
      </c>
      <c r="K388" s="13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3.8722433600000002E-2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4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-2.4832774200000001E-2</v>
      </c>
      <c r="K389" s="13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3.8980909399999999E-2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4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-2.41824512E-2</v>
      </c>
      <c r="K390" s="13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3.9663626E-2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4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-2.82012853E-2</v>
      </c>
      <c r="K391" s="13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3.8408825100000002E-2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4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-2.8782346899999998E-2</v>
      </c>
      <c r="K392" s="13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3.8401047399999999E-2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4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-3.4526673899999999E-2</v>
      </c>
      <c r="K393" s="13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3.9008297900000002E-2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4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-3.2897395000000003E-2</v>
      </c>
      <c r="K394" s="13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3.9607045399999999E-2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4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-3.2411335399999998E-2</v>
      </c>
      <c r="K395" s="13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3.9464305399999997E-2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4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-3.9157649599999997E-2</v>
      </c>
      <c r="K396" s="13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3.9958740299999997E-2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4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-3.5111960900000003E-2</v>
      </c>
      <c r="K397" s="13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3.9143980500000002E-2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4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-2.99124739E-2</v>
      </c>
      <c r="K398" s="13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3.83647243E-2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4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-3.4547933099999997E-2</v>
      </c>
      <c r="K399" s="13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3.76566916E-2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4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-2.8399772699999999E-2</v>
      </c>
      <c r="K400" s="13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3.7373219300000003E-2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4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-1.9719021400000002E-2</v>
      </c>
      <c r="K401" s="13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3.5532136999999998E-2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4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-2.9674748099999999E-2</v>
      </c>
      <c r="K402" s="13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3.5493588700000002E-2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4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-3.6760044899999997E-2</v>
      </c>
      <c r="K403" s="13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3.5631104699999999E-2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4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-3.5370471200000003E-2</v>
      </c>
      <c r="K404" s="13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3.5402012199999999E-2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4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-3.47480607E-2</v>
      </c>
      <c r="K405" s="13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3.5801570999999997E-2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4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-4.3668133900000003E-2</v>
      </c>
      <c r="K406" s="13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3.6594765199999997E-2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4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-3.8318298700000003E-2</v>
      </c>
      <c r="K407" s="13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3.67848894E-2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4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-3.47817214E-2</v>
      </c>
      <c r="K408" s="13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3.6917158999999998E-2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4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-4.8922953499999998E-2</v>
      </c>
      <c r="K409" s="13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3.8377615099999998E-2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4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-4.76433993E-2</v>
      </c>
      <c r="K410" s="13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3.9655217700000002E-2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4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-4.6953930200000001E-2</v>
      </c>
      <c r="K411" s="13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4.0671564700000003E-2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4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-4.4693811999999999E-2</v>
      </c>
      <c r="K412" s="13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4.0714146399999998E-2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4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-4.7197832799999999E-2</v>
      </c>
      <c r="K413" s="13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4.0400692299999999E-2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4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-4.33063183E-2</v>
      </c>
      <c r="K414" s="13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3.9745337200000001E-2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4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-3.64391056E-2</v>
      </c>
      <c r="K415" s="13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3.9082317200000001E-2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4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-3.0649796699999999E-2</v>
      </c>
      <c r="K416" s="13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3.8092514000000001E-2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4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-2.51111272E-2</v>
      </c>
      <c r="K417" s="13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3.6556725700000001E-2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4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-1.7129451300000001E-2</v>
      </c>
      <c r="K418" s="13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3.3915817199999997E-2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4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-1.79325652E-2</v>
      </c>
      <c r="K419" s="13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3.27415426E-2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4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-1.6565197899999998E-2</v>
      </c>
      <c r="K420" s="13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3.2793024099999998E-2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4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-1.7134108799999999E-2</v>
      </c>
      <c r="K421" s="13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3.2838669399999999E-2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4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-1.99323598E-2</v>
      </c>
      <c r="K422" s="13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3.3182644800000001E-2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4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-1.8732142300000001E-2</v>
      </c>
      <c r="K423" s="13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3.3306920499999997E-2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4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-1.7195576399999999E-2</v>
      </c>
      <c r="K424" s="13">
        <v>2.3781518672390142E-2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3.37508241E-2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4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-1.23889507E-2</v>
      </c>
      <c r="K425" s="13">
        <v>2.8565706005229948E-2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3.4120216500000002E-2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4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-7.5927763000000004E-3</v>
      </c>
      <c r="K426" s="13">
        <v>3.0337559299244549E-2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3.51253963E-2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4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-1.6223135100000001E-2</v>
      </c>
      <c r="K427" s="13">
        <v>3.1941284054764069E-2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3.5776653999999998E-2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4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-1.89409465E-2</v>
      </c>
      <c r="K428" s="13">
        <v>3.2367975459252588E-2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3.6146364600000001E-2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4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-1.9437507900000001E-2</v>
      </c>
      <c r="K429" s="13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3.6962200000000001E-2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4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-1.3736148300000001E-2</v>
      </c>
      <c r="K430" s="13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3.6874791300000001E-2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4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-1.32809203E-2</v>
      </c>
      <c r="K431" s="13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3.9521917500000003E-2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4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-1.7952666499999999E-2</v>
      </c>
      <c r="K432" s="13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4.0336629499999999E-2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4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-1.95983671E-2</v>
      </c>
      <c r="K433" s="13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4.1019840600000003E-2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4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-2.0587998600000001E-2</v>
      </c>
      <c r="K434" s="13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4.1270268999999998E-2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4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-1.2862875500000001E-2</v>
      </c>
      <c r="K435" s="13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4.0481955399999998E-2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4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-1.6153781700000001E-2</v>
      </c>
      <c r="K436" s="13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4.11042977E-2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4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-1.04806147E-2</v>
      </c>
      <c r="K437" s="13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4.0558505199999997E-2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4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-5.6327519E-3</v>
      </c>
      <c r="K438" s="13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4.0368900200000002E-2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4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-1.01987009E-2</v>
      </c>
      <c r="K439" s="13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3.7740781899999999E-2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4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-1.4408109299999999E-2</v>
      </c>
      <c r="K440" s="13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3.75436855E-2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4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-9.4975904999999999E-3</v>
      </c>
      <c r="K441" s="13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3.7855886700000001E-2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4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-1.04098729E-2</v>
      </c>
      <c r="K442" s="13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3.79769368E-2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4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-6.3083840000000002E-3</v>
      </c>
      <c r="K443" s="13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3.8243826100000003E-2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4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-1.54765209E-2</v>
      </c>
      <c r="K444" s="13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3.8661417900000002E-2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4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-1.1297549E-2</v>
      </c>
      <c r="K445" s="13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3.9060536200000003E-2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4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-6.4509746000000001E-3</v>
      </c>
      <c r="K446" s="13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3.7591580600000001E-2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4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-5.4077782000000003E-3</v>
      </c>
      <c r="K447" s="13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3.5804422799999999E-2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4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-2.78041E-5</v>
      </c>
      <c r="K448" s="13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3.4227995300000001E-2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4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1.04778131E-2</v>
      </c>
      <c r="K449" s="13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3.32301614E-2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4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1.6404616300000001E-2</v>
      </c>
      <c r="K450" s="13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3.23493397E-2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4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1.93810045E-2</v>
      </c>
      <c r="K451" s="13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3.2501215799999997E-2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4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3.2246069299999999E-2</v>
      </c>
      <c r="K452" s="13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3.3712666099999997E-2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 x14ac:dyDescent="0.4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2.68288959E-2</v>
      </c>
      <c r="K453" s="13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3.55809401E-2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4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1.9456177700000001E-2</v>
      </c>
      <c r="K454" s="13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3.6357176800000002E-2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4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2.0329082200000001E-2</v>
      </c>
      <c r="K455" s="13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3.7741308000000001E-2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4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2.0030286299999998E-2</v>
      </c>
      <c r="K456" s="13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3.8501638800000001E-2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4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1.8377366999999999E-2</v>
      </c>
      <c r="K457" s="13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3.8912122E-2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4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2.87322177E-2</v>
      </c>
      <c r="K458" s="13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3.8815153300000002E-2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4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3.0745042199999999E-2</v>
      </c>
      <c r="K459" s="13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3.8833190300000001E-2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4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3.4684876000000003E-2</v>
      </c>
      <c r="K460" s="13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3.7716855299999998E-2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4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3.1693533199999999E-2</v>
      </c>
      <c r="K461" s="13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3.7883854600000003E-2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4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2.8229374799999998E-2</v>
      </c>
      <c r="K462" s="13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3.6891014399999998E-2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4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2.2193145899999999E-2</v>
      </c>
      <c r="K463" s="13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3.55421722E-2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4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1.9538311499999999E-2</v>
      </c>
      <c r="K464" s="13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3.4655454000000002E-2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4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1.8317240200000001E-2</v>
      </c>
      <c r="K465" s="13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3.4673059399999998E-2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4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2.1359374399999999E-2</v>
      </c>
      <c r="K466" s="13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3.3402855500000002E-2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4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2.40029823E-2</v>
      </c>
      <c r="K467" s="13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3.3917731499999999E-2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4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2.33698746E-2</v>
      </c>
      <c r="K468" s="13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3.4700791100000003E-2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4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1.97924534E-2</v>
      </c>
      <c r="K469" s="13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3.4290449600000002E-2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4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2.2560132199999999E-2</v>
      </c>
      <c r="K470" s="13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3.4232782199999999E-2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4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2.2673219200000001E-2</v>
      </c>
      <c r="K471" s="13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3.4755741999999999E-2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4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3.0225930099999999E-2</v>
      </c>
      <c r="K472" s="13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3.4599014999999997E-2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4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3.0013713000000001E-2</v>
      </c>
      <c r="K473" s="13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3.4628547599999997E-2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4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2.8894303100000001E-2</v>
      </c>
      <c r="K474" s="13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3.4879403500000003E-2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4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3.2820796100000001E-2</v>
      </c>
      <c r="K475" s="13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3.50299606E-2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4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3.1701107399999998E-2</v>
      </c>
      <c r="K476" s="13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3.5678411899999998E-2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4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3.2429580700000002E-2</v>
      </c>
      <c r="K477" s="13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3.4782294999999998E-2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4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2.98592014E-2</v>
      </c>
      <c r="K478" s="13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3.4901787599999998E-2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4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3.0342716499999998E-2</v>
      </c>
      <c r="K479" s="13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3.3962431500000001E-2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4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3.8875664300000001E-2</v>
      </c>
      <c r="K480" s="13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3.3874575400000002E-2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4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3.9045426799999998E-2</v>
      </c>
      <c r="K481" s="13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3.2935196399999998E-2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4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3.4151153199999999E-2</v>
      </c>
      <c r="K482" s="13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3.1833406299999999E-2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4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3.4473206700000002E-2</v>
      </c>
      <c r="K483" s="13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3.1314271300000002E-2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4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3.2179111900000001E-2</v>
      </c>
      <c r="K484" s="13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3.0822771700000001E-2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4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2.3028085E-2</v>
      </c>
      <c r="K485" s="13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3.04817844E-2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4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2.1634400000000002E-2</v>
      </c>
      <c r="K486" s="13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3.0181477799999998E-2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4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1.8135990800000001E-2</v>
      </c>
      <c r="K487" s="13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3.12181734E-2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4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2.1159129400000001E-2</v>
      </c>
      <c r="K488" s="13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3.1656535600000001E-2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4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2.4080677000000002E-2</v>
      </c>
      <c r="K489" s="13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3.2395727399999998E-2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4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2.80707085E-2</v>
      </c>
      <c r="K490" s="13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3.2352714300000002E-2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4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2.65102753E-2</v>
      </c>
      <c r="K491" s="13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3.2971442199999999E-2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4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3.08866608E-2</v>
      </c>
      <c r="K492" s="13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3.3073203900000001E-2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4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2.9737256699999999E-2</v>
      </c>
      <c r="K493" s="13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3.4183003400000002E-2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4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3.5656162700000001E-2</v>
      </c>
      <c r="K494" s="13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3.4210621699999999E-2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4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3.3081792200000001E-2</v>
      </c>
      <c r="K495" s="13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3.45789107E-2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4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3.8482976000000002E-2</v>
      </c>
      <c r="K496" s="13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3.48925613E-2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4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3.5177690999999997E-2</v>
      </c>
      <c r="K497" s="13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3.6080099800000001E-2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4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3.2456052200000002E-2</v>
      </c>
      <c r="K498" s="13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3.71412848E-2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4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3.8236696899999999E-2</v>
      </c>
      <c r="K499" s="13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3.6951214400000001E-2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4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3.7676549900000002E-2</v>
      </c>
      <c r="K500" s="13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3.6763117800000002E-2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4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3.9356110399999998E-2</v>
      </c>
      <c r="K501" s="13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3.7068409199999999E-2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4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3.81824266E-2</v>
      </c>
      <c r="K502" s="13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3.75319681E-2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4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3.49259299E-2</v>
      </c>
      <c r="K503" s="13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3.8133684500000001E-2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4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3.4698410700000001E-2</v>
      </c>
      <c r="K504" s="13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3.8890231400000003E-2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4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3.48517047E-2</v>
      </c>
      <c r="K505" s="13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3.9388198499999999E-2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4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3.05906736E-2</v>
      </c>
      <c r="K506" s="13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3.9816509799999997E-2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4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2.57715746E-2</v>
      </c>
      <c r="K507" s="13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4.0209352300000001E-2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4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2.5177964600000002E-2</v>
      </c>
      <c r="K508" s="13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4.1631847600000001E-2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4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2.0216805500000001E-2</v>
      </c>
      <c r="K509" s="13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4.12893758E-2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4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9.6032187000000008E-3</v>
      </c>
      <c r="K510" s="13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4.1993910799999999E-2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4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1.0157049600000001E-2</v>
      </c>
      <c r="K511" s="13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4.2566561199999998E-2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4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1.3364567399999999E-2</v>
      </c>
      <c r="K512" s="13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4.2231553599999999E-2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4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5.0613697000000003E-3</v>
      </c>
      <c r="K513" s="13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4.2801323600000003E-2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4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1.6673445E-3</v>
      </c>
      <c r="K514" s="13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4.2808702099999998E-2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4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6.6545040999999999E-3</v>
      </c>
      <c r="K515" s="13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4.3164853199999999E-2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4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9.0140649000000003E-3</v>
      </c>
      <c r="K516" s="13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4.35839487E-2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4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6.2530199999999998E-3</v>
      </c>
      <c r="K517" s="13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4.2943982899999997E-2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4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-5.8069706E-3</v>
      </c>
      <c r="K518" s="13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4.3690062100000003E-2</v>
      </c>
      <c r="S518" s="13">
        <v>2.5773006254099728E-2</v>
      </c>
      <c r="T518" s="13">
        <v>2.2806782687430527E-2</v>
      </c>
      <c r="U518" s="24">
        <v>4.08</v>
      </c>
      <c r="V518" s="25">
        <v>13.74</v>
      </c>
    </row>
    <row r="519" spans="1:22" x14ac:dyDescent="0.4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3.9572938E-3</v>
      </c>
      <c r="K519" s="13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4.4244823900000001E-2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4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2.9230088000000002E-3</v>
      </c>
      <c r="K520" s="13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4.3867144199999999E-2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4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1.1869091E-2</v>
      </c>
      <c r="K521" s="13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4.3168564E-2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4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3.0225899999999999E-3</v>
      </c>
      <c r="K522" s="13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4.2056216100000002E-2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4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4.5117928E-3</v>
      </c>
      <c r="K523" s="13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4.0412014500000003E-2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4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1.0057348299999999E-2</v>
      </c>
      <c r="K524" s="13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3.92782437E-2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4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3.8888019000000002E-3</v>
      </c>
      <c r="K525" s="13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3.7603407800000002E-2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 x14ac:dyDescent="0.4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2.5021478E-3</v>
      </c>
      <c r="K526" s="13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3.6381074399999998E-2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4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3.4872123000000001E-3</v>
      </c>
      <c r="K527" s="13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3.5566040100000001E-2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4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8.3676622000000006E-3</v>
      </c>
      <c r="K528" s="13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3.5079621399999997E-2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4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1.0624864899999999E-2</v>
      </c>
      <c r="K529" s="13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3.4262170299999999E-2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4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1.7584292099999999E-2</v>
      </c>
      <c r="K530" s="13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3.4116007400000002E-2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4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7.3992913000000002E-3</v>
      </c>
      <c r="K531" s="13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3.4742870299999999E-2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4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8.8522724999999993E-3</v>
      </c>
      <c r="K532" s="13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3.5137310200000001E-2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4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2.9252222E-3</v>
      </c>
      <c r="K533" s="13">
        <v>6.9460960615899212E-3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3.5221982800000003E-2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4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5.4020678999999999E-3</v>
      </c>
      <c r="K534" s="13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3.4520897100000003E-2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4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1.9318879000000001E-3</v>
      </c>
      <c r="K535" s="13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3.5050426500000002E-2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4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-1.0150001999999999E-3</v>
      </c>
      <c r="K536" s="13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3.56933652E-2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4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3.8916183E-3</v>
      </c>
      <c r="K537" s="13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3.60410387E-2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4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4.9252226999999997E-3</v>
      </c>
      <c r="K538" s="13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3.61648943E-2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4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6.7245298999999998E-3</v>
      </c>
      <c r="K539" s="13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3.6343712E-2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4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1.0017616199999999E-2</v>
      </c>
      <c r="K540" s="13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3.6685214299999998E-2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4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1.1799027199999999E-2</v>
      </c>
      <c r="K541" s="13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3.6541613700000003E-2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 x14ac:dyDescent="0.4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-3.6338869999999999E-4</v>
      </c>
      <c r="K542" s="13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3.73364022E-2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 x14ac:dyDescent="0.4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6.7313349000000001E-3</v>
      </c>
      <c r="K543" s="13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3.7526502699999999E-2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4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9.7783178000000002E-3</v>
      </c>
      <c r="K544" s="13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3.76975825E-2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4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2.9870132999999998E-3</v>
      </c>
      <c r="K545" s="13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3.7619406500000001E-2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 x14ac:dyDescent="0.4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-8.3902682999999999E-3</v>
      </c>
      <c r="K546" s="13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3.7819610500000003E-2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 x14ac:dyDescent="0.4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-3.3460826E-3</v>
      </c>
      <c r="K547" s="13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3.81695856E-2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4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5.3657650000000004E-4</v>
      </c>
      <c r="K548" s="13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3.8264471199999997E-2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 x14ac:dyDescent="0.4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2.0975261000000002E-3</v>
      </c>
      <c r="K549" s="13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3.8345960800000002E-2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4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2.8124986999999999E-3</v>
      </c>
      <c r="K550" s="13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3.7991088899999997E-2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 x14ac:dyDescent="0.4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-1.62079865E-2</v>
      </c>
      <c r="K551" s="13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3.75799219E-2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 x14ac:dyDescent="0.4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1.0402943099999999E-2</v>
      </c>
      <c r="K552" s="13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3.6420239600000001E-2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4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4.1068277000000002E-3</v>
      </c>
      <c r="K553" s="13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3.3912030199999998E-2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 x14ac:dyDescent="0.4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1.50659578E-2</v>
      </c>
      <c r="K554" s="13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3.1080337400000001E-2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 x14ac:dyDescent="0.4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-8.4279139999999999E-4</v>
      </c>
      <c r="K555" s="13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2.9952722000000001E-2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4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6.3188109000000001E-3</v>
      </c>
      <c r="K556" s="13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2.9631290800000001E-2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4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7.3032193000000002E-3</v>
      </c>
      <c r="K557" s="13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2.9691217400000001E-2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4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4.1252540000000001E-3</v>
      </c>
      <c r="K558" s="13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2.9758930199999999E-2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 x14ac:dyDescent="0.4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-2.6985126999999999E-3</v>
      </c>
      <c r="K559" s="13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3.05893195E-2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4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-6.5682318000000002E-3</v>
      </c>
      <c r="K560" s="13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3.1242972099999999E-2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4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-6.8310599000000003E-3</v>
      </c>
      <c r="K561" s="13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3.1652619700000002E-2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4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-1.4414465899999999E-2</v>
      </c>
      <c r="K562" s="16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3.1400827300000003E-2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4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-6.4565758000000003E-3</v>
      </c>
      <c r="K563" s="16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3.20076148E-2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4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-2.0434163999999999E-3</v>
      </c>
      <c r="K564" s="16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3.3273448599999998E-2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4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3.5346960000000001E-4</v>
      </c>
      <c r="K565" s="16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3.3842850299999998E-2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 x14ac:dyDescent="0.4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-6.3437214000000002E-3</v>
      </c>
      <c r="K566" s="16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3.4403085899999998E-2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 x14ac:dyDescent="0.4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-8.5267320000000004E-3</v>
      </c>
      <c r="K567" s="16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3.4848531000000002E-2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4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-1.19466412E-2</v>
      </c>
      <c r="K568" s="16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3.43928519E-2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4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-2.4843585000000001E-2</v>
      </c>
      <c r="K569" s="16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3.4443467999999998E-2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4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-1.40982743E-2</v>
      </c>
      <c r="K570" s="16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3.45619515E-2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4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-2.22345797E-2</v>
      </c>
      <c r="K571" s="16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3.4326926600000002E-2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4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-2.1166152399999999E-2</v>
      </c>
      <c r="K572" s="16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3.4590415899999997E-2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4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-1.9337422399999998E-2</v>
      </c>
      <c r="K573" s="16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3.4963445000000003E-2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4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-2.95499267E-2</v>
      </c>
      <c r="K574" s="18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3.5076725599999997E-2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 x14ac:dyDescent="0.4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-2.6831787900000001E-2</v>
      </c>
      <c r="K575" s="18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3.55333179E-2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4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-2.4600221700000001E-2</v>
      </c>
      <c r="K576" s="18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3.5901839800000002E-2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4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-2.8828737E-2</v>
      </c>
      <c r="K577" s="18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3.5689496600000002E-2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4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-3.9636880999999999E-2</v>
      </c>
      <c r="K578" s="18">
        <v>-6.899834688906422E-3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3.5155623800000001E-2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4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-3.8801524300000001E-2</v>
      </c>
      <c r="K579" s="18">
        <v>-8.098277112445566E-3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3.4976301199999997E-2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4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-3.5578323699999997E-2</v>
      </c>
      <c r="K580" s="18">
        <v>-1.2988818701425042E-2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3.4723827499999999E-2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4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-3.6663308200000001E-2</v>
      </c>
      <c r="K581" s="18">
        <v>-2.1604408901429929E-2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3.4049302699999999E-2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 x14ac:dyDescent="0.4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-3.5306903000000001E-2</v>
      </c>
      <c r="K582" s="18">
        <v>-2.299339863719119E-2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3.36420256E-2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4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-2.8026868999999999E-2</v>
      </c>
      <c r="K583" s="18">
        <v>-2.8676835283421364E-2</v>
      </c>
      <c r="L583" s="18">
        <f t="shared" ref="L583:L593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3.3668769699999997E-2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4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-2.9465121100000002E-2</v>
      </c>
      <c r="K584" s="18">
        <v>-3.2544433240654078E-2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3.3754268499999997E-2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4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-3.0174030300000002E-2</v>
      </c>
      <c r="K585" s="18">
        <v>-2.5011507178695973E-2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3.3461627100000002E-2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 x14ac:dyDescent="0.4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-3.3568363599999998E-2</v>
      </c>
      <c r="K586" s="18">
        <v>-1.6149099559419493E-2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3.3946886500000002E-2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 x14ac:dyDescent="0.4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-3.40129656E-2</v>
      </c>
      <c r="K587" s="18">
        <v>-9.7025666762121307E-3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3.4245709800000003E-2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 x14ac:dyDescent="0.4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-3.8050918900000001E-2</v>
      </c>
      <c r="K588" s="18">
        <v>-1.101225840023097E-2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3.4220315000000001E-2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 x14ac:dyDescent="0.4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-3.4025976399999998E-2</v>
      </c>
      <c r="K589" s="18">
        <v>-1.9900371016577274E-2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3.4311191300000002E-2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 x14ac:dyDescent="0.4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-3.7409267500000003E-2</v>
      </c>
      <c r="K590" s="18">
        <v>-1.8248306225283409E-2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3.4933616700000003E-2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 x14ac:dyDescent="0.4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-3.2638051799999998E-2</v>
      </c>
      <c r="K591" s="18">
        <v>-2.2127782666112587E-2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3.5320592900000003E-2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 x14ac:dyDescent="0.4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-3.1309832099999997E-2</v>
      </c>
      <c r="K592" s="18">
        <v>-2.0870504911631119E-2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3.5178319999999999E-2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 x14ac:dyDescent="0.4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-2.37518312E-2</v>
      </c>
      <c r="K593" s="18">
        <v>-1.9217449348949846E-2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3.5286979699999999E-2</v>
      </c>
      <c r="S593" s="18">
        <v>-0.13619597824283092</v>
      </c>
      <c r="T593" s="18">
        <v>-0.14076507072223243</v>
      </c>
      <c r="U593" s="27">
        <v>14.192106539138369</v>
      </c>
      <c r="V593" s="27">
        <v>28.96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49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15" x14ac:dyDescent="0.4"/>
  <cols>
    <col min="1" max="1" width="12.640625" customWidth="1"/>
    <col min="2" max="21" width="15.640625" customWidth="1"/>
  </cols>
  <sheetData>
    <row r="1" spans="1:21" x14ac:dyDescent="0.4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4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4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4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4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4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4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4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4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4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4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4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4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4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4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4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4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4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4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4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4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4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4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4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4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4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4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4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4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4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4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4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4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4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4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4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4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4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4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4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4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4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4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4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4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4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4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4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4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4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4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4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4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4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4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4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4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4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18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4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18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4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18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4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18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4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18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4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18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4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4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4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4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4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18">
        <v>3.17777281906668E-2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4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4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4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18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4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18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4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18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4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4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18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4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-4.8879210999999999E-2</v>
      </c>
      <c r="K76" s="18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4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5.47741796E-2</v>
      </c>
      <c r="K77" s="18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4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7.1854880100000004E-2</v>
      </c>
      <c r="K78" s="18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3.47173151E-2</v>
      </c>
      <c r="T78" s="13">
        <v>4.9090888769833585E-2</v>
      </c>
      <c r="U78" s="13">
        <v>-6.4997859419617665E-3</v>
      </c>
    </row>
    <row r="79" spans="1:21" x14ac:dyDescent="0.4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5.1408832199999997E-2</v>
      </c>
      <c r="K79" s="18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3.5143820100000001E-2</v>
      </c>
      <c r="T79" s="13">
        <v>5.258172181903209E-2</v>
      </c>
      <c r="U79" s="13">
        <v>-8.4050787375122837E-3</v>
      </c>
    </row>
    <row r="80" spans="1:21" x14ac:dyDescent="0.4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4.6650517900000001E-2</v>
      </c>
      <c r="K80" s="18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2.9163903099999999E-2</v>
      </c>
      <c r="T80" s="13">
        <v>0.18057448906670182</v>
      </c>
      <c r="U80" s="13">
        <v>9.7705313366332813E-2</v>
      </c>
    </row>
    <row r="81" spans="1:21" x14ac:dyDescent="0.4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1.5709786E-3</v>
      </c>
      <c r="K81" s="18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3.4630031499999998E-2</v>
      </c>
      <c r="T81" s="13">
        <v>0.32945820887233634</v>
      </c>
      <c r="U81" s="13">
        <v>0.23029882876135033</v>
      </c>
    </row>
    <row r="82" spans="1:21" x14ac:dyDescent="0.4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2.7386438000000001E-3</v>
      </c>
      <c r="K82" s="18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3.2700562500000002E-2</v>
      </c>
      <c r="T82" s="13">
        <v>0.23425051693482235</v>
      </c>
      <c r="U82" s="13">
        <v>0.16019755165275074</v>
      </c>
    </row>
    <row r="83" spans="1:21" x14ac:dyDescent="0.4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6.6816620000000005E-4</v>
      </c>
      <c r="K83" s="18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3.2021011699999997E-2</v>
      </c>
      <c r="T83" s="13">
        <v>0.18942247797578315</v>
      </c>
      <c r="U83" s="13">
        <v>0.12279705983239442</v>
      </c>
    </row>
    <row r="84" spans="1:21" x14ac:dyDescent="0.4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-1.41196879E-2</v>
      </c>
      <c r="K84" s="18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3.3249946699999998E-2</v>
      </c>
      <c r="T84" s="13">
        <v>-1.7075141824572371E-2</v>
      </c>
      <c r="U84" s="13">
        <v>-7.3017004841744226E-2</v>
      </c>
    </row>
    <row r="85" spans="1:21" x14ac:dyDescent="0.4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5.7428914000000001E-3</v>
      </c>
      <c r="K85" s="18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3.1770163999999997E-2</v>
      </c>
      <c r="T85" s="13">
        <v>0.52648305110940963</v>
      </c>
      <c r="U85" s="13">
        <v>0.44993678058540687</v>
      </c>
    </row>
    <row r="86" spans="1:21" x14ac:dyDescent="0.4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-9.8704006000000007E-3</v>
      </c>
      <c r="K86" s="18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3.59170376E-2</v>
      </c>
      <c r="T86" s="13">
        <v>0.31298248901857595</v>
      </c>
      <c r="U86" s="13">
        <v>0.25790783780334059</v>
      </c>
    </row>
    <row r="87" spans="1:21" x14ac:dyDescent="0.4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-1.7484023099999999E-2</v>
      </c>
      <c r="K87" s="18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3.45737022E-2</v>
      </c>
      <c r="T87" s="13">
        <v>6.4274331692099951E-2</v>
      </c>
      <c r="U87" s="13">
        <v>2.1808919666896909E-2</v>
      </c>
    </row>
    <row r="88" spans="1:21" x14ac:dyDescent="0.4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-1.16165899E-2</v>
      </c>
      <c r="K88" s="18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3.3267008200000003E-2</v>
      </c>
      <c r="T88" s="13">
        <v>-0.10814781471770774</v>
      </c>
      <c r="U88" s="13">
        <v>-0.14701369957889809</v>
      </c>
    </row>
    <row r="89" spans="1:21" x14ac:dyDescent="0.4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5.3203876000000004E-3</v>
      </c>
      <c r="K89" s="18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2.9529652999999999E-2</v>
      </c>
      <c r="T89" s="13">
        <v>0.43741685462499924</v>
      </c>
      <c r="U89" s="13">
        <v>0.38275252147342753</v>
      </c>
    </row>
    <row r="90" spans="1:21" x14ac:dyDescent="0.4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5.1811499000000002E-3</v>
      </c>
      <c r="K90" s="18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3.1525695300000003E-2</v>
      </c>
      <c r="T90" s="13">
        <v>0.12400828542067766</v>
      </c>
      <c r="U90" s="13">
        <v>8.8054700421334342E-2</v>
      </c>
    </row>
    <row r="91" spans="1:21" x14ac:dyDescent="0.4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1.04368524E-2</v>
      </c>
      <c r="K91" s="18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3.1339557800000001E-2</v>
      </c>
      <c r="T91" s="13">
        <v>5.9007575690466219E-3</v>
      </c>
      <c r="U91" s="13">
        <v>-2.846107604105319E-2</v>
      </c>
    </row>
    <row r="92" spans="1:21" x14ac:dyDescent="0.4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9.0975883000000007E-3</v>
      </c>
      <c r="K92" s="18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3.1859312700000003E-2</v>
      </c>
      <c r="T92" s="13">
        <v>0.27107019613603911</v>
      </c>
      <c r="U92" s="13">
        <v>0.2335554725569351</v>
      </c>
    </row>
    <row r="93" spans="1:21" x14ac:dyDescent="0.4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6.2993168000000004E-3</v>
      </c>
      <c r="K93" s="18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3.2761912499999997E-2</v>
      </c>
      <c r="T93" s="13">
        <v>-8.7481619387153819E-2</v>
      </c>
      <c r="U93" s="13">
        <v>-0.11839406590718971</v>
      </c>
    </row>
    <row r="94" spans="1:21" x14ac:dyDescent="0.4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6.4437779999999998E-3</v>
      </c>
      <c r="K94" s="18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3.4772375600000002E-2</v>
      </c>
      <c r="T94" s="13">
        <v>0.22686325591292844</v>
      </c>
      <c r="U94" s="13">
        <v>0.18776672365138691</v>
      </c>
    </row>
    <row r="95" spans="1:21" x14ac:dyDescent="0.4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-4.8079853000000004E-3</v>
      </c>
      <c r="K95" s="18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3.6976730499999999E-2</v>
      </c>
      <c r="T95" s="13">
        <v>0.16679276902534834</v>
      </c>
      <c r="U95" s="13">
        <v>0.13185166833810502</v>
      </c>
    </row>
    <row r="96" spans="1:21" x14ac:dyDescent="0.4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-1.0085833400000001E-2</v>
      </c>
      <c r="K96" s="18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4.1871656299999997E-2</v>
      </c>
      <c r="T96" s="13">
        <v>0.12610446663002883</v>
      </c>
      <c r="U96" s="13">
        <v>9.2224791481761548E-2</v>
      </c>
    </row>
    <row r="97" spans="1:21" x14ac:dyDescent="0.4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-1.17357893E-2</v>
      </c>
      <c r="K97" s="18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4.1785999900000002E-2</v>
      </c>
      <c r="T97" s="13">
        <v>-0.10195582045707241</v>
      </c>
      <c r="U97" s="13">
        <v>-0.13207555287917461</v>
      </c>
    </row>
    <row r="98" spans="1:21" x14ac:dyDescent="0.4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-2.73361931E-2</v>
      </c>
      <c r="K98" s="18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3.8980909399999999E-2</v>
      </c>
      <c r="T98" s="13">
        <v>0.23961522645527888</v>
      </c>
      <c r="U98" s="13">
        <v>0.20104781719945208</v>
      </c>
    </row>
    <row r="99" spans="1:21" x14ac:dyDescent="0.4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-3.23401112E-2</v>
      </c>
      <c r="K99" s="18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3.9008297900000002E-2</v>
      </c>
      <c r="T99" s="13">
        <v>0.10826627444468317</v>
      </c>
      <c r="U99" s="13">
        <v>7.4331613050810263E-2</v>
      </c>
    </row>
    <row r="100" spans="1:21" x14ac:dyDescent="0.4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-2.5452407E-2</v>
      </c>
      <c r="K100" s="18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3.9143980500000002E-2</v>
      </c>
      <c r="T100" s="13">
        <v>-8.3186741831913769E-2</v>
      </c>
      <c r="U100" s="13">
        <v>-0.11305524368682562</v>
      </c>
    </row>
    <row r="101" spans="1:21" x14ac:dyDescent="0.4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-3.21302225E-2</v>
      </c>
      <c r="K101" s="18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3.5532136999999998E-2</v>
      </c>
      <c r="T101" s="13">
        <v>3.9870726198271589E-2</v>
      </c>
      <c r="U101" s="13">
        <v>1.6368890229787603E-3</v>
      </c>
    </row>
    <row r="102" spans="1:21" x14ac:dyDescent="0.4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-4.6803220200000002E-2</v>
      </c>
      <c r="K102" s="18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3.5801570999999997E-2</v>
      </c>
      <c r="T102" s="13">
        <v>0.14450965598374332</v>
      </c>
      <c r="U102" s="13">
        <v>0.10911948102972224</v>
      </c>
    </row>
    <row r="103" spans="1:21" x14ac:dyDescent="0.4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-4.5114916900000003E-2</v>
      </c>
      <c r="K103" s="18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3.8377615099999998E-2</v>
      </c>
      <c r="T103" s="13">
        <v>0.19117099472597543</v>
      </c>
      <c r="U103" s="13">
        <v>0.15762857469027347</v>
      </c>
    </row>
    <row r="104" spans="1:21" x14ac:dyDescent="0.4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-4.9603658199999998E-2</v>
      </c>
      <c r="K104" s="18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4.0400692299999999E-2</v>
      </c>
      <c r="T104" s="13">
        <v>-0.14796598497322866</v>
      </c>
      <c r="U104" s="13">
        <v>-0.17487895603282955</v>
      </c>
    </row>
    <row r="105" spans="1:21" x14ac:dyDescent="0.4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-3.2673592899999999E-2</v>
      </c>
      <c r="K105" s="18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3.6556725700000001E-2</v>
      </c>
      <c r="T105" s="13">
        <v>-0.26426167718519744</v>
      </c>
      <c r="U105" s="13">
        <v>-0.29661922756452019</v>
      </c>
    </row>
    <row r="106" spans="1:21" x14ac:dyDescent="0.4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-3.2632674600000001E-2</v>
      </c>
      <c r="K106" s="18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3.2838669399999999E-2</v>
      </c>
      <c r="T106" s="13">
        <v>0.36962480573845813</v>
      </c>
      <c r="U106" s="13">
        <v>0.3136593997370849</v>
      </c>
    </row>
    <row r="107" spans="1:21" x14ac:dyDescent="0.4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-2.37026246E-2</v>
      </c>
      <c r="K107" s="18">
        <v>2.8565706005229948E-2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3.4120216500000002E-2</v>
      </c>
      <c r="T107" s="13">
        <v>0.23915983668008578</v>
      </c>
      <c r="U107" s="13">
        <v>0.1911752505283737</v>
      </c>
    </row>
    <row r="108" spans="1:21" x14ac:dyDescent="0.4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-1.7549546199999998E-2</v>
      </c>
      <c r="K108" s="18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3.6962200000000001E-2</v>
      </c>
      <c r="T108" s="13">
        <v>-7.4266055107092832E-2</v>
      </c>
      <c r="U108" s="13">
        <v>-0.1169251284074615</v>
      </c>
    </row>
    <row r="109" spans="1:21" x14ac:dyDescent="0.4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-1.6004344899999998E-2</v>
      </c>
      <c r="K109" s="18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4.1019840600000003E-2</v>
      </c>
      <c r="T109" s="13">
        <v>6.4114881925280143E-2</v>
      </c>
      <c r="U109" s="13">
        <v>9.4480289846812227E-3</v>
      </c>
    </row>
    <row r="110" spans="1:21" x14ac:dyDescent="0.4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-9.7070531999999994E-3</v>
      </c>
      <c r="K110" s="18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4.0558505199999997E-2</v>
      </c>
      <c r="T110" s="13">
        <v>0.18587755027572705</v>
      </c>
      <c r="U110" s="13">
        <v>0.12283499414815746</v>
      </c>
    </row>
    <row r="111" spans="1:21" x14ac:dyDescent="0.4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-6.6663842999999997E-3</v>
      </c>
      <c r="K111" s="18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3.7855886700000001E-2</v>
      </c>
      <c r="T111" s="13">
        <v>0.32590183907853754</v>
      </c>
      <c r="U111" s="13">
        <v>0.25984059635885925</v>
      </c>
    </row>
    <row r="112" spans="1:21" x14ac:dyDescent="0.4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3.1411850000000001E-4</v>
      </c>
      <c r="K112" s="18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3.9060536200000003E-2</v>
      </c>
      <c r="T112" s="13">
        <v>-4.8638943676813873E-2</v>
      </c>
      <c r="U112" s="13">
        <v>-9.6532792600732442E-2</v>
      </c>
    </row>
    <row r="113" spans="1:21" x14ac:dyDescent="0.4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3.5976490000000001E-3</v>
      </c>
      <c r="K113" s="18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3.32301614E-2</v>
      </c>
      <c r="T113" s="13">
        <v>0.22140584932373497</v>
      </c>
      <c r="U113" s="13">
        <v>0.15391859637763416</v>
      </c>
    </row>
    <row r="114" spans="1:21" x14ac:dyDescent="0.4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1.9166684600000001E-2</v>
      </c>
      <c r="K114" s="18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3.55809401E-2</v>
      </c>
      <c r="T114" s="13">
        <v>0.22281052402326251</v>
      </c>
      <c r="U114" s="13">
        <v>0.17012722870466934</v>
      </c>
    </row>
    <row r="115" spans="1:21" x14ac:dyDescent="0.4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1.00524503E-2</v>
      </c>
      <c r="K115" s="18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3.8912122E-2</v>
      </c>
      <c r="T115" s="13">
        <v>6.6899078146126945E-2</v>
      </c>
      <c r="U115" s="13">
        <v>1.839495946107661E-2</v>
      </c>
    </row>
    <row r="116" spans="1:21" x14ac:dyDescent="0.4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2.1554972299999999E-2</v>
      </c>
      <c r="K116" s="18">
        <v>-1.9465081542443776E-2</v>
      </c>
      <c r="L116" s="18">
        <f t="shared" ref="L116:L149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3.7883854600000003E-2</v>
      </c>
      <c r="T116" s="13">
        <v>0.31979425992792354</v>
      </c>
      <c r="U116" s="13">
        <v>0.26619813062386455</v>
      </c>
    </row>
    <row r="117" spans="1:21" x14ac:dyDescent="0.4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1.10990467E-2</v>
      </c>
      <c r="K117" s="18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3.4673059399999998E-2</v>
      </c>
      <c r="T117" s="13">
        <v>0.18065405154963843</v>
      </c>
      <c r="U117" s="13">
        <v>0.13869852494770907</v>
      </c>
    </row>
    <row r="118" spans="1:21" x14ac:dyDescent="0.4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2.1702397599999999E-2</v>
      </c>
      <c r="K118" s="18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3.4290449600000002E-2</v>
      </c>
      <c r="T118" s="13">
        <v>5.155789818405454E-2</v>
      </c>
      <c r="U118" s="13">
        <v>1.6420105140811714E-2</v>
      </c>
    </row>
    <row r="119" spans="1:21" x14ac:dyDescent="0.4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2.19185361E-2</v>
      </c>
      <c r="K119" s="18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3.4628547599999997E-2</v>
      </c>
      <c r="T119" s="13">
        <v>0.16961762229791799</v>
      </c>
      <c r="U119" s="13">
        <v>0.12056811275234613</v>
      </c>
    </row>
    <row r="120" spans="1:21" x14ac:dyDescent="0.4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3.0093962799999999E-2</v>
      </c>
      <c r="K120" s="18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3.4782294999999998E-2</v>
      </c>
      <c r="T120" s="13">
        <v>0.31370651817388806</v>
      </c>
      <c r="U120" s="13">
        <v>0.26751401700159216</v>
      </c>
    </row>
    <row r="121" spans="1:21" x14ac:dyDescent="0.4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3.3234096099999999E-2</v>
      </c>
      <c r="K121" s="18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3.2935196399999998E-2</v>
      </c>
      <c r="T121" s="13">
        <v>-3.192209790806344E-2</v>
      </c>
      <c r="U121" s="13">
        <v>-6.6185681705010269E-2</v>
      </c>
    </row>
    <row r="122" spans="1:21" x14ac:dyDescent="0.4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2.6783660399999999E-2</v>
      </c>
      <c r="K122" s="18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3.04817844E-2</v>
      </c>
      <c r="T122" s="13">
        <v>0.30671684784642128</v>
      </c>
      <c r="U122" s="13">
        <v>0.26598304127887529</v>
      </c>
    </row>
    <row r="123" spans="1:21" x14ac:dyDescent="0.4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1.6078401700000002E-2</v>
      </c>
      <c r="K123" s="18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3.2395727399999998E-2</v>
      </c>
      <c r="T123" s="13">
        <v>7.7210467398204585E-2</v>
      </c>
      <c r="U123" s="13">
        <v>4.5915916476170215E-2</v>
      </c>
    </row>
    <row r="124" spans="1:21" x14ac:dyDescent="0.4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2.8306418600000001E-2</v>
      </c>
      <c r="K124" s="18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3.4183003400000002E-2</v>
      </c>
      <c r="T124" s="13">
        <v>9.8914426470413819E-2</v>
      </c>
      <c r="U124" s="13">
        <v>6.8584606797278846E-2</v>
      </c>
    </row>
    <row r="125" spans="1:21" x14ac:dyDescent="0.4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3.8562813799999998E-2</v>
      </c>
      <c r="K125" s="18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3.6080099800000001E-2</v>
      </c>
      <c r="T125" s="13">
        <v>1.3606584407446443E-2</v>
      </c>
      <c r="U125" s="13">
        <v>-1.4877024962833274E-2</v>
      </c>
    </row>
    <row r="126" spans="1:21" x14ac:dyDescent="0.4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3.7367469799999997E-2</v>
      </c>
      <c r="K126" s="18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3.7068409199999999E-2</v>
      </c>
      <c r="T126" s="13">
        <v>0.37684426369322299</v>
      </c>
      <c r="U126" s="13">
        <v>0.34275375841112532</v>
      </c>
    </row>
    <row r="127" spans="1:21" x14ac:dyDescent="0.4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4.0490446100000001E-2</v>
      </c>
      <c r="K127" s="18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3.9388198499999999E-2</v>
      </c>
      <c r="T127" s="13">
        <v>0.2321794223959619</v>
      </c>
      <c r="U127" s="13">
        <v>0.20537024537274262</v>
      </c>
    </row>
    <row r="128" spans="1:21" x14ac:dyDescent="0.4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3.5709328899999997E-2</v>
      </c>
      <c r="K128" s="18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4.12893758E-2</v>
      </c>
      <c r="T128" s="13">
        <v>0.33607812610430576</v>
      </c>
      <c r="U128" s="13">
        <v>0.3126753273351226</v>
      </c>
    </row>
    <row r="129" spans="1:21" x14ac:dyDescent="0.4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2.2866099099999999E-2</v>
      </c>
      <c r="K129" s="18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4.2801323600000003E-2</v>
      </c>
      <c r="T129" s="13">
        <v>0.2930100821931636</v>
      </c>
      <c r="U129" s="13">
        <v>0.27391964528789092</v>
      </c>
    </row>
    <row r="130" spans="1:21" x14ac:dyDescent="0.4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1.9814921100000001E-2</v>
      </c>
      <c r="K130" s="18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4.2943982899999997E-2</v>
      </c>
      <c r="T130" s="13">
        <v>0.21352643302473795</v>
      </c>
      <c r="U130" s="13">
        <v>0.19794817079815319</v>
      </c>
    </row>
    <row r="131" spans="1:21" x14ac:dyDescent="0.4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2.15242509E-2</v>
      </c>
      <c r="K131" s="18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4.3168564E-2</v>
      </c>
      <c r="T131" s="13">
        <v>-8.5069399999684769E-2</v>
      </c>
      <c r="U131" s="13">
        <v>-9.5457480951296136E-2</v>
      </c>
    </row>
    <row r="132" spans="1:21" x14ac:dyDescent="0.4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1.67736699E-2</v>
      </c>
      <c r="K132" s="18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3.7603407800000002E-2</v>
      </c>
      <c r="T132" s="13">
        <v>-0.11910144558895464</v>
      </c>
      <c r="U132" s="13">
        <v>-0.13069284296204597</v>
      </c>
    </row>
    <row r="133" spans="1:21" x14ac:dyDescent="0.4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2.9839807E-3</v>
      </c>
      <c r="K133" s="18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3.4262170299999999E-2</v>
      </c>
      <c r="T133" s="13">
        <v>-0.2177764989789609</v>
      </c>
      <c r="U133" s="13">
        <v>-0.23056145611894274</v>
      </c>
    </row>
    <row r="134" spans="1:21" x14ac:dyDescent="0.4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-3.5062739000000002E-3</v>
      </c>
      <c r="K134" s="18">
        <v>6.9460960615899212E-3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3.5221982800000003E-2</v>
      </c>
      <c r="T134" s="13">
        <v>0.28692149542974543</v>
      </c>
      <c r="U134" s="13">
        <v>0.26389604432872571</v>
      </c>
    </row>
    <row r="135" spans="1:21" x14ac:dyDescent="0.4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-8.7772800000000002E-3</v>
      </c>
      <c r="K135" s="18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3.60410387E-2</v>
      </c>
      <c r="T135" s="13">
        <v>0.10969036977676683</v>
      </c>
      <c r="U135" s="13">
        <v>8.738182769243763E-2</v>
      </c>
    </row>
    <row r="136" spans="1:21" x14ac:dyDescent="0.4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3.6495287999999998E-3</v>
      </c>
      <c r="K136" s="13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3.6541613700000003E-2</v>
      </c>
      <c r="T136" s="13">
        <v>5.207462462027479E-2</v>
      </c>
      <c r="U136" s="13">
        <v>3.2873386415531725E-2</v>
      </c>
    </row>
    <row r="137" spans="1:21" x14ac:dyDescent="0.4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5.6794606000000001E-3</v>
      </c>
      <c r="K137" s="13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3.7619406500000001E-2</v>
      </c>
      <c r="T137" s="13">
        <v>0.15680152486947918</v>
      </c>
      <c r="U137" s="13">
        <v>0.13508750546243675</v>
      </c>
    </row>
    <row r="138" spans="1:21" x14ac:dyDescent="0.4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2.8020704E-3</v>
      </c>
      <c r="K138" s="13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3.8345960800000002E-2</v>
      </c>
      <c r="T138" s="13">
        <v>5.7184644426861997E-2</v>
      </c>
      <c r="U138" s="13">
        <v>3.726181756638991E-2</v>
      </c>
    </row>
    <row r="139" spans="1:21" x14ac:dyDescent="0.4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7.6216128999999997E-3</v>
      </c>
      <c r="K139" s="13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3.3912030199999998E-2</v>
      </c>
      <c r="T139" s="13">
        <v>-0.36459553412173895</v>
      </c>
      <c r="U139" s="13">
        <v>-0.37960753600069308</v>
      </c>
    </row>
    <row r="140" spans="1:21" x14ac:dyDescent="0.4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-1.6878318600000001E-2</v>
      </c>
      <c r="K140" s="16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2.9691217400000001E-2</v>
      </c>
      <c r="T140" s="13">
        <v>0.26480181343016107</v>
      </c>
      <c r="U140" s="13">
        <v>0.23290980807415629</v>
      </c>
    </row>
    <row r="141" spans="1:21" x14ac:dyDescent="0.4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-2.3953800800000001E-2</v>
      </c>
      <c r="K141" s="16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3.1652619700000002E-2</v>
      </c>
      <c r="T141" s="13">
        <v>0.15152084131120169</v>
      </c>
      <c r="U141" s="13">
        <v>0.1269736392114329</v>
      </c>
    </row>
    <row r="142" spans="1:21" x14ac:dyDescent="0.4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-1.66766546E-2</v>
      </c>
      <c r="K142" s="16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3.3842850299999998E-2</v>
      </c>
      <c r="T142" s="13">
        <v>1.8231899670743346E-2</v>
      </c>
      <c r="U142" s="13">
        <v>-2.8456666346761139E-3</v>
      </c>
    </row>
    <row r="143" spans="1:21" x14ac:dyDescent="0.4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-2.4213959E-2</v>
      </c>
      <c r="K143" s="16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3.4443467999999998E-2</v>
      </c>
      <c r="T143" s="13">
        <v>0.160960036558502</v>
      </c>
      <c r="U143" s="13">
        <v>0.13409219809175599</v>
      </c>
    </row>
    <row r="144" spans="1:21" x14ac:dyDescent="0.4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-1.6835864900000001E-2</v>
      </c>
      <c r="K144" s="16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3.4963445000000003E-2</v>
      </c>
      <c r="T144" s="13">
        <v>0.32526307208909944</v>
      </c>
      <c r="U144" s="13">
        <v>0.29724846314976405</v>
      </c>
    </row>
    <row r="145" spans="1:21" x14ac:dyDescent="0.4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-2.24105047E-2</v>
      </c>
      <c r="K145" s="18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3.5689496600000002E-2</v>
      </c>
      <c r="T145" s="18">
        <v>0.13525896842980956</v>
      </c>
      <c r="U145" s="18">
        <v>0.11210184915924915</v>
      </c>
    </row>
    <row r="146" spans="1:21" x14ac:dyDescent="0.4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-2.9539190999999999E-2</v>
      </c>
      <c r="K146" s="18">
        <v>-2.1604408901429929E-2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3.4049302699999999E-2</v>
      </c>
      <c r="T146" s="18">
        <v>1.4950778266634046E-2</v>
      </c>
      <c r="U146" s="18">
        <v>-6.7118464283881796E-3</v>
      </c>
    </row>
    <row r="147" spans="1:21" x14ac:dyDescent="0.4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-2.6618568700000001E-2</v>
      </c>
      <c r="K147" s="18">
        <v>-2.5011507178695973E-2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3.3461627100000002E-2</v>
      </c>
      <c r="T147" s="18">
        <v>0.11793227506170711</v>
      </c>
      <c r="U147" s="18">
        <v>9.3305035018885762E-2</v>
      </c>
    </row>
    <row r="148" spans="1:21" x14ac:dyDescent="0.4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-3.1814664800000003E-2</v>
      </c>
      <c r="K148" s="18">
        <v>-1.9900371016577274E-2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3.4311191300000002E-2</v>
      </c>
      <c r="T148" s="18">
        <v>0.21989120173478915</v>
      </c>
      <c r="U148" s="18">
        <v>0.19531044471740788</v>
      </c>
    </row>
    <row r="149" spans="1:21" x14ac:dyDescent="0.4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-3.0394659099999999E-2</v>
      </c>
      <c r="K149" s="18">
        <v>-1.9217449348949846E-2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3.5286979699999999E-2</v>
      </c>
      <c r="T149" s="18">
        <v>-4.5001865249674755E-2</v>
      </c>
      <c r="U149" s="18">
        <v>-6.3611947507147826E-2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Freda Fang</cp:lastModifiedBy>
  <cp:lastPrinted>2006-08-09T16:36:42Z</cp:lastPrinted>
  <dcterms:created xsi:type="dcterms:W3CDTF">2004-01-09T05:24:43Z</dcterms:created>
  <dcterms:modified xsi:type="dcterms:W3CDTF">2020-03-11T19:43:41Z</dcterms:modified>
</cp:coreProperties>
</file>