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<sst xmlns="http://schemas.openxmlformats.org/spreadsheetml/2006/main" count="6" uniqueCount="6">
  <si>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Trial No</t>
  </si>
  <si>
    <t>Weight of beads (aim for 100mg)</t>
  </si>
  <si>
    <t>Filter weight after expirement</t>
  </si>
  <si>
    <t>Difference</t>
  </si>
  <si>
    <t>Standard Filter Original Weight (mg)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</si>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</sst>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22.38"/>
    <col customWidth="1" min="6" max="6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>
        <v>1.0</v>
      </c>
      <c r="B2" s="1">
        <v>100.9</v>
      </c>
      <c r="C2" s="1">
        <v>1523.9</v>
      </c>
      <c r="D2" s="2">
        <f t="shared" ref="D2:D6" si="1">C2 - F$2</f>
        <v>0</v>
      </c>
      <c r="F2" s="1">
        <v>1523.9</v>
      </c>
    </row>
    <row r="3">
      <c r="A3" s="1">
        <v>2.0</v>
      </c>
      <c r="B3" s="1">
        <v>106.0</v>
      </c>
      <c r="C3" s="1">
        <v>1523.8</v>
      </c>
      <c r="D3" s="2">
        <f t="shared" si="1"/>
        <v>-0.1</v>
      </c>
      <c r="F3" s="1">
        <v>1523.9</v>
      </c>
    </row>
    <row r="4">
      <c r="A4" s="1">
        <v>3.0</v>
      </c>
      <c r="B4" s="1">
        <v>126.8</v>
      </c>
      <c r="C4" s="1">
        <v>1524.0</v>
      </c>
      <c r="D4" s="2">
        <f t="shared" si="1"/>
        <v>0.1</v>
      </c>
    </row>
    <row r="5">
      <c r="A5" s="1">
        <v>4.0</v>
      </c>
      <c r="B5" s="1">
        <v>113.1</v>
      </c>
      <c r="C5" s="1">
        <v>1524.0</v>
      </c>
      <c r="D5" s="2">
        <f t="shared" si="1"/>
        <v>0.1</v>
      </c>
    </row>
    <row r="6">
      <c r="A6" s="1">
        <v>5.0</v>
      </c>
      <c r="B6" s="1">
        <v>119.2</v>
      </c>
      <c r="C6" s="1">
        <v>1523.8</v>
      </c>
      <c r="D6" s="2">
        <f t="shared" si="1"/>
        <v>-0.1</v>
      </c>
    </row>
    <row r="8">
      <c r="C8" s="1" t="s">
        <v>5</v>
      </c>
      <c r="D8" s="2">
        <f>AVERAGE(D2:D6)</f>
        <v>0</v>
      </c>
    </row>
  </sheetData>
  <drawing r:id="rId1"/>
</worksheet>
</file>