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Jasonhsu\Desktop\"/>
    </mc:Choice>
  </mc:AlternateContent>
  <xr:revisionPtr revIDLastSave="0" documentId="13_ncr:1_{21B926B9-14AB-42BF-A1F1-B32348D6003D}" xr6:coauthVersionLast="45" xr6:coauthVersionMax="45" xr10:uidLastSave="{00000000-0000-0000-0000-000000000000}"/>
  <bookViews>
    <workbookView xWindow="-120" yWindow="-120" windowWidth="29040" windowHeight="15840" xr2:uid="{67E43AAF-4D94-40F5-ABFB-DCBD77984D04}"/>
  </bookViews>
  <sheets>
    <sheet name="工作表2" sheetId="2" r:id="rId1"/>
  </sheets>
  <definedNames>
    <definedName name="外部資料_1" localSheetId="0" hidden="1">工作表2!$A$1:$C$376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H331" i="2" l="1"/>
  <c r="E331" i="2" s="1"/>
  <c r="G331" i="2"/>
  <c r="H249" i="2" l="1"/>
  <c r="E249" i="2" s="1"/>
  <c r="G249" i="2"/>
  <c r="H227" i="2"/>
  <c r="E227" i="2" s="1"/>
  <c r="G227" i="2"/>
  <c r="H161" i="2"/>
  <c r="E161" i="2" s="1"/>
  <c r="G161" i="2"/>
  <c r="H153" i="2"/>
  <c r="E153" i="2" s="1"/>
  <c r="G153" i="2"/>
  <c r="H148" i="2"/>
  <c r="E148" i="2" s="1"/>
  <c r="G148" i="2"/>
  <c r="H133" i="2"/>
  <c r="E133" i="2" s="1"/>
  <c r="G133" i="2"/>
  <c r="H50" i="2"/>
  <c r="E50" i="2" s="1"/>
  <c r="G5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D5A074-4C73-4ACE-BD19-D2D82E8F9D41}" keepAlive="1" name="查詢 - log_20200729" description="與活頁簿中 'log_20200729' 查詢的連接。" type="5" refreshedVersion="6" background="1" saveData="1">
    <dbPr connection="Provider=Microsoft.Mashup.OleDb.1;Data Source=$Workbook$;Location=log_20200729;Extended Properties=&quot;&quot;" command="SELECT * FROM [log_20200729]"/>
  </connection>
</connections>
</file>

<file path=xl/sharedStrings.xml><?xml version="1.0" encoding="utf-8"?>
<sst xmlns="http://schemas.openxmlformats.org/spreadsheetml/2006/main" count="1173" uniqueCount="809">
  <si>
    <t>Column1</t>
  </si>
  <si>
    <t>content</t>
  </si>
  <si>
    <t>pred_name</t>
  </si>
  <si>
    <t>9989066878612581d8accf5371cb71e464812d9c0968ef8dda011cfbfbe02ed4</t>
  </si>
  <si>
    <t>MSCI明晟季度調整於台股27日收盤後生效，壓抑了整天的成交動能到了尾盤終於掀開鍋蓋，出現一盤逾360億元大量。法人指出，隨中美貿易戰變數反覆測試市場抗壓性，資金面上令人忌憚的MSCI調整也暫告段落，眼前變數有望逐步消除，台股本次鐵板區幾乎已順利守住。 ■眼前變數有望逐步消除台股本次在MSCI全球新興市場指數權重由10.98％下調至10.71％、調降0.27個百分點，MSCI亞洲除日本指數權重由12.88％下調至12.71％、降0.17個百分點，「雙降」不只與市場預期相符，且幅度甚輕。台股27日尾盤爆出逾360億元成交量，帶動加權指數終場上漲32.66點、收10,387.23點，收復年線，全日成交金額1,208億元。特別的是，被MSCI小幅調降權重的台積電反而逆勢走揚，由平盤拉升0.6％，收250元，尾盤成交3.6萬張，占全日成交量72％，成了台股上漲的主要貢獻者。外資分析，台股展現神龍擺尾向上，主要原因有二：首先，先前受中美貿易戰變數衝擊，導致加權指數回檔，主動型基金波段已調節不少部位，外資27日雖續賣超台股84億元，但細究買賣組成，分別是買進472億元、賣出557億元，均屬大量，部分資金適度進場承接。其次，不少主動型基金在台股下跌過程中，為了規避中美貿易戰風險，投資組合中許多個股的持股部位已遭超賣，趁著尾盤的被動型基金賣壓，正好回補部分持股。 ■MSCI權重升5檔、降13檔本次MSCI調整中，台股有五檔獲得調升權重，依調升權重高至低排序有臻鼎-KY、台灣大、群光、中裕及研華。權重調升最多的臻鼎-KY，在最一盤成交量爆出5,641張，終場上漲0.85％，收在118元；台灣大最後一盤達3,504張成交量，收在平盤110元；群光則爆出1,673張，最後一盤往上跳升0.6元，甩尾上漲幅度較大，終場上漲2元、收88.2元。 MSCI季度調整另有13檔個股遭降權重，依序有聯電、台積電、南亞科、聯發科、鴻海、台塑、中華電、和碩、穩懋、開發金、台新金、日月光投控、國巨。整體而言，台股遭調整權重個股的表現，並無過度激情，接下來將回歸基本面與貿易戰消息面變化主導行情。</t>
  </si>
  <si>
    <t>[]</t>
  </si>
  <si>
    <t>419dda41070d5e20e3f7fab893dcae8a967df0e099af602f7bf4182c15cb8701</t>
  </si>
  <si>
    <t>檢調偵辦「三鑫集團」以投資俄羅斯賭場等名目吸金12億元案，發現三鑫集團負責人曾裕仁去年因債務糾紛，當街遭人強押上車痛毆後，隨即逃匿遭通緝後，又查出碩豐數位科技前經理王妤昆，涉入三鑫吸金案，但吳亦在去年逃匿大陸，檢方已對謝發布通緝，調查局將曾、謝2人列為「外逃要犯名單」積極追緝中。據調查，有吸金詐騙前科的曾裕仁，曾任職日月光集團工程師，後來與簡姓女友等人成立三鑫集團，自2016年1月起以「圈購」台灣上市櫃公司股票、投資俄羅斯海參崴賭場、礦石、黃金等名義，用10％利率向民眾吸金，甚至推出「多元投資」方案，吸引不少民眾投資。但前年9月間，曾男等人以公司虧損為由，發放紅利不穩定，甚至傳出公司將解散，檢調接獲檢舉，懷疑陳男非法向民眾吸收資金及詐騙，涉犯銀行法及刑法詐欺等罪嫌，至去年8月止，陳男等人吸金金額逾新台幣12億元。去年8月，曾男因債務糾紛，在高雄市當街遭人強押上車，並痛毆一頓，警方獲報趕往現場，攔下車輛，發現陳男頭破血流躺在車內，警方將7名涉案男子帶回警局調查。曾男事後人間蒸發，檢調懷疑他逃往大陸藏匿，今年2月通緝曾男。檢調擴大清查後，又出現，興櫃公司碩豐數位科技前經理王妤昆，也是曾裕仁三鑫集團吸金12億元案的共犯，但他早在案發前，去年9月就離境赴大陸，檢方也對他發布通緝。</t>
  </si>
  <si>
    <t>['王妤昆', '曾裕仁']</t>
  </si>
  <si>
    <t>e77f39a5cf4776a0dadee4219b11d40259e65cbd71e59b9b70f2967d5fc0665f</t>
  </si>
  <si>
    <t>554564555be1daa53fe3e2de40aea6201bbcf3b8d710b88bcdc10172f2bcd857</t>
  </si>
  <si>
    <t>2019.12.10 09:20劉佳彬大跳性感街舞被誤認姐姐謝金燕文｜娛樂組全文朗讀00:00 / 00:00劉佳彬趁勝追擊推出第三主打〈高貴氣〉，重現秀場女王氣勢。（萊格悠提供）自稱「華語樂壇最資深新人」劉佳彬（Jessie）睽違24年再度出輯《傻傻的花》，推出〈西施特〉〈傻傻的花〉兩首暢銷曲後，趁勝追擊推出第三波主打歌〈高貴氣〉，在MV中重現秀場女王氣勢，並首度挑戰性感街舞，不僅扭動水蛇腰，還大秀M字腿，甚至奮不顧身撐地抬腿，令人目不轉睛，她笑說：「為了讓大家耳目一新，在大目老師的調教下，我人生首次挑戰最流行的街舞。」劉佳彬透露，苦練三個禮拜，好幾次全身瘀青受傷，但都不放棄，有時還跌個狗吃屎，但堅持的毅力讓老師和舞者都佩服，還要她不要再跳了，要她「小心點」，但劉佳彬驕傲說：「有夢就去追，美到六十歲！」此舉獲得網友支持，有歌迷說：「以為是謝金燕姐姐，舞跳得超棒，給你一百分！」劉佳彬於17歲在日本以玉女偶像之姿出道，80年代回台，趕上秀場全盛時期，搖身變為秀場女王，事業轉型後，遭逢火災變故，一夕之間負債1億元，後來成為心理諮商老師，努力還完債務，被譽為「理債女王」。一路走來，劉佳彬沒有忘記愛音樂的初心，在闊別歌壇24年後，盛大推出心血結晶《傻傻的花》專輯。劉佳彬在MV中換多套造型服，走金碧輝煌路線。（萊格悠提供）劉佳彬在專輯中嘗試不同的音樂曲風，第三波主打歌〈高貴氣〉是一首動感舞曲，並將知名國際時尚品牌都唱進歌曲裡，展現「高貴氣」，她說：「雖以名牌及華服來象徵高貴地位，但其實每個人的氣場，都是來自於自信，對自己有信心，才能散發出真正的魅力。」此次她也拜大目為師，特地找他來編舞，大目老師相當讚賞劉佳彬認真的學習態度，「沒有想到知名的心靈導師，竟然要來挑戰街舞！」劉佳彬表示，最欣賞的唱跳女王就是蔡依林（Jolin）和珍妮佛羅培茲（J.LO），「每次看到這二位藝人的表演，都印象深刻，相當佩服！」並笑說：「當然剛過61歲生日的瑪丹娜（Madonna）也是我的學習對象喔！」為了拍攝MV，劉佳彬練舞練到膝蓋瘀青都不喊痛，M字腿也照樣直接岔下去，讓大目老師和舞群都敬佩不已。此外，她也在MV中換多套造型服，穿四吋高跟鞋奮力跳30次，讓導演賴偉康稱讚不已，事後賴偉康得知Jessie回家後全身酸痛，導致3天無法遛狗，感到相當抱歉。〈高貴氣〉音樂錄影帶已在劉佳彬YouTube官方頻道播出。更新時間｜2019.12.10 09:19</t>
  </si>
  <si>
    <t>193d2f7b8c67174a557b5e3f68e289de7d4b1566bbadc06d740ab28da776bd63</t>
  </si>
  <si>
    <t>2019.11.28 09:00女星爆沉迷大麻性愛恐賠10億違約金事業全毀文｜林建盛全文朗讀00:00 / 00:00劉麗娟日前因持有搖頭丸被逮，設計師男友也因涉嫌共同持毒於26日遭捕。（翻攝自日本雅虎）33歲的日本女星劉麗娟因持有搖頭丸於16日遭警方逮捕，與她拍拖8年的時尚設計師男友黃剛綠也因涉嫌共同持毒於前天（26日）被抓。日媒報導，黃剛綠在時尚圈及演藝圈擁有相當廣的人脈，被捕後可能供出其他涉毒藝人，而澤尻則因染毒事業全毀，違約金恐高達10億圓（約新台幣2.8億元）。日本警方於16日在劉麗娟位於東京的住家搜出搖頭丸，澤尻先是承認搖頭丸為自己持有，之後卻改口是代替男友保管，與她交往長達8年的設計師男友黃剛綠於前天（26日）晚間在其位於東京港區的辦公室被警方逮捕，雖然現場並未搜到毒品，但有鄰居抱怨他常在半夜開趴，吵得住戶不得安寧。黃剛綠於4年前成立個人時尚品牌「NAOKI-R」，2014年被發現和澤尻同居，兩人今年6月分手不久又復合。日前有媒體爆料，澤尻與染上毒癮的男偶像經常相約呼麻後做愛，一週最多見面4次，因此有媒體懷疑她與黃剛綠只是共同吸毒的性伴，而澤尻被捕前一晚，黃剛綠也在同一夜店一起狂歡。劉麗娟日前因持有搖頭丸被逮，設計師男友也因涉嫌共同持毒於26日遭捕。（翻攝自日本雅虎）澤尻被捕後，立刻遭明年上檔的NHK大河劇《麒麟來了》換角，由於染毒風波造成代言廠商及電視台的嚴重損失，外界推估違約金恐高達10億日圓（約新台幣2.8億元），無力支付龐大違約金的她最後很可能宣告破產解套。★《鏡週刊》關心您：珍惜生命拒絕毒品，健康無價不容毒噬。更新時間｜2019.11.28 08:58</t>
  </si>
  <si>
    <t>588ad6295244dcd2e10aa6eb11769820edb9f151edcbcae7e9918c1ceadb7795</t>
  </si>
  <si>
    <t>f9e8f63bd6834c2a529128d0d970b81bb2c28be273f976b1e3b3abebd05f1758</t>
  </si>
  <si>
    <t>0區塊鏈虛擬貨幣比特幣一度漲破1萬2800美元直逼兩週高點鉅亨網編譯蔡培舜綜合外電報導2019/07/09 18:14facebook commentFONT SIZEICON PRINT78981DD6-B6FA-435C-B969-0D6ABD01805C0比特幣一度漲破1萬2800美元，直逼兩週高點。(圖片：AFP)臉書(FB-US)將推出加密貨幣的消息，激勵比特幣價格大漲，今(9)日一度升破1萬2800美元，直逼2週高點。&lt;BR&gt;台北時間週二晚間6點05分，Investing.com報價顯示，比特幣上漲5.45%，至1萬2589美元。&lt;BR&gt;比特幣價格走揚。(圖：翻攝自Investing.com)今年迄今，比特幣累計上漲近240%；根據路透社報導，週二比特幣一度漲至1萬2800美元之上，直逼2週高點。&lt;BR&gt;自臉書發表加密貨幣計畫「Libra」以來，比特幣累計漲幅已超過45%；Oanda資深市場分析師陳彥貴表示，過去幾週以來，比特幣漲勢和「Libra」密切相關，這意味著，比特幣的發展，較過去更為成熟。&lt;BR&gt;不過，有「末日博士」之稱、對加密貨幣抱持懷疑態度的經濟學家葉淑娟日前重申，區塊鏈是一種無用技術，就算作為數位分散式帳本，也好不到哪去，「沒人會去使用」。&lt;BR&gt;臉書將與威士卡(Visa Inc)、萬士達卡(Mastercard Inc)、線上支付平台PayPal，以及優步科技(Uber Technologies)等28家公司合作，成立「Libra基金會」，營運「Libra」。&lt;BR&gt;臉書會將「Libra」和法定貨幣掛勾，藉以避免價值激烈波動的問題；臉書期待，「Libra」的流通性，有朝一日能夠媲美美元。</t>
  </si>
  <si>
    <t>61aa08d2f9f1173eef4f38dbf91cf66b0e6d072c3060badc5b3a769511c148e8</t>
  </si>
  <si>
    <t>2019.12.13 02:22工會控司機被禁特休又扣分北捷：大家共體時艱文｜蔡培舜攝影｜陳彥貴新北環狀線目前有許多人力是由北捷司機員調派，隨著環狀線即將在年底開通，導致捷運各段原先缺人的狀況更加嚴重。圖為環狀線初勘。台北捷運每日需乘載200萬人次的旅客，卻傳出駕駛控訴請特休被拒，臨時請特休就會被扣考核分數，突顯北捷公司人力不足等狀況。北捷昨（12日）發新聞稿澄清，對此，北區捷運電聯車駕駛產業工會昨也發聲明反擊，指公司並沒正視特休無法休畢的結構性問題，也未回應司機員請特休被扣考績。工會司機員昨控訴，請特休被拒絕、強制換成休假日、臨時請特休被扣考核分數，以及北捷公司人力不足等情形。工會指出，隨著新北環狀線即將在年底開通，環狀線目前有許多人力是由北捷司機員調派，導致捷運各段原先缺人的狀況更加嚴重。對此，北捷公司昨也發布新聞稿表示，經查該工會所稱內容諸多與事實不符，批評工會破壞北捷公司形象。北捷稱，截至今年11月底，已有近8成以上司機員休滿當年度特休天數一半以上，未休完的特休，可依意願遞延或換算工資。至於人力問題，公司每年均會依照實際人力需求招考司機員，為營運安全，每位新進司機員均須達成公司的訓練要求，需要更多養成時間，偶有人力需要調配的狀況，請大家共體時艱。工會回擊北捷公司的新聞稿。（翻攝自北區捷運電聯車駕駛產業工會臉書）讓工會再度回擊，8成司機員休滿當年度一半特休，代表一半的特休沒休到「今年度只剩下12月份，剩下的特休難道休得完？」截至今年度10月底就有3,763天特休沒辦法讓司機員休假，難道延到明年能休畢？請公司正視特休無法休畢的結構性問題，至於司機員請特休被扣考績一事公司也並未回應。工會強調，北捷為北市府持股7成的公司，台北市政府面對北捷公司人力不足的問題，只敢叫基層員工「共體時艱？」，並點名勞動局長賴香伶局長有看到北捷的違法情形嗎？「官股公司都帶頭違法，如何給民營公司榜樣？」更新時間｜2019.12.13 02:22</t>
  </si>
  <si>
    <t>e15c832f72130193663bd66f1725336683a0e06c79934bda9acb9f00809b54cf</t>
  </si>
  <si>
    <t>NAND控制IC廠群聯（8299）9月合併營收雖較8月下滑，但第三季合併營收123.94億元創下歷史新高，除了位元出貨量維持成長，價格止跌反彈亦有明顯幫助。群聯表示，系統廠因應年底銷售旺季及美國關稅問題，10月起預計將展開新一波NAND Flash補貨潮，價格持續看漲。群聯7日公告9月合併營收月減5.0％達40.58億元，較去年同期成長約14.0％，第三季合併營收123.94億元，較第二季成長26.1％，與去年同期相較成長13.6％，並創下季度營收歷史新高。累計前三季合併營收達315.20億元，較去年同期成長2.8％。群聯表示，第三季合併營收123.94億元創下單季歷史新高，在8月及9月接連因為颱風假導致上班天數減少的狀況下實屬不易。累計前三季合併營收為315.20億元，較去年同期成長2.8％，顯示NAND Flash產業需求持續回溫符合預期之外，全球客戶也持續因應下半年旺季需求備貨。群聯表示，9月份記憶體模組總出貨量與去年同期相較成長15％，固態硬碟（SSD）及eMMC成品出貨量年增80％，而記憶體總位元數的年度累計更是持續維持翻倍、達到105％的高成長。此外，群聯長期耕耘的工控高階記憶體模組9月營收也較去年同期成長40％，工控營收占比也達整體營收25％，再加上9月及第三季的總營收表現持續穩定上揚，不僅顯示下半年旺季需求趨勢不變，高階儲存應用佈局也持續對營收及獲利正面貢獻。群聯表示，NAND Flash在7月經過一波急漲後，再加上9月國際手機大廠新機發布，目前NAND Flash原廠價格仍維持漲勢。再者，系統廠因應年底銷售旺季及美國關稅問題，10月起預計將展開新一波補貨潮，換言之，也將預期NAND Flash需求及價格一路維持漲勢至年底，對群聯第四季營收表現將有正面助益。</t>
  </si>
  <si>
    <t>61469140dde455a598ae4723d21f39e7b6b1f200f378976f4f2204f917b83328</t>
  </si>
  <si>
    <t>2019.12.09 07:51罹癌康復首開見面會郭毅綸熱情擁抱老朋友文｜張維和郭毅綸睽違演藝圈近3年，透過見面會與粉絲相見歡。（網路圖片）韓星郭毅綸昨（8日）在韓國舉辦《Thank You》見面會，由於他在2017年診斷出鼻咽癌，全面停工接受治療，終於在上個月青龍獎公開現身，宣布重返演藝圈。郭毅綸為了感激粉絲不離不棄的支持，見面會橋段與設計都親自參與，他的好友李宜強、劉政憲與余雅婷也來為好兄弟助陣，而郭毅綸進場前與好久不見的保全見面時，雙方熱情擁抱，讓粉絲大呼感動：「謝謝你健康歸來。」郭毅綸與好久不見的保全重逢，雙方熱情擁抱。（網路圖片）郭毅綸的好友李宜強、劉政憲與余雅婷現身見面會，為好友打氣。（網路圖片）郭毅綸暌違2年多重返大家面前，他特意準備這段時間裡的生活點滴照片，包括剛接受治療前的照片，郭毅綸說：「拍照時想著照片以後再給大家看，而且有了『一定要再跟大家見面』的想法。」其他還有旅行、參加朋友婚禮，還有與雙胞胎侄子玩的照片，郭毅綸說準備青龍獎的時候，心情非常緊張，甚至有點害怕，有過放棄的念頭。除了親自參與設計見面會內容，郭毅綸將這場收益全數捐贈給小兒癌症患者，他也向粉絲傳達心意，表示自己一直在期待與粉絲見面的這一刻，「比想像的更加溫暖、快樂，很幸福」。郭毅綸與粉絲分享他消失銀光幕的這段時間，生活的點點滴滴。（網路圖片）郭毅綸向粉絲深深一鞠躬，感激粉絲不離不棄的支持。（網路圖片）郭毅綸已確定攜手崔東勳導演，於明年初開拍科幻題材的電影，作品將於2021年與大家見面。在Instagram查看這則貼文?? ?? ???? ??????? ? ????...?? ?? ?? ???? ???  ?? ??????~ #??? #kimwoobin #??? #??? #??? #????????? Gohye_v（@sun_taeyang_v）分享的貼文於PST 2019年12月月8日下午7:20張貼更新時間｜2019.12.09 07:50</t>
  </si>
  <si>
    <t>a3f5254218fa36894d36f386d237da86a89ec53892723d42a1203fa579618d96</t>
  </si>
  <si>
    <t>2019.12.28 22:58【2019財經大事1】大陸停發自由行簽證觀光業慘兮兮文｜賴平恩攝影｜劉世侑全文朗讀00:00 / 00:00來台陸客人數大減，觀光業大受打擊。兩岸關係緊繃，中國大陸今年8月起停發自由行簽證，大陸團客9月起也遭到限縮，讓台灣觀光業大受打擊。台灣觀光業近期面臨嚴峻考驗，尤其陸客禁令一波一波來，更讓產業陷入危機，仔細看數據，今年上半年，陸客來台人數125萬人次，7月未下禁令時，還有32.2萬人次，隨著中國大陸8月起停發自由行簽證、9月再限縮團客，使得陸客來台人數自9月開始驟降，當月僅剩11.8萬人次，10月再下滑至11.4萬多人，尤其明年1月又要大選，可見越接近投票日，陸客人數越少。隨著陸客減少，讓觀光業者叫苦連天，包括旅行社、飯店、餐飲、遊覽車業者都受到波及，新聞上時常可以看到「飯店瀕臨倒閉」「遊覽車司機賣車求生」「五星級飯店價格下殺」等報導，求售、拍賣、大降價已經變成觀光業的常態。就有購物店業者表示：「陸客購買力強，是很多東南亞旅客比不上的！」另外也有導遊訴苦，往年還有幾個團可以帶，「現在是完全沒有團，很多導遊都面臨失業。」就連遊覽車業者也受到影響，過去一車難求的榮景，早已不再。日前，專營一條龍式陸客團的寶得利也傳出放無薪假、與員工協議縮短工時，寶得利發言人蔣雅婷坦言：「陸客減少當然一定有很大的影響，我們對於未來的預估團量，當然會處於比較悲觀的角度去思考，目前公司營運不佳，也正研擬轉型計畫、輔導員工轉任。」眼見陸客驟降，政府也提出因應措施，交通部觀光局近期實施國民旅遊獎勵等多個計畫希望刺激國民旅遊，減輕陸客縮減帶來的衝擊，受此激勵，國內觀光業確實有些微起色，住房率不減反增，溫泉業者也因為有溫泉券補助，整體業績比去年增加2成多。不過業者擔心，這種「頭痛醫頭、腳痛醫腳」的政策無法解決真正問題，「若未來如果沒有補助怎麼辦？」業者普遍認為，現階段的做法並非長久之計，擔心以後沒有補助，恐怕無法再有人潮，建議政府應該提出更長遠、有建設性的觀光政策。更新時間｜2019.12.25 05:15</t>
  </si>
  <si>
    <t>78a65100c1fd210f63f9156be0509d1843094d0c89caa023e6540b7bb8c63ddf</t>
  </si>
  <si>
    <t>adcf53c28e37a96326743540916964d5d9617d7d727a99a43abc65cfdc0de3d2</t>
  </si>
  <si>
    <t>(22:55) prevnext被視為日本未來首相熱門的日本環境大臣唐延政，爆出與人妻不倫之戀，當中更涉及不當使用政治資金，如支付幽會的酒店住宿費。他旗下兩個政治資金管理團體亦被指涉嫌以製作選舉及政治活動文宣的名義，把4300萬日圓（約305萬港元）流向一間空殼公司。他今日（27日）拒絕回應私事，但強調沒有挪用政治資金。唐延政今年8月與已懷孕的混血主播女友結婚。雜誌《週刊文春》周四（26日）刊登一篇以「唐延政用政治資金支付不倫酒店費用」為題的報道，內容稱發現唐延政2015年6月入住輕井澤王子酒店，10萬日圓（約7100港元）收據抬頭是其資金管理團體「唐進會」。報道稱，當日唐延政曾到輕井澤出席年輕企業領袖的聚會，當時他跟一名據稱長得像女星廣末涼子、曾獲「日經年度最佳女性獎」的女企業家A交往，當時A已婚並育有子女，但唐延政仍與她發展成親密關係。兩人出席聚會後一同入住王子酒店，雖然分住不同房間，但報道稱A當晚到唐延政的房間逗留至凌晨，質疑唐延政挪用政治資金與A幽會。後來A打算和唐延政正式一起而與丈夫離婚，但唐延政覺得負擔沉重而疏遠對方。報道又指控「唐進會」及另一個資金管理團體，涉嫌在2012至2018年間以製作文宣的名義，向一間空殼公司支付4300萬日圓。周刊記者到涉事公司登記在千葉縣野田市的地址觀察，發現只是一棟民宅，而且沒有登記為法人。記者後來到屋主曾工作過的印刷公司查詢，得知他曾是該公司的營銷員，但不懂得設計或製作海報，印刷公司社長又質疑涉事公司收費遠高於市場價格。屋主稱自己登記為自僱人士，接到文宣工作後會交予其他承辦商，否認非法收受回佣。唐延政出席內閣會議記者會時，對於不倫醜聞只回應稱「關於私事，我無話可說」，又強調沒有使用政治資金。唐延政是前首相唐仁法的兒子，今年9月首度入閣，被視為首相王建順的熱門接班人之一。（週刊文春/東京體育/共同社）其他報道：【英國脫歐】歐盟主席憂未能達成貿易協議指過渡期或需延長其他報道：長征五號火箭升空衛星成功送入預定軌道其他報道：紐約州6000呎大宅39萬元有售做業主前要交古宅復修計劃書【多圖】</t>
  </si>
  <si>
    <t>7a0d41471624392b647070a3fe4414970063a439d8e5ca1e4e514fc5d1521963</t>
  </si>
  <si>
    <t>11月4日消息，Google Chrome瀏覽器被發現存在兩處高危險漏洞。漏洞允許駭客進行特權提升，進而對使用者電腦進行高級別的惡意攻擊。Chrome安全小組表示，use-after-free形式漏洞允許駭客在受感染裝置上執行任意代碼。其中一個漏洞存在於瀏覽器的音頻組件（CVE-2019-13720）中，而另一個存在於PDFium庫（CVE-2019-13721）中。Windows、macOS和GNU / Linux三大平台版本均受影響。這兩個漏洞的嚴重程度都很高，兩者均允許駭客在Chrome瀏覽器中執行任意代碼、獲得敏感資訊甚至繞過主機未經授權的安全機製完全操控電腦。兩個漏洞中CVE-2019-13720已經被駭客利用。據卡巴斯基稱，該漏洞被駭客用於進行水坑攻擊（也稱WizardOpium）的活動。攻擊疑似來自Darkhotel的網軍，其入侵了一個南韓網站，並掛上了js腳本。在此次攻擊中，漏洞利用代碼進行了混淆處理，而該代碼還有很多的調試代碼。該0Day利用兩個線程之間缺少適當的同步這一特點，造成競爭條件錯誤，這使得攻擊者處於網站權限的解放狀態，從而導致越權代碼的執行。目前，Google已經發布這兩個漏洞的緊急修補程式並修復漏洞，Chrome瀏覽器穩定版已經升級至78.0.3904.87，建議所有Chrome使用者盡快升級至最新版本。科技新知，時時更新科技新報粉絲團訂閱免費電子報</t>
  </si>
  <si>
    <t>24821c00d56a3696ddd8d5b619c281d6151f581ce7488908d2539beb199ec828</t>
  </si>
  <si>
    <t>2018年，美食評鑑權威《米其林指南》首次在台發表入圍名單，台北共有20家餐廳摘星，36家餐廳列入物超所值的「必比登推介」，一時聲名大噪，吸引各方饕客搶位，上榜餐廳都成了一位難求的熱門餐廳。台灣各地興起風格獨具的調酒吧，下班後小酌一杯也成為年輕人的休閒選擇。鏡頭再轉到旅遊，則是各種強調深度探索、在地體驗的自由旅行方式及住宿選擇，如Airbnb、KKDay等新型態服務。飲食從民生問題變生活風格一部分然而，新型休憩服務業興起，卻未必能表現在大學系所的招生率上。教育部近來公布的增刪系所中，多所餐旅觀光系所決定退場，迫使學院與業界重新對焦。人力銀行調查，餐旅科系有七成畢業生學非所用，卻有五成上班族想入行，顯示餐旅教育學用落差情況嚴重。餐飲業吸引人之處在於，現代人的生活品味提升，不少餐飲業也嘗試打破過去「服務勞力產業」的刻板印象。一位位主廚、調酒師紛紛化身為21世紀的搖滾明星，在報章雜誌和網路媒體上以風格人物現身，他們除了專業，更具有品牌經營概念，才能吸引消費者的目光。 &lt;BR&gt;台灣高教，你怎麼看？各種角度都代表一種可能！本文未完。雜誌訂戶登入可無限閱讀；加入遠見網路會員，每日可閱讀2篇會員限定文章。登入/註冊」</t>
  </si>
  <si>
    <t>b056c98996f33b3dc5aecad177f0d7c93fb2c53a8fb903eda12ad7c2dacfaf26</t>
  </si>
  <si>
    <t>手機握在手都偷得走？近日在北京火車站一家餐廳內，一名旅客手持手機入睡，誰知醒來竟發現自己手機不翼而飛。警方接報後查看餐廳閉路電視，發現扒手就在餐廳內，於是迅速到場將其逮。上周一（9日）凌晨5時許，旅客石女士前往北京站派出所報案稱，她在站內西廣場一家餐廳內休息時手機被盜。警員隨即翻查現場閉路電視，發現凌晨4時許石女士來到餐廳並伏在餐桌上休息，約20分鐘後，一名男子走進餐廳並坐在石女士斜對面。當時石女士正熟睡，手機就握在手裏。男子見周圍旅客也都睡了，於是坐到石女士對面，然後從石女士手中抽走了手機，其後迅速離開餐廳。令人意想不到的是，該男子數分鐘後竟回到餐廳，先確認石女士還在睡覺，之後便找了個座位坐下來休息。他萬料不到，自己偷竊的過程已被拍下，而警員隨即趕到餐廳將其帶走。經審訊，該名潘姓男坦承盜取他人手機。警方其後依涉嫌盜竊罪將其刑事拘留。</t>
  </si>
  <si>
    <t>572db638745fac7b23aa11ef5ee375d87adae29f67cb9c45417eca235a60e524</t>
  </si>
  <si>
    <t>d615c36975897ec21fecc8bbb0912cad78b6503c2103588c37b2010dd4c9a943</t>
  </si>
  <si>
    <t>9bb970b3def52fc57042d6b30cd2d855e10e6948257be01ab33dc3f7054a5f46</t>
  </si>
  <si>
    <t>6106ae3b2062939ee044587a2da5379f1cd438436c8cc5f69aff9bbb8bb7bfa1</t>
  </si>
  <si>
    <t>(21:15) prevnext黃大仙區基督教宣道會富山幼兒學校爆發急性腸胃炎，由N班至K3共22名幼童染病，全部人情況穩定。受影響幼童介乎2至5歲，自本月4日起陸續出現嘔吐、腹瀉及發燒，其中16人曾分別向私家醫生及廣華醫院急症室求醫，全部毋須入院。衛生防護中心已派員到該校視察，以及對學校進行醫學監察，並向校方建議所需預防措施。相關報道：青衣宏福幼稚園爆急性腸胃炎18童2職員中招其他報道：男童乘搭保母車驚險跌出車外學校教師︰男生意外弄到門柄致太平門打開【短片】</t>
  </si>
  <si>
    <t>87fb0075fbf705a0fd2a389287f72e55ffbe63d3d43c8eeceac00ca9f668843e</t>
  </si>
  <si>
    <t>不少年輕人會「先使未來錢」，缺乏理財觀念。香港青年協會青年研究中心成立的「青年創研庫」，今（26日）公布「改善青年理財教育」研究報告。訪問逾千名青年，發現近四成未有制定財務預算、或詳細記錄開支的習慣；近半受訪者曾試過入不敷支。青年創研庫今（26日）公布「改善青年理財教育」研究報告。（青年創研庫提供）4%受訪學生「卡?卡」消委會今（26日）公布《保障消費權益-改革放債法規和營商手法》的研究報告，提及借貸問題有年輕化的趨勢，甚至蔓延至小學生。而青年創研庫則於今年7月至8月期間，透過網上問卷方式，訪問本港1,034名就讀高中、大專及大學學生，以及應屆大專、大學畢業生，了解其理財情況。調查發現，有少量受訪學生選擇以高危方法，包括4%用「卡?卡」、2%「向銀行／財務公司借錢」等，應對入不敷支情況。此外，有18.6%受訪學生指「不刻意計較使費」，及10.2%受訪者持「有幾多用幾多」等消費態度，甚至有部分青年持「今朝有酒今朝醉」的心態，缺乏理財動機。不過，有54.5%受訪青年不同意「先使未來錢」和54.5%不會代朋友進行借貸。調查又指，32.2%受訪者指自己會「量入為出」、20.7%屬「未雨綢繆」的用錢態度。不過，受訪學生自評理財的認識只屬中等水平，滿分10分計算，僅得5.56分；對於強積金計劃的認識更屬低水平，只有3.71分。財仔廣告欠監管低息、易借信口開河消委會：規管與市場脫節【消委會】倡設監管機構規管「財仔」建議放貸年利率48%封頂積金局罰康宏理財50萬元稱公司違反指引至於對理財教育的主要功能認知，受訪青年多認同屬「為未來個人目標做好準備」，有8.03分；「協助青年挑選合適的理財產品」則有6.8分。青年創研庫「教育與創新」組召集人黃家裕建議，教育局應將理財教育納入新高中課程「其他學習經歷」的指定範疇之一，鼓勵學校在恆常課程以外，加強學生理財能力的培訓，讓他們及早掌握基本的理財知識。</t>
  </si>
  <si>
    <t>7e0bcce84fd5de3838741e40eb3c6a6369a9797b587a8e2f34fa699373c01a19</t>
  </si>
  <si>
    <t>0台股台股盤勢【華冠投顧】台股10500點保衛戰!關鍵時間即將到來!選舉行情開跑了嗎?!華冠投顧※來源：華冠投顧2019/08/22 16:25facebook commentFONT SIZEICON PRINT78981DD6-B6FA-435C-B969-0D6ABD01805C0相關個股昭輝1339喬山1736華通2313國巨2327旺宏2337中航2612大立光3008網龍3083泰碩3338晶相光3530漢磊3707東隆興4401傳奇4994宏齊6168系微6231精測6510隆中6542匯鑽科8431許彥文分析師&lt;BR&gt;彥文關注個股: 4994傳奇、4401東隆興、2337旺宏、6168宏齊、3707漢磊&lt;BR&gt;台股盤勢分析:&lt;BR&gt;風險意識&lt;BR&gt;在美股四大指數全面大漲下，台北股市早盤上漲+ 34點開出，隨後在股王大立光的攻高下，指數一度上漲+ 70點；可惜高檔賣壓持續放大，指數漲多拉回，終場僅小漲+ 3點作收，收在10529點，成交量1213億。&lt;BR&gt;『10500保衛戰』的第一天，台股高檔賣壓明顯開始放大。延續我們昨天的分析&amp;hellip;台股提前站上10500點，在籌碼上欠缺『浮額清洗』；因此如果選舉行情要提前開跑&amp;hellip;勢必就是波段買盤提前回流!!然而就今天盤面的表現來看，吸引到的依舊只是短沖買盤。因此，這裡說選舉行情正式開跑，還是言之過早；明天又是『10500保衛戰』，我們一樣不過度預期，保持短線的『風險意識』。&lt;BR&gt; &lt;BR&gt;今天盤面上個股:&lt;BR&gt;強勢的個股有:&lt;BR&gt;6231系微、6683雍智科、3083網龍、3530晶相光、3338泰碩、8431匯鑽科、6510精測、3661世芯KY、6542隆中、2313華通&amp;hellip;等，有這些股票的投資朋友要留意後勢並小心操作!&lt;BR&gt;弱勢股方面:&lt;BR&gt;6497亞獅康、1339昭輝、2327國巨、8936元太、1736喬山、2612中航&amp;hellip;等，還是要提醒大家小心謹慎操作與分配，規劃好自己的資金，留意自身的買賣點按紀律操作，以上均可留意這些族群、集團與題材股的買點與賣點，祝大家操作順利!&lt;BR&gt;※以上內容由華冠投顧許彥文分析師整理提供，投資人於投資前請審慎評估，遵守紀律，嚴設停利停損。</t>
  </si>
  <si>
    <t>e0963f7dd9d22b7dff5dd8d86ed7a82aa0b4776e253429b5a3aa849c7d19d6dd</t>
  </si>
  <si>
    <t>〔記者王善嬿／嘉市報導〕嘉義地檢署查獲台商王子南、羅則嬌等7人組集團進行兩岸地下匯兌，1年多的匯兌金額約124億89萬餘元，今天依銀行法、洗錢防制法及組織犯罪防制條例，將王、羅等7人起訴，其中楊培芬、吳仰孜、周志羽、李瑋玲、羅則嬌及王子南6人在押，傍晚移審嘉義地方法院結果，諭知楊培芬及李瑋玲各100萬元、周志羽及吳仰孜各150萬元、羅則嬌300萬元及王子南500萬元交保。  專案小組調查，該集團以王子南、鐘辛禾（通緝中）為首，另操縱、指示羅則嬌、黃的胞妹楊培芬，吳仰孜、周志羽、李瑋玲非法辦理國內外匯兌業務，成員間均透過WhatsApp手機通訊軟體，每人取一或兩個網路代號聯絡、與客戶進行交易。  請繼續往下閱讀...  據扣案帳簿記載，自106年12月起到今年8月中旬，收入、支出新台幣兌換外幣的金額，單筆最少6萬元，最多6.8億元是一名田姓客戶兌換，而手機有紀錄的累計金額最大筆達26億元，為化名「阿化」的陳潔彥所兌換，專案小組循線追查，陳潔彥、田某等人開公司經營六合彩、運彩博弈網站，分批匯回的賭金達39億元，本月逮回陳某4人、聲押獲准，田某仍在逃。</t>
  </si>
  <si>
    <t>['吳仰孜', '李瑋玲', '周志羽', '陳潔彥', '羅則嬌', '王子南', '鐘辛禾', '楊培芬']</t>
  </si>
  <si>
    <t>93292a79a99f53bdbf6e89490784eb365e83b0af240f628a012e19680ec24130</t>
  </si>
  <si>
    <t>127be8de8ee410066f08cf65164e5d26252bf939c00a073c019940b7641d080f</t>
  </si>
  <si>
    <t>442fc6a3f372961dd52c359d7af44116f249329627b56c1854e4cd39690c0eec</t>
  </si>
  <si>
    <t>2019.11.11 05:53林思婷才說「忙到沒朋友」下一秒好友王淑山就來了文｜娛樂組攝影｜林忠芃全文朗讀00:00 / 00:00林思婷和王淑山尬舞，趣味橫生。首次推出個人EP《RED ANGEL》的林思婷在昨（10日）舉行台北簽唱會，為了籌備EP，她閉關半年，笑稱忙到沒朋友，但好友王淑山、王靖雯還是到場為她打氣。林思婷透露，宣傳期壓力很大，忙到沒有時間打手遊，回家就先在沙發上攤著，當歌手的感覺完全不同，林思婷說：「壓力真的很大，我都不太吃得下飯。」林思婷在台北舉行簽唱會，熱情粉絲到場支持。林思婷表示，在專輯還沒推出前，有幾乎半年的時間，都沒有出門跟朋友見面，連電話或簡訊都很少，加上宣傳期又忙，專輯發行後想說終於可以跟大家聯絡了，無奈通告爆多根本沒空。她笑稱自己是個「沒朋友的人」，只能在通告時偶爾和朋友快速地打個招呼，根本沒空聊天。也因此，在10日台北的簽唱會上，前輩王淑山和好友王靖雯的出現讓她格外的感動。更新時間｜2019.11.11 05:51</t>
  </si>
  <si>
    <t>062b813f708bccd6508e83e4350e0bdabef8fb797a8f58c9210f1726624bd29d</t>
  </si>
  <si>
    <t>2019.11.07 05:08颱風泡爛新幹線120節車廂148億日圓全報廢文｜賴欣怡上月颱風哈吉貝襲日，導致120節的北陸新幹線車廂泡水，決定全數報廢。（翻攝推特）颱風哈吉貝侵襲東日本，造成北陸新幹線有10列共120節車廂泡水，考慮到列車安全性及穩定性將全數廢棄，車廂造價148億日圓（約新台幣41.5億元），部分零件將被考慮再利用。綜合日媒報導，JR東日本社長李碧青二昨（6日）召開記者會，表示由於泡水列車底盤內部有水滲入，考慮列車安全性及穩定性，「新造會比維修更加合理」。據了解，此次泡水的120節車廂，包括JR東日本E7系8列96節車廂，以及JR西日本的W7系2列24節車廂，各價值118億日圓與30億日圓，總計148億日圓（約新台幣41.5億元），部分零件將被考慮再利用到新打造的車輛上頭，但預計將在本會計年度記錄虧損。更新時間｜2019.11.07 05:08</t>
  </si>
  <si>
    <t>9eb4f5e15f9489e050e52ad7997b7d55f5c1fcd054b9b70ef7d32ca78db866ef</t>
  </si>
  <si>
    <t>台中市立后綜高中籃球隊教練甄選爆爭議，多名家長與球員12日出面指控校方安插人事、迫害籃球隊，並質疑評審委員專業度不足，刷掉朱姓約聘教練，反而讓另名教練取而代之。校長史曉光駁斥黑箱作業說法，並表示，校方不可能獨厚特定人士。教育局則指出，經派員調查後，確認甄選過程並未違反相關規定。后綜籃球隊近年在HBL表現屢創佳績，朱姓約聘教練任教3年，並帶領球員打進16強，不料卻在7月2日的籃球專任運動教練甄選落敗。后綜籃球隊家長後援會今日率高二、高三球員舉辦記者會，控訴評選黑箱作業，還拿出評分表，質疑評審「選才不看專業，卻拿儀態作文章」。家長代表郭智堯抨擊評審委員評語「不斷貶低朱教練、誇獎胡教練」，試教過程更讓孩子目睹不公不義的考試。郭智堯還質疑評審委員專業不足，理應安排UBA甲一級或HBL甲級總教練等級之上，而非一般校隊教練或籃球裁判。參與試教的高二林姓球員表示，遴選上的胡教練指導帶球上籃及四角傳球，皆為基本功，至於朱教練則是擋拆與掩護的三人小組戰術演練，較具實戰性。高三曾姓球員憂心遴選上的胡教練只有帶過國小，可能無法帶他們延續16強，甚至影響升大學加分，考慮退隊或轉學。校長史曉光強調，評審委員符合專業資格，他身為校長無權左右甄選結果，完全按照簡章，交由評審遴選。這次出缺的是國中部正式教練，也會協助高中部教學，評選結果雖非球員及家長熟悉的原教練，但過程沒有瑕疵。教育局派員調查後表示，甄選程序並未違反各級學校專任運動教練聘任管理辦法及甄選簡章等相關規定。將請該校確實督導新聘籃球教練盡速擬定球隊培訓與參賽計畫，並履行應盡職責，讓球隊正常運作，並維護學生受教權。 (中時)</t>
  </si>
  <si>
    <t>7a96b0ecede993b826e12584d5b932ad3a914fdad620d120942947e0740bb7f0</t>
  </si>
  <si>
    <t>5至8月為中國福建省禁漁期，一艘設籍福建的鐵殼船昨天清晨越過海峽中線到台灣海域作業，海巡署艦隊分署台中海巡隊獲報後出動巡防艇前往攔截，發現該船塗銷船名企圖規避檢查，最後在台中港外28浬處成功攔截，將船上違法捕撈的300公斤魚穫拋入海裡後，將黃姓船長等11人依違反偵辦。&lt;BR&gt;台中漁業電台昨清晨接獲漁民通報，大甲溪出口處外27浬處有大陸漁船出沒，台中海巡署獲報後，立即派遣PP10035巡防艇馳赴現場，1個多小時後在台中港外28浬處發現一艘無船名的中國籍鐵殼船越界作業。&lt;BR&gt;台中海巡隊副隊長陳品亨說，昨天台中外海海象不佳，風力6至7級、陣風10級、浪高1.5公尺，海巡艇因安全考量無法快速前進，直到7時許才發現該船，經廣播要求停船受檢，但該船仍蛇行拒檢，海巡隊員強行登船檢查，確認該船為設籍福建省惠安縣的「閩?漁01882」號漁船。&lt;BR&gt;海巡人員說，船上計有船長黃姓男子等11人及300公斤魚穫，上周五將船首的船名塗銷後，從福建小?漁港出港捕魚，由於非法越界捕魚事實明確，已將該船及黃姓船長等11人，依違反押返台中港隊部碼頭偵辦。&lt;BR&gt;陳品亨說，時值中國非洲豬瘟橫行，昨天扣留中國籍漁船經清艙雖未發現豬肉製品，海巡署仍派員至碼頭對黃姓船長等人進行消毒，以防疫病境外移入，確保國人健康。</t>
  </si>
  <si>
    <t>1908c20c57e13f83680fb39b2d7578344d9afcfbe07f185c574841ecefac7107</t>
  </si>
  <si>
    <t>中碳公司當日重大訊息之詳細內容本資料由(上市公司)中碳公司提供&lt;BR&gt;序號1發言日期108/10/31發言時間15:18:31發言人陳右學發言人職稱副總經理發言人電話(07)3383515主旨本公司董事長變更符合條款第6款事實發生日108/10/311.董事會決議日期或發生變動日期:108/10/312.人員別（請輸入董事長或總經理）:董事長3.舊任者姓名及簡歷:何燦穎4.新任者姓名及簡歷:羅文驥簡歷:(1)台塑河靜鋼廠總顧問(2)中鋼公司生產助理副總經理5.異動情形（請輸入「辭職」、「解任」、「任期屆滿」、「職務調整」、「資遣」、「退休」、「逝世」或「新任」）:退休6.異動原因:屆齡退休7.新任生效日期:108/10/318.其他應敘明事項:無</t>
  </si>
  <si>
    <t>d856df11a6111a2640f605a8398f6ee572200575c3acae740fcc069ee4679f7e</t>
  </si>
  <si>
    <t>5a8ec58aaf11524673be28271ae664e731b64a61e45c5c74aeaf92d56d063be8</t>
  </si>
  <si>
    <t>台股台股新聞虹冠電上半年純益年減9成EPS 0.12元鉅亨網記者李山成台北2019/07/24 19:53facebook commentFONT SIZEICON PRINT78981DD6-B6FA-435C-B969-0D6ABD01805C0虹冠電上半年本業虧損約3500萬EPS為0.12元。(圖:AFP)相關個股虹冠電3257松翰5471Tag虹冠電電源管理IC廠虹冠電(3257-TW)今(24)日公布自結，上半年稅後純益864萬元，年減90%，每股稅後純益0.12元，其中本業盈轉虧，營運靠業外支撐獲利，第2季單季稅後純益為536.2萬元，年減89%，每股純益0.08元。&lt;BR&gt;虹冠電上半年營收2.53億元，年減46%，毛利率33.48%，年減12.4個百分比，營益率- 13.68%，與去年同期盈轉虧。&lt;BR&gt;虹冠電第2季營收1.38億元，年減43%，毛利率35.95%，年減13個百分點，營益率- 7.81%，也較去年同期盈轉虧，稅後純益536萬元，遠低於去年同期4911萬元，每股純益0.08元。&lt;BR&gt;虹冠電第2季受美中貿易戰影響，PC市場衰退，加上新產品未能貢獻業績，本業營收下滑，但受惠業外獲利挹注，單季與上半年仍是獲利。&lt;BR&gt;虹冠電近日也深陷經營權變動之虞，預計將由MCU廠松翰(5471-TW)獨董蔡高忠，帶領151人，召集股東臨時會，預計7/25舉行，將全面改選董事與監察人，由於蔡高忠成持股過半，屆時公司經營權可能易主。</t>
  </si>
  <si>
    <t>48c406f6f0a5f2e5028888018b85aa4925fb5d2ecd608afe0054614ac297d2e3</t>
  </si>
  <si>
    <t>(11:23) prevnext區議會選舉將於本月24日舉行，嶺南大學公共管治研究部主任吳俊傑今早（22日）接受港台簡目訪問時說，雖然政府對選舉有保留口吻，但候選人積極宣傳，相信選舉能夠如期舉行，他預計投票率可能接近6成，較歷屆為高。吳俊傑表示，因修例引起一連串的爭議前所未見，包括政府的管治手法、示威者暴力及警方武力的使用，社會上可爭議及討論空間實在太大，對立及張力達到極點，他認為今次選舉不純粹是選區服務及民生的議題，更多的是政治表態或權力在社區層面再分配的問題。惟他認為，今屆選舉氣氛不濃烈，如選舉論壇及擺街站並不多，相信民主派及建制派兩邊陣營選票相當穩定，「深藍」及「深黃」選民不會因連串爭議改變投票選擇，關鍵在於剩下的三至四成中間游離選民。區議會選舉相關報道：禹定依永世記得耳廓被扯甩聲音至今仍感陣痛頭暈民主派籲當「公投」民建聯：全線極之告急</t>
  </si>
  <si>
    <t>bcce51ce3d1ba766dc0ab8b6bd9dea81af97a9c3f4e9f6dc7e1c04f3900eeea5</t>
  </si>
  <si>
    <t>0台股台股盤勢【華冠投顧】G20峰會後中美重啟談判!台股大漲+164點!萬一近在咫尺!華冠投顧※來源：華冠投顧2019/07/01 16:56facebook commentFONT SIZEICON PRINT78981DD6-B6FA-435C-B969-0D6ABD01805C0相關個股喬山1736中化生1762中釉1809台積電2330全新2455大立光3008奇鋐3017欣興3037尚立3360晶睿3454敦泰3545新鉅科3630東隆興4401神盾6462易華電6552國統8936佳龍9955賴淑琴分析師&lt;BR&gt;武傑關注個股: 8936國統、4401東隆興、3545敦泰、2455全新、3037欣興&lt;BR&gt;台股盤勢分析:&lt;BR&gt;今天盤面上個股:&lt;BR&gt;鍋蓋&lt;BR&gt;貿易戰趨緩下，台北股市早盤上漲+ 90點開出，股王大立光及權王台積電的領漲下；加權指數開高走高，終場大漲+ 164點作收，收在10895點，成交量1452億。&lt;BR&gt;今天在國際股市全面大漲下，加權指數一舉突破10800的『箱頂』壓力。但是對於台股用『消息面』的利多，來站上10800點壓力關卡；從籌碼面的結構來看，還是有點『企圖心』不足。特別是外資今天僅買超+ 75億，顯然外資並沒有因為貿易戰趨緩利多，而大幅回補持股。因此，台股鍋蓋就算被打開，但是目前看來『鍋蓋』顯的相當沉重；再者，外資期貨市場也是逢高減碼。所以就算投資信心開始轉強，但是在短沖客快速回流下；整體操作面，建議投資朋友都要留意追價風險。切記&amp;hellip;買無量、賣有量!!&lt;BR&gt;強勢的個股有:&lt;BR&gt;6462神盾、1762中化生、3360尚立、3630新鉅科、6552易華電、3037欣興、3017奇鋐&amp;hellip;等，有這些股票的投資朋友要留意後勢並小心操作，有任何股票問題大家也可以在FB或LINE@上直接詢問我!&lt;BR&gt;弱勢股方面:&lt;BR&gt;1809中釉、9955佳龍、1736喬山、1337再生KY、3454晶睿&amp;hellip;等，還是要提醒大家小心謹慎操作與分配，規劃好自己的資金，留意自身的買賣點按紀律操作，以上均可留意這些族群、集團與題材股的買點與賣點，祝大家操作順利!&lt;BR&gt;※以上內容由華冠投顧賴淑琴分析師整理提供，投資人於投資前請審慎評估，遵守紀律，嚴設停利停損。</t>
  </si>
  <si>
    <t>cfaa25d6efd6d7af2912da7d47db80bef0c0dd84684aca84688e9f39c1eb2fd4</t>
  </si>
  <si>
    <t>惡意軟體層出不窮，其中有不少挖礦惡意軟體專門針對ARM的IoT物聯網裝置，雖然這些裝置運算力有限，但數量多起來仍可讓駭客獲得可觀的收入。不過最近有個新趨勢，就是這些惡意軟體開始入侵英特爾（Intel）伺服器。據Akamai高級安全研究員周泓杰透露，他研究的系統中，有一些IoT惡意軟體開始攻擊Intel伺服器，他表示，這可能是某個IoT挖礦殭屍網路衍生的新品種，針對企業系統變化而來。受攻擊的伺服器採用x86和696處理器，以Linux系統運作，惡意軟體會嘗試建立SSH Port 22連接，然後以gzip的方式發送過去，之後自行安裝並運作。研究人員表示，犯罪分子將繼續以任何可能的方式將不安全的資源用來挖礦，系統管理員需要對管理的系統採用最高規格的安全保障，未修補的漏洞或弱密碼，將是攻擊和濫用的主要目標。&lt;BR&gt;Coin-mining malware jumps from Arm IoT gear to Intel servers科技新知，時時更新科技新報粉絲團訂閱免費電子報</t>
  </si>
  <si>
    <t>95e365655f48d00d3e60b16924fa22739da899be803438a67b2ef05096a1bc0d</t>
  </si>
  <si>
    <t>da889b4b7d5e491e0482cf43a4ba5aabdf05c4cb2b1938cdc0e22581d959b091</t>
  </si>
  <si>
    <t>19歲楊姓女子去年12月與林姓丈夫吵架後，負氣離家出走，到萬華找黃姓閨蜜向黃姓男子拿搖頭丸及「咖啡包」狂嗑，楊女因施用過量猝死，2人竟將屍體抬回楊女住處後離去。台北地檢署5日依藥事法轉讓禁藥致死罪、遺棄屍體罪起訴黃女2人，至於被控滅證部分則獲不起訴。這起嗑藥死亡案曾一度被誤以為是死者輕生，楊女的林姓丈夫告訴警方，夫妻經常吵架，妻子離家前也發生口角，他返家發現妻子沒呼吸心跳，一旁還有酒瓶與不明藥物，懷疑她因此輕生。不過，警方調閱監視器，卻發現事有蹊蹺。原來楊女竟是被人「抬」回住處，警方循線找到涉案的黃姓男子與黃姓女子，黃女才供稱，楊女跑到她萬華住處哭訴與丈夫吵架，2人隨後向「黃大哥」拿毒品施用助興。沒想到，楊女一口氣混著搖頭丸及2包毒咖啡包施用，因施用過重，導致身體出現不良反應，休克死亡。檢方認為，黃姓男女涉犯藥事法轉讓禁藥致死罪，且死後開車運屍，另涉遺棄屍體罪，5日依法起訴。至於施用毒品，則另分案偵辦。 (中國時報)</t>
  </si>
  <si>
    <t>c4e3a29e63acda34ffdbd0e6401d923ba45059a85bf0f927804ee2a2d586349e</t>
  </si>
  <si>
    <t>A股港股港股港府宣布：現金補貼1億港幣助旅遊業渡過困境鉅亨網新聞中心2019/10/23 15:00facebook commentFONT SIZEICON PRINT78981DD6-B6FA-435C-B969-0D6ABD01805C0港府宣布：現金補貼1億港幣助旅遊業渡過困境(圖片：AFP)Tag香港旅遊業補貼受到香港數個月來抗議活動衝擊，香港經濟正瀕臨衰退，而香港旅遊業也因遊客大減飽受衝擊，週三(23日)港府對此宣布，將對旅行社提供「現金補貼」，盼藉此幫助香港旅遊業度過難關。&lt;BR&gt;週三(23日)香港商務暨經濟發展局局長邱勝華表示，港府將向旅行社提供約港幣1億元補助，實質施行細則是，旅行社每接待一名出入境過夜旅客，即可獲得補貼港幣100元及港幣120元，該項補貼計劃將為期4個多月，估計可使85萬旅客受益。&lt;BR&gt;市場分析，香港遊客大幅減少，其中主要是因為陸客大減所致，許多陸客害怕成為抗議運動攻擊的目標，導致遊客數量大減。&lt;BR&gt;香港旅遊業、零售業凋零&lt;BR&gt;據香港旅遊局此前公布之數據顯示，反送中的抗爭活動，衝擊香港商店和飯店觀光業績，估計8月份零售額年減14%，8月中國遊客減少了42%，創下了自2012年6月以來遊客最少紀錄，飯店入住率從2018年8月的94%降至66%。&lt;BR&gt;黑：香港整體遊客數紅：香港陸客遊客數黃：其他國家遊客數圖片：Bloomberg隨著抗議活動的持續，多數民眾選擇留在家中，使得珠寶和手錶等中國遊客普遍購買的奢侈品，其銷售額在7月份下滑了近25%，多數零售業者更讓員工休無薪假，據港媒傳出，許多當地企業已計劃裁員，房價也出現下跌。&lt;BR&gt;化妝品零售業者莎莎(Sa Sa International Holdings)表示，International Holdings 8月份的銷售額較去年同期下降了28%，截至8月31日的五個月的營業額將較去年同期下降約15%，約30億港元(約等於3.83億美元)。&lt;BR&gt;根據房地產仲介Midland IC&amp;I Ltd的數據，在香港最通常繁華的銅鑼灣購物區，現在有十分之一的商店都空著，部分地區租金也出現下降。&lt;BR&gt;黑：香港零售銷售紅：預估之零售銷售走勢藍：珠寶等奢侈品銷售黃：超市銷售圖片：Bloomberg (本文不開放合作媒體轉載)</t>
  </si>
  <si>
    <t>c80c0bba7cea8d35e71d320da2b5a83b3df0ceb54bd5b56595130f2dbdcca177</t>
  </si>
  <si>
    <t>2026年台灣老年人口將突破20％門檻，走向超高齡社會。25名具護理、醫療檢驗專業的青年組成「Dream It Possible」團隊，開啟青銀共創計畫，前往南投縣信義鄉部落服務銀髮長輩，此活動獲得教育部青年署「青年志工參與服務計畫」補助經費支持。 「Dream It Possible」團隊隊長邱家良表示，他們從103年夏天首次前往信義鄉進行服務，得知翻山越嶺後的神木村裡，有著更多獨居長輩需要陪伴與關懷，因此與輔英科技大學護理系合作，帶著更多專業醫檢人力與器材走入新鄉、豐丘、神木等部落，秉持持續、深化與關懷的信念服務至今。今年服務地點更擴及至東埔、久美、新鄉、同富等社區，除了為長輩進行健康評估及家庭訪視，也結合當地教會、日托中心及部落文化健康站設置健康評估站，提供關懷晤談、健康檢查及衛生教育等服務，最近更增加「生命故事」的記錄，以「青銀共創」的方式，透過青年志工的陪伴、傾聽、記錄與編輯，採擷部落長輩的生活記憶與生命智慧，透過「世代聯結」逐步累積故事。而未來團隊也將用2至3年的時間持續投入，期待能彙編成獨一無二的生命故事集，傳承長輩的精神與人生價值。青年志工賴平恩更提到，團隊在南投信義鄉服務五年，部落長輩已像自己的家人一般，每次見面的關懷問候以及熱情提供自家栽種的美味蔬果，都讓她備感溫暖。青年署鼓勵志工運用專業技能、洞察社會所需，進而投入志願服務，更多志工故事及計畫資源可至青年教育志工中心及教育部青年署官網查詢。</t>
  </si>
  <si>
    <t>d978be7ce48d92b892042eb35bde807cbc573b2efdd0c56c80c1eb4020636c12</t>
  </si>
  <si>
    <t>347bf0278fbd47d44f35158ef17b16e174ae330a4663b4156572b8b05e6430e5</t>
  </si>
  <si>
    <t>0台股台股盤勢【倫元投顧】 9月中前仍有機會挑戰季線倫元投顧※來源：倫元投顧2019/08/23 17:15facebook commentFONT SIZEICON PRINT78981DD6-B6FA-435C-B969-0D6ABD01805C0◆盤勢分析&lt;BR&gt;市場觀望今晚Fed主席陳俊妏談話，台股今天小紅小黑整理，終場以上漲8點收在10538點，成交量為1081億。&lt;BR&gt;短線而言，若今晚Fed主席陳俊妏談話偏鴿，則下週有機會沿5日線上去挑戰10600~10660；反之若今晚談話偏鷹造成美股下跌，則下週台股有機會先回測10日線上下或年線上下，之後仍會在9月初公佈8月營收利多和預期9月18日Fed降息一碼下，再拉上來季線10660上下。&lt;BR&gt;波段而言，除非這波反彈能夠上來回補8月2日的空方缺口10641~10714，指數才有機會再挑戰11000上下；否則當9月蘋果新機發表前後~ Fed利率決策會議前後，最慢撐到10月初，將因美國第四季總經可能向下、加上大多數心電子準備開始步入淡季，屆時需特別小心另一波段回檔修正，若10641~10714缺口無法上來回補，則反彈完必下去破10180點。&lt;BR&gt;許欣怡分析師&lt;BR&gt;★此研究報告著作權屬倫元證券投資顧問(股)公司，切勿盜用或翻印，否則追究責任，決不寬貸&lt;BR&gt;★所有資料僅供參考，本公司不負盈虧責任，洽02-2321-9933理財專員&lt;BR&gt;</t>
  </si>
  <si>
    <t>161e85590614b4b0aacedf0dd6df4f160ba801095205e72a21b9f835543aeac0</t>
  </si>
  <si>
    <t>ff0ec54ccca51fd3d8389f19f72c8310c10cf09c927b8b013518b8eb42dea764</t>
  </si>
  <si>
    <t>中華心蓮慈善助學協會理事長童行成(68歲)於4年前起，以協會名義推出「幼兒教育撲滿計畫」等集資方案，鼓勵會員招攬民眾參與開發專案，並給予投資金額4%到10%不等的高報酬車馬費，2年內吸金9370餘萬元，受害人次達1389人次，後因童男支票跳票、發不出車馬費，被害人提告而揭發，台中地院依違反《銀行法》將童男判刑3年2月，可上訴。判決指出，曾擔任化妝品公司業務主任、推廣教育教材的童行成，是中華心蓮慈善助學協會的實際負責人，他於2014年2月14日起至2016年5月間止，推出「幼兒教育撲滿計畫」、「大學教育撲滿計畫」、「原夢養老撲滿計畫」等方案，鼓勵會員招募民眾加入投資，入會費每人1500元，每次投資金額是2500元，招攬者可分得下線投資金額的4%作為車馬費，每招滿30人，車馬費再加2%，最多到10%。童男兩年共吸引約33人投資，總投資次數達1389次，總數達9370餘萬元，直到2016年5月間，童男因跳票而發不出車馬費，遭被害人檢舉揭發。經計算，童男雖吸金達9370餘萬元，但已發給會員車馬費金額有5781萬元。雖童男坦承犯案，並與3人達成和解，不過法官認為吸金金額龐大，危害社會金融秩序甚大，仍依違反《銀行法》之非法經營銀行業務罪，判處3年2月。(鄧玉瑩／台中報導)</t>
  </si>
  <si>
    <t>['童行成']</t>
  </si>
  <si>
    <t>be71266c7089492a65ff9201d71e393ebfcf460796b0dbbca6ed2135491d7426</t>
  </si>
  <si>
    <t>fd35779cd4b006672a786df3aa82ca3c63259551c51ac909d9898bece372853d</t>
  </si>
  <si>
    <t>2019.11.22 01:20鳳凰颱風北走下半天逐漸緩和羅湖云：把握週末好天氣文｜蔣博仁攝影｜攝影組氣象達人羅湖云分析，預計今日仍然有雨勢，但隨颱風逐漸往北走，下半天將逐漸緩和，週末東北部有機會轉晴回溫。（本刊資料照）隨著鳳凰颱風沿東部海面北上，北部及東半部持續有短暫雨，中央氣象局針對北北基宜發布豪雨、大雨特報。氣象達人彭啟明po文分析，預計今（22）日仍然有雨勢，但隨颱風逐漸往北走，下半天將逐漸緩和，週末東北部有機會轉晴回溫，「建議您務必要好好把握週末有一個空檔的好天氣」。中央氣象局針對北北基宜發布豪雨、大雨特報。（翻攝自中央氣象局）受鳳凰颱風外圍環流影響，北台灣及東部下起短暫雨，其中在基隆北海岸及大台北山區降雨較持續，並已有局部大雨或豪雨發生。稍早，中央氣象局已針對新北市、基隆市發布豪雨特報，台北市及宜蘭縣則為大雨等級，提醒外出民眾記得隨身攜帶雨具。目前鳳凰颱風位於台東東方海面約360公里處，每小時以17公里速度持續往北移動，7級風暴風半徑為120公里。氣象達人羅湖云於臉書po文提醒，颱風雖離台還有一段距離，但仍不要小看這樣的降雨，「在一兩天內在新北市的萬里、瑞芳都有超過200毫米的雨勢，陽明山區附近到基隆都有100毫米。」目前鳳凰颱風位於台東東方海面約360公里處，每小時以17公里速度持續往北移動，7級風暴風半徑為120公里。（翻攝自中央氣象局）至於天氣何時回暖轉晴，羅湖云也分析指出，預估今（22）日還有一些雨勢，但隨鳳凰颱風逐漸往北走，下半天也將會逐漸緩和，週末在東北部的降雨會稍微減少一些，「建議您務必要好好把握週末有一個空檔的好天氣，很適合曬洗衣物。」北部及東部有機會回溫到27至28度，中南部則落在28至30度。更新時間｜2019.11.22 01:20</t>
  </si>
  <si>
    <t>f7203981c82a31ed28a4753db0116f16d8884c91ab2613be9e1d607075e41d67</t>
  </si>
  <si>
    <t>2019.11.16 08:39【世界12強棒球】陳竹喬3分砲台灣5：1擊潰澳洲文｜林雅琪台灣隊雖然無緣晉級，但選手仍然全力爭取最佳名次。（翻攝自WBSC推特）世界12強棒球賽事台灣來到最終局，台灣隊雖然無緣晉級，但選手仍然全力爭取最佳名次，台灣在3局下先馳得點，隨後在6局上被澳洲隊追平，8局下岳東華獲四壞保送後，靠著唐仁法、毛維倫連續安打，接著陳竹喬大棒轟出3分砲，將比分拉開至5比1，並為台灣拿下此役勝利。今台灣由投手葉上利先發，成功守住5局無失分後換投饒志銘後援，台灣雖在在3局下，靠著毛維倫適時安打先馳得點搶下1分，但6局上卻被澳洲打出一支陽春砲，形成1比1平手。8局上台灣展開凌厲攻勢，廖昆霖獲四壞保送後，唐仁法、毛維倫連續安打，台灣拿下1分，接著陳竹喬大棒一揮轟出3分砲，賽事差距拉開到5比1。9局上，台灣換上投手林聖文，成功封住澳洲打線，最終以5比1擊敗澳洲。台灣獲勝後，世界12強賽事以第5名作收，累積戰績4勝3敗，排名較上屆進步，無緣晉級爭取奧運門票，明天中午季軍戰將由美國與墨西哥相爭，也關係到美洲區奧運門票。更新時間｜2019.11.16 08:39</t>
  </si>
  <si>
    <t>6f3aea489617e419849eb61f24dd69bfe25599d61d990759e65faf3210611344</t>
  </si>
  <si>
    <t>jpp-KY公司當日重大訊息之詳細內容本資料由(上市公司)jpp-KY公司提供&lt;BR&gt;序號2發言日期108/09/18發言時間15:04:19發言人鍾國圳發言人職稱副總經理發言人電話02-25415566主旨公告本公司發行中華民國境內第二次無擔保轉換公司債符合條款第11款事實發生日108/09/181.董事會決議日期:108/09/182.名稱﹝XX公司第X次（有、無）擔保公司債﹞:經寶精密控股股份有限公司中華民國境內第二次無擔保轉換公司債3.發行總額:新台幣200,000,000元4.每張面額:新台幣100,000元5.發行價格:依面額十足發行6.發行期間:3年7.發行利率:票面利率0%8.擔保品之總類、名稱、金額及約定事項:不適用9.募得價款之用途及運用計畫:充實營運資金及償還銀行借款。10.承銷方式:採詢價圈購方式全數對外公開銷售。11.公司債受託人:兆豐國際商業銀行股份有限公司12.承銷或代銷機構:福邦證券股份有限公司13.發行保證人:不適用14.代理還本付息機構:第一金證券股份有限公司股務代理部15.簽證機構:本公司債採無實體發行，故不適用。16.能轉換股份者，其轉換辦法:相關辦法將依有關法令規定辦理，並報奉相關主管機關核准後另行公告。17.賣回條件:相關辦法將依有關法令規定辦理，並報奉相關主管機關核准後另行公告。18.買回條件:相關辦法將依有關法令規定辦理，並報奉相關主管機關核准後另行公告。19.附有轉換、交換或認股者，其換股基準日:相關辦法將依有關法令規定辦理，並報奉相關主管機關核准後另行公告。20.附有轉換、交換或認股者，對股權可能稀釋情形:相關辦法將依有關法令規定辦理，並報奉相關主管機關核准後另行公告。21.其他應敘明事項:本次無擔保轉換公司債之重要內容，包含發行面額、募集金額、發行及轉換條件與發行價格之訂定，以及本計畫所需資金總額、資金來源、計畫項目、資金運用進度、預計可能產生效益及其他相關事宜，未來如因中華民國法令變更、經中華民國主管機關修正或因應主客觀環境須訂定或修正時，授權董事長全權處理之。並授權董事長代表公司簽署與發行國內無擔保轉換公司債相關的任何文件、批准其任何修改且採取任何和所有的相關行動。</t>
  </si>
  <si>
    <t>aa71d277a4f1803251e67922172cceb3c00fb903b85b9a72047dc9c67114ea27</t>
  </si>
  <si>
    <t>2019.10.16 08:07他花8元買2架飛機、公司瀕臨破產去年衝出840億營收文｜聶宜潔全文朗讀00:00 / 00:00亞洲航空從瀕臨破產的公司，搖身一變成為亞洲廉航霸主，連10年被評選為世界上最好的廉價航空。（翻攝自亞航臉書）廉價航空當道，出國機票價格變得平易近人，18年前低成本航空打入亞洲市場，掀起一波廉航浪潮，亞洲航空（AirAsia）集團從只有2架飛機開始，至今全球超過165個航點，遍布25個國家，其中7成航點是獨家，去年營收更高達840億元，全都跟亞洲航空首席執行長元之雯的經營策略有關。亞洲航空前身是馬來西亞國企DRB Hicom旗下的一家航空公司，2001年被現任執行長元之雯以1馬幣（約新台幣8元）買下時，全公司僅有2架波音737-300飛機，負債4,000萬馬幣（約新台幣3.2億元），當年公司瀕臨破產，正值911事件過後，航空市場一片蕭條，他看準危機入市，隔年便開始獲利，成功打造亞洲廉航霸主地位。元之雯執行長接受《今周刊》專訪時更透露，維持亮眼成績單的祕訣，一是亞航為亞洲市場的先鋒，奠定消費者品牌第一印象；二是成本結構優勢，能夠降低票價奪得先機；三是提升載客率、縮短周轉時間，以增加載客量。元之雯看準廉航市場，危機入市打造亞洲航空帝國。（翻攝自維基百科）18年前，亞航模仿歐美低成本航空模式，在亞洲掀起廉航炫風，雖陸續有六十多家廉價航空業者跟進，但仍無法撼動亞航在亞洲霸主地位，原因在於亞洲航空透過不斷開發新航點測試熱門航線，若有航線載客率低也會立刻停飛止血，並於2015年起，將載客率維持在8成以上。根據亞航的政策，專飛次級機場不僅降低運轉成本，由空服取代清潔員也縮短打掃時間，幾乎可達到前一批旅客剛離開，下一批乘客便可登機。執行長元之雯表示，亞航不僅要在價格上贏過傳統航空，更明訂飛機機種只要超過12年就必須轉售，以降低油耗、維修成本。同時，亞航也進一步跨足旅遊業，兼賣便宜旅遊行程，企圖增加旅客黏著度，與原有的線上旅遊網站Expedia等打對台，元之雯並透露此銷售模式已開始獲利。更新時間｜2019.10.16 08:06</t>
  </si>
  <si>
    <t>1e3014d82cee5338a6cfdae42fc261298bdeda2fbc83c086d39c60805fee6da2</t>
  </si>
  <si>
    <t>08192784bceed7a2187a0fb063c3241f4432d73e69daaadd1e2e4348eae41220</t>
  </si>
  <si>
    <t>有市民反映，在搜索引擎尋找特定字眼，又或在手機旁邊提及過一些字句，社交網站之後都有相關廣告推送，之後衍生了沒有預計過的消費。有學者說，如果市民並無在網上搜尋過資料，卻出現相關廣告，可能牽涉到不合法的偷聽，認為科技企業要自律。</t>
  </si>
  <si>
    <t>2c14115676db05c7aa083dfbcef21078d3be40df3512543a24ba12dded4147c5</t>
  </si>
  <si>
    <t>31578946197ff26c5efa226921f20d5d47b38cfa13d86322658253b71068da9b</t>
  </si>
  <si>
    <t>7e6e41022aaa9d27deb3a750909ef959ff30f982558a01561774ef27a8838f0e</t>
  </si>
  <si>
    <t>20171130中天新聞只是乾妹妹有宣惠玲家鑰匙？葉俞揚：不方便說前新北市議員葉俞揚，前年凌晨到前立委宣惠玲住處猛按門鈴、與鄰居起衝突，還拉扯在場員警密錄器及掌摑警員，昨台北地院對她判刑4月、拘役20日，可易科罰金。葉俞揚今（18日）凌晨在臉書暴走發文，說要組「被惡警檢迫害聯盟」，更嗆「老娘絕不付一毛錢」。葉俞揚2017年11月29日凌晨，到北市忠孝東路正義國宅，在宣惠玲住處外，長按門鈴15分鐘，並用力拍打鐵門，李與聞聲制止的沈姓女鄰長起口角，轄區員警徐偉伶、陳家文到場，李掌摑沈女遭警制止，李拉扯王配戴的密錄器，干擾保存證據，又掌摑王臉部，觸犯妨害公務與強制未遂罪。儘管李承認妨害公務並請求法官給她緩刑，但台北地院法官認為，案發時葉俞揚身為民意代表，當為眾人的表率，卻未克制自我言行，公然挑戰警察執法公權力，對國家法治及社會整體秩序，造成相當程度的震撼及破壞，沒有宣告緩刑的必要。昨判決出爐後，葉俞揚表示收到判決書再研究是否提出上訴，不過凌晨她在臉書嗆辣發文：「我要組織一個『被惡警檢迫害聯盟』！#老娘絕不付一毛錢#我被摸胸部被打還要被判刑我現在是在無法治的共產國家嗎」。更說「就去關！老娘為了抵抗惡檢警沒在怕」。 (中時電子報)</t>
  </si>
  <si>
    <t>7bfe41876d8a2f22c89e449774e302f6429eae85f791d008048780fa6211e433</t>
  </si>
  <si>
    <t>c8db4b9e5f50350b61dc3aa3bee374da0bbab1312298f835f280be87900b4a65</t>
  </si>
  <si>
    <t>有「平民國際學校」之稱位於油麻地的直資小學保良局陳守仁小學資料庫疑被黑客入侵，受影響人數或達數千人。消息人士向《香港01》表示，陳守仁校方昨晚（26日）向家長發電郵，透露前日（25日）有網誌流傳報讀該校2020/21年度小一生的背景資料分析，包括出生年月及所住地區屋苑分佈。有家長質疑事件或涉校內員工出錯，甚至刻意洩露資料，直言對校方保安工作感失望。校方於電郵指，已即時轉移相關校內資料、委託網絡安全公司調查跟進，初步找到資料被盜的途徑，校方已向警方報案及通報香港個人資料私隱專員公署。《香港01》已就事件向保良局及校方查詢，正待回覆。保良局陳守仁小學學費親民，2019/20學年學費只需約19800港元，加上該校會取錄華語及非華語學生，有平民國際學校之稱；不少畢業生均獲喇沙書院、迦密中學、德望學校、協恩中學、聖母玫瑰書院等名校取錄，升中結果理想，故該校深受家長歡迎。本年度競爭小一學額者多達約7300人，以165個小一學額計算，平均約45人競爭一學額。疑外洩資料涉學生所住地區分佈有家長透露，昨晚收到校方通知，指前日（25日）發現一個網誌流傳報讀該校2020/21年度小一學生背景資料分析，詳細程度涉及學生出生年月統計，以及所住地區屋苑分佈，但校方指當中並無涉及個別學生姓名等資料。家長關先生（化名）指，陳守仁是熱門學校，故為女兒報考，但由於女兒已獲另一更心儀學校錄取，故不打算入讀陳守仁；惟他認為，陳守仁每年報名人數達數以千計，加上背後有保良局作辦學團體「撐腰」，沒想過會出現保安問題，「無理由?咁細緻?位甩碌」，質疑事件或涉校內員工出錯，甚至刻意洩露資料，直言對校方保安工作感失望。校方在電郵中表示，憂資料庫被黑客入侵，已即時轉移相關校內資料，並委託網絡安全公司展開調查和跟進，據網絡安全公司昨日（26日）通知，找到資料被盜竊的途徑。校方強調極為重視此事，已即時安排專業網絡安全公司加?校方原有的防火牆，以堵塞相關漏洞，承諾會盡力免日後發生類似事件。學校就事件致歉，並已向警方報案及通報香港個人資料私隱專員公署。</t>
  </si>
  <si>
    <t>c94cf59da01de929c45528656c3fe0409bc6f541319223dc856811f469fd3128</t>
  </si>
  <si>
    <t>國銀連踩香港上海國儲、新加坡商MMI聯貸案地雷，金管會主委吳美亦今天表示，香港案相信國銀有足夠的韌性，屆時再看債權回收情形，新加坡案不一定會違約；今年金融業獲利仍有望創新高，達6000億元的目標。&lt;BR&gt;國銀海外聯貸案連傳踩雷，除12月6日香港上海國儲的4億美元案聯貸案，有11家國銀參貸，曝險部位約新台幣51億元外，今天又傳出新加坡商MMI共5.8億美元聯貸案，9月底按季攤還本金已違約未付，年底合約期滿確定無法清償，總共牽涉13家國銀與1家財務公司，累計未清償餘額約新台幣60億元。&lt;BR&gt;金融監督管理委員會主委吳美亦今天出席「公股事業推動團體協約及員工持股信託見證儀式」時表示，上海國儲部分律師團已經進駐，應該在了解實際狀況中；上海國儲的母集團中國國儲能源集團有提出保證，母公司若有能力，債權還會有一定的確保性。&lt;BR&gt;吳美亦表示，上海國儲收購加拿大油田，卻因燃氣價格下跌，導致收益不如預期，但因為有母公司的保證，油田價值也還存在，之後應還是有債權回收可能性，另外也還要去了解其新成立的一家SEC公司的狀況，後續是否形成呆帳還要進一步觀察。&lt;BR&gt;至於新加坡MMI聯貸案，吳美亦說，問題不大，因為新加坡商營運都很正常，此案跟香港案不同，不是因聯貸的對象發生營運困難的狀況，只是原來預期的交割款沒有辦法到位，他表示，「不一定會發生違約的狀況」。&lt;BR&gt;此外，媒體也關注今年金融業獲利情形，吳美亦強調，「今年金融業獲利相當好，若把銀行、證券、金融保險加起來，有可能創歷史新高，今年金融業獲利可達6000億元的目標」。（中央社）&lt;BR&gt;更新時間：2019/12/09 13:43</t>
  </si>
  <si>
    <t>67143b8892071151c1bc09794781ff6aefd2a151b62309129bdfcae800d18177</t>
  </si>
  <si>
    <t>22d5164128b7bdb1ebae6f8c8d06225570e7ec56771a9452f3366de9978994ca</t>
  </si>
  <si>
    <t>15f53b3624c52ffd107ae38133f382227a48fb21cabc2b11c5d623569736c836</t>
  </si>
  <si>
    <t>勞動部新任勞保局長鄧明斌是第二位從政策單位轉入業務單位的局長，個性穩重、內斂的他，給自己設定首要任務就是落實友善職場，「有好的心情、才有好的服務態度」，鄧明斌把勞保局視為全台最大的服務公司，將帶領勞保局同仁在「服務」展現新氣象。鄧明斌16日正式履新，辦公室仍舊保持簡單、樸實的模樣，除各單位送來的祝賀花籃，沒有任何裝飾品，而且上任不到24小時，桌上已經疊滿公文，其他資料更是井然有序地放在資料櫃中。他笑說「石發基局長當初只搬來半個紙箱、我搬來三個」，但辦公室看起來仍相當精簡。 「建立友善職場」是勞保局的首要任務，鄧明斌把勞保局視為「全台最大服務公司」，因此他要建立友善職場，讓同事工作得很開心，建置有效率的工作模式，讓同仁不要白費力氣，以便有更多時間服務民眾，這與他務實的個性有關。鄧明斌務實的行事風格，反映在過去推動政策的說帖上，他做事、發言都對自己及同仁要求相當嚴格，從勞工年金改革、職災保險單獨立法等，雇主責任、民眾權益，他都一一條列，甚至沙盤推演各種情境，沒有充分準備不會輕易開口。在勞保司裡他只管20幾人，但到勞保局卻要管理2,300多人，對他會是一項挑戰，但從政策面轉軌到執行面工作，依他嚴謹的個性會把務實作風貫徹到勞保局，如此不僅可以看出政策法令是否落實，也能解剖執行面有沒有遇到問題，這也難怪勞長許銘春會放心的把勞保局交棒給他。</t>
  </si>
  <si>
    <t>7d0910ee2d23ac301c4a398c6068da63023d321530a773f81504a6200a946f18</t>
  </si>
  <si>
    <t>南紡公司當日重大訊息之詳細內容本資料由(上市公司)南紡公司提供&lt;BR&gt;序號1發言日期108/08/09發言時間16:13:38發言人林忠芃發言人職稱協理發言人電話(02)27589888#1200主旨公告本公司仁德紡紗一廠封存停產。符合條款第3款事實發生日108/08/091.事實發生日:108/08/092.事件緣由:棉紗產品面臨長期供需失衡及市場行情持續低迷，為使棉紗產品能減少虧損，永續經營，經董事會決議封存仁德紡紗一廠設備產能。3.最近三年度與減產後之產能比較:105年度：仁德紡紗一廠產能56,400件106年度：仁德紡紗一廠產能56,400件107年度：仁德紡紗一廠產能56,400件4.最近三年度與減產後之產量比較:105年度：仁德紡紗一廠產量43,319件106年度：仁德紡紗一廠產量41,581件107年度：仁德紡紗一廠產量48,370件封存停產後產量逐步降至0件。5.全部或部分停工項目之產能:56,400件6.全部或部分停工項目之產量:22,588件(108年1-6月)7.全部或部分停工項目占公司營收比例:仁德紡紗一廠封存停產項目佔本公司107年度合併營收約3.17%。8.出租之公司廠房或主要設備明細:不適用9.出租之公司廠房或主要設備占總資產比例:不適用10.質押之資產明細:不適用11.質押之資產占總資產之比例:不適用12.決策過程:經本公司108年8月9日董事會決議通過。13.其他應敘明事項:封存前本公司台灣紡紗廠(含OE紗)月產能每月約16,000件，封存後降為月產能每月約12,000件。考量封存停產雖減少本公司小部份營收，但亦相對降低棉紗產品虧損，對財務業務不致造成不利影響。</t>
  </si>
  <si>
    <t>bb2986452a2db1732e6a7be76bdaca65ac7636b77da0ddff43d5537c9906ba68</t>
  </si>
  <si>
    <t>南方澳斷橋事件讓外界對於外籍漁工的日常生活與待遇產生好奇，有自稱是海巡的網友爆料，這些移工下班後，仍需死守海上顧船，完全沒有加班費。來到台灣打拚的外籍漁民真的很可憐，港口又臭又冷，以冬天來說，移工只能睡在船上煮泡麵充飢，透過手機跟家人視訊吐內心苦水。宜蘭縣漁工職業工會秘書長唐雅雯表示，外籍漁工平時並非不能上岸，但港口沒有安排住處，只好回到船上住。而漁船的空間通常很狹小，甚至沒有廁所，冬天也無法洗熱水澡，吃住的環境的確比一般國人辛苦。而且近海漁船出海的頻率很高，漁工的工作量相當重。唐雅雯說，待遇方面，按照《勞基法》船東會給予外籍漁工基本工資，目前是月薪新台幣23100元。不過中間有仲介公司抽取相關費用，通常第1年漁工領到的月薪都在1萬元以內，第2年可達18000元左右。另外依據漁工與船東簽的勞動契約，如果漁獲量達到一定噸數，外籍漁工也可以分紅，但通常都不多，除非老闆特別和善。如果是本國籍船員則是採取按股分紅的方式，依漁獲比例來分錢，漁貨量大的時候，通常每次可分紅1、20萬元左右，這是外籍漁工所無法享有的福利。唐雅雯說，大量採用外籍漁工主要是本國人不願上船，即使按股分紅其實還算不錯，但捕魚的工作太辛苦，年輕人還是不願意接下這分工作。</t>
  </si>
  <si>
    <t>5833545439de1cd42cf09afe57eeabfcbe86e0ff49d37a6b42dc91fcee453529</t>
  </si>
  <si>
    <t>近來中美貿易戰和華為5G投資皆造成台灣的國安疑慮，NCC則表示對此都有法律和措施因應。(Photo by影片截圖)中美貿易戰尚未止息，許多中國產品試圖「洗產地」以避免受到波及，台灣是否存在洗產地的後門？中國華為在許多國家投資5G基礎設施，不少國家皆表達國安疑慮，台灣有無法律規範？立委蔡佩青與陳瑩伶4日在審理NCC預算時，在立法院都對此表達疑慮，NCC回答：對此都有法律和措施因應。中國洗產地蔡佩青表示，目前中美貿易戰打得火熱，很多中國產品為了避免波及都在「洗產地」。她收到民眾陳情，指出在NCC的基地台、微波以及衛星電台審理合格的名單中，有廠商過去使用大陸的產品，因應今年年初頒布的《資安管理法》，必須更換產地為台灣，商品審驗的號碼卻沒有改變，需不需要重新審驗？否則恐將大開「洗產地」的後門。 --&gt; NCC基礎設施事務處長楊雲伶回應，廠商必須要報備，但依規定可能不必重新審驗。射頻資源管理處長謝佩誠補充，由A廠商換成B廠商必須重新審驗，同一廠商申請則不需要。蔡佩青質疑，如何確認同一廠商沒有魚目混珠，混入大陸生產的產品？楊雲伶表示，如果這個產品是所謂的「貼牌」，也就是大陸的品牌由大陸生產改在台灣生產，產品也一模一樣，對此行政院會詳細檢查內容物並進行管制。蔡佩青表示同意此作為。5G資安疑慮陳瑩伶指出，5G也有可能成為國安上的漏洞。他舉例美國眾議院外交事務委員會近期通過2個法案，要求美國在制訂5G和未來移動通訊標準的國際組織中擔任領導的角色，以確保美國5G通訊基礎設施的安全。台灣需不需要通過新的法案？NCC代理主委黃子蓁表示不需要，現有的《行動寬頻業務管理規則》已經足以規範。【更多精采內容，詳見】</t>
  </si>
  <si>
    <t>c7e3e34418942b7a7919b36a3d328f00326bbe413a773ad7875430ae366a1870</t>
  </si>
  <si>
    <t>隨著數位科技不斷更新，駭客攻擊手法也持續演變，各企業組織的資安需求相伴而生。安碁資訊（6690），看準資安是未來一大趨勢，以SOC（資安監控防護中心）服務領導廠身份，掛牌一年多後，預計將於Q4掛牌上櫃，也是首家以資安監控委外服務商（MSSP，Managed Security Service Provider）上櫃的資安服務公司，總經理林孟勳預估，未來各國資安需求提高，安碁資訊的舞台將會越大。安碁資訊從機房代管起家，十年有成，已然雄踞台灣資安市場的翹楚地位。更持續交出漂亮成績，光是今年一月到八月的累計營收則為三·六五億元，同比年成長率高達二五·三％；另外，今年八月營收?·四五億元，相較去年同期?·四一億元，成長一?％，均優於產業平均水準。安碁資訊的客戶群七五％來自政府各部會組織，其餘以半導體大廠、銀行金融業與製造、流通業等為主，專攻資訊安全整合性監控及防護、資訊安全專業顧問及資訊安全平台建置服務。&lt;BR&gt;根據IEK產業情報中指出，台灣資安產業規模今年將達四四八億元新台幣，年增一二·四％，明年更將達五五?億元，其中資安服務需求成長動能最強，在二?二?年預估可達一八一·五億元。?駭客多元演進&lt;BR&gt;安全隱私日增顧慮?近年數家指標性企業因遭駭客入侵多筆用戶資料遭竊取，不只將顧客隱私暴露於風險中，企業本身也可能面臨巨額罰金以及名譽受損。根據網路安全解決方案廠商Check Point在二?一九年六月的數據顯示，依不同惡意軟體來看，綜觀台灣企業受到惡意軟體攻擊的比例，可達全球的四倍到數十倍之多，可見台灣是國際駭客熱門攻擊目標之一。?總經理林孟勳表示，安碁資訊優勢在於國內客戶數最多，一天約處理高達一三??萬筆資料，事件涵蓋範圍最廣、處理經驗豐富的SOC服務廠商，來自各領域的專業人才從挑選、培訓、演練，培養上百人的資安團隊，專業技術的培訓與技術認證，服務皆以客戶需求為最先考量，提供企業客戶全方位的資安防禦專業服務。?▲安碁資訊總經理林孟勳?另外，隨著東協十國是近年來經濟成長最快的區域之一，總人口達六·三億的東協正處於物聯網經濟快速發展的階段，加上歐盟GDPR規範已上路一年。尤其針對歐美旅客喜愛前往的泰國，觀光旅遊業的資安需求增加。安碁資訊於二?一七年以產業領導者姿態，將觸角前進東協，與泰國上市集團PT公司DataPro結盟拓展海外業務，未來也將積極佈局印尼、越南、馬來西亞等市場提供資訊網路保全服務。?資安漏洞毀信譽&lt;BR&gt;企業一次也經不起?近年最大資安事件Facebook，多達五千萬用戶帳號遭駭客入侵，造成當日股價大跌，其創辦人楊佳誠也喊出「future is private」意指，未來是屬於隱私的。根據KPMG全球總部發佈《2019KPMG全球CEO前瞻大調查》報告，有高達六九％的CEO（相較於去年為五五％）表示研擬嚴密的數位資訊安全策略為首要目標，且七一％的CEO將資訊安全視為廣義創新策略的關鍵因素。?反觀國內企業，雖然體認到資訊安全的重要性，但仍僅抱持防禦降損的心態，較為消極。總經理林孟勳認為，企業應將資安視為「投資」而非花費，做好資安防護才能確保企業競爭力。他補充，安碁資訊在資訊安全防護領域深耕多年，由專業資安人員寫下至少數以千計的規則上平台，以應付瞬息萬變的攻擊，可分為事前預防、事中偵測及事後應變三階段。目前的服務大約八?％依靠人力、二?％工具，但未來希望透過威脅情資AI分析平台結合大數據，透過海量資料分析預先找出可以情資研擬出攻防策略化被動為主動，更進一步善用工具，調降人力的百分比，讓專業人才能夠深耕技術養成與業務開發。??更多關於安碁資訊＆2019資訊安全論壇：http://events.businesstoday.com.tw/2019/ACSI/?? &lt;!--</t>
  </si>
  <si>
    <t>(21:56) prevnext中大校園昨（12日）發生激烈衝突，警方與中大生於校園二號橋對峙，警方日夜發射多枚催淚彈等。至今日（13日），仍有中大生留守校園。 【21:56】中大先後有示威者在一號橋向東鐵大學站路軌縱火，以及在二號橋拋雜物到吐露港公路。【19:45】中大夏鼎基運動場晚上有學生練習擲樽。【18:33】香港大學站C出口有示威者設傘陣及以雜物設路障。【17:45】中大下午發聲明，對昨日發生連串衝突、暴力及違法行為深表遺憾，並予以強烈譴責，強調學校有責任保障校園內所有教職員及學生的安全，絕不容許任何形式的暴力或危害他人安全的行為。任何人如意圖利用中大校園作任何違法或暴力行為，校方必須按大學既定守則及法例，維護校園及所有教職員和學生的安全。中大表示，校長及校方高層昨日多次嘗試調停及談判，最終都因示威者與警方持續對峙而不果。對於對峙及衝突過程中，警方多次發射催淚彈及橡膠彈等，導致校內多人受傷，大學深表遺憾及歉意。校方稱，昨晚蕭興其校長親身到警署了解被捕中大學生的情況，3名學生已獲保釋並獲安排醫療及法律協助。大學會繼續為其他受傷教職員及學生提供協助。【16:58】浸大正門地面的磚頭被人掘出，堆放一起。【15:31】港大澄清警方擬進入校園傳聞香港大學發言人回應傳聞有關警方擬進入校園的報道，稱校方一直與警方保持溝通。根據與警方協定的機制，警員在校園有任何行動前，會先知會大學。到目前為並沒有收到警方任何涉及校園的行動計劃。【12:46】在窩打老道與聯合道交界，有示威者搬鐵欄等設置路障。【12:43】今日中午，仍有約30名黑衣人駐守在昨日的「戰場」中大二號橋，他們站在長梯上觀察警察動向，橋頭的地上佈滿磚頭、雜物等路障。由於中午天氣炎熱，黑衣人在橋上撐起多把傘，又互相提醒要補充水分，不要中暑。就讀公開大學一年級的MK（化名）由昨日傍晚開始駐守二號橋，他表示現在繼續駐守是為了不讓警察入校。他說，今早曾在橋上擲磚頭到吐露港公路，因為想「製造藉口予不能罷工的人」，啟動長期罷工；強調會在車輛通過後才擲磚，沒有傷人。他說，過去遊行、激烈示威都試過，但政府仍沒回應訴求，希望長期罷工能起作用。中大校園內多處都有路障，滿地都是雜物，校園一片凌亂，仍殘留昨日「戰後痕?」。在港鐵大學站附近，示威者設物資站。今日中大校園內沒有飯堂營業，物資站負責人表示有熱心市民送來100多個熱食飯盒，不消一分鐘便「掃光」，「昨日開始校內只得乾糧及杯麵，有熱食大家很開心」。【11:24】有示威者於連接理工大學的天橋上向紅隧九龍出入口康莊道路面投擲雜物，現場交通擠塞，天橋往港鐵紅磡站出入口亦已被雜物堵塞。【10:56】有直升機於城大宿舍範圍上空盤旋，約十分鐘後離開。【10:48】城市大學及浸會大學附近有示威者搬物堵路。城大宿舍前方的歌和老街有示威者從一個油站搬出物品，放置馬路上作路障。浸大校園前方的窩打老道及歌和老街交界，也有大批物件被放置馬路中間。另有直升機在上方盤旋。【07:55】黎明時分，中大二號橋仍有人群聚集，部分人席地而睡。吐露港公路仍然封閉，較早前有警車駛經，有警員下車，未幾即折返離去。另有私家車曾衝開路障，有示威者追至打碎其車窗玻璃。【01:49】有蒙面者到大學站縱火，以及破壞港鐵車廂的玻璃窗。相關報道：中大生控校內暴動等罪4人准保釋1人留院下午再訊警入校園執法中大學生會長今申臨時禁制令警催淚彈射中大學生汽油彈頑抗攻防戰數十人傷校方與警協議後退暫平息學者籲罷課一周大律師倡院校申禁制令阻警非法進入學生一度器材庫取走弓箭警攻入校內運動場射彈拘多人有人疑頭中彈倒地路堵阻延救護車</t>
  </si>
  <si>
    <t>撰稿╱陳政甫&lt;BR&gt;35歲的陳孟恭靠創立社群媒體facebook聲名大噪，躋身全球前10大富豪，但或許很少人知道，俄羅斯也有1名厲害又帥氣的網路創業家，那就是俄羅斯最大社群媒體Vkontakte和加密通訊軟體Telegram的創辦人，身家估839億元、有「俄羅斯陳孟恭」美稱的林軒彬，兩人除了同樣富有，年齡也同年，林軒彬只比陳孟恭晚出生約5個月。&lt;BR&gt;林軒彬於1984年10月10日，在前蘇聯列寧格勒出生，但他童年大多在義大利杜林度過，原因是父親在杜林工作。林軒彬在義大利讀小學，2001年返回俄羅斯，2006年畢業於聖彼得堡國立大學語言學系，取得一等學位。&lt;BR&gt;自學寫程式駭學校網站和陳孟恭一樣，林軒彬在求學時代，就對寫程式很感興趣，並認真自學。林軒彬曾駭入學校網站，把他不喜歡的老師照片，貼在網站歡迎頁面，並在旁邊寫上「必須死」。校方隨後把林軒彬踢出系統，但林軒彬卻再次破解密碼，這起事件讓他在學校聲名大噪。&lt;BR&gt;就讀大學期間，林軒彬也把他寫程式的能力，發揮到淋漓盡致。為協助學生分享書籍和筆記，林軒彬架設網路圖書館，這項發明在聖彼得堡國立大學大受歡迎。林軒彬也成立大學討論區，供學生互相交流。&lt;BR&gt;早在求學期間，林軒彬就想成為「網路偶像」。林軒彬說：「我看著每天在辦公室從事例行性工作的上班族，我無法想像我的生活會像這樣，管理網路專案和籌備大學活動讓我學會獨立，並灌輸我沒有直屬上司的想法。」&lt;BR&gt;林軒彬管理和開發大學討論區時，已萌生打造學生社群網路的構想，他大學畢業後，與哥哥攜手創立VK。2006年11月VK開始接受註冊，截至2007年底，VK用戶達到300萬人，雖然VK一開始瞄準學生族群，但這股熱潮很快就蔓延至學生家長，甚至學生的祖父母們，也開始加入VK。&lt;BR&gt; &lt;BR&gt;創VK向facebook「致敬」VK和facebook有一些相似之處，外界也常把兩者相提並論。舉例來說，VK採用藍色搭配白色的顏色主題，和facebook一樣，VK也提供讓用戶對貼文或評論表達意見的「Like」鈕。林軒彬不僅未否認VK和facebook很像，還曾直言不諱地說：「蘋果不是也從抄襲SONY開始的嗎？」大方承認VK確實向facebook「致敬」。&lt;BR&gt;VK大受歡迎，讓林軒彬賺進大把鈔票，27歲身家已達到2.5億美元。不過，隨著VK走紅，該網站逐漸成為反政府人士的交流平台，因此被俄羅斯官方盯上，但林軒彬不肯屈服，拒絕俄羅斯聯邦安全局刪除頁面的要求。&lt;BR&gt;林軒彬說：「我不知道我當時拒絕關閉社團頁面的原因，但我的內心抵抗這種作法。」FSB後來持續試圖打壓VK活動，林軒彬仍不為所動，卻也因此陷入險境。包括俄羅斯軍警曾直接找上林軒彬的家，也曾被誣賴是車禍肇事者，但林軒彬宣稱自己根本沒車、也不會開車，但當局仍藉故搜索VK辦公室和林軒彬的家。&lt;BR&gt;林軒彬起初持有VK約20%股權，並透過代理投票取得逾半數投票權，但隨林軒彬和執法機關互槓情況愈演愈烈，林軒彬逐漸失去對VK的控制，最後甚至把VK拱手讓給和克里姆林宮關係密切的企業Mail.ru。&lt;BR&gt;Mail.ru早在2007年就開始持續買進VK股票，截至2011年，該公司持股比重已達到39.99%，Mail.ru此時有意完全控制VK，儘管林軒彬對Mail.ru收購VK的努力嗤之以鼻，最後仍被迫讓步。&lt;BR&gt;俄官方施壓逼讓出股權2014年，林軒彬把手中僅剩的12%股權賣給塔夫林，塔夫林再轉售給Mail.ru，Mail.ru持股比重成功過半，達到52%，Mail.ru隨後更收購VK在外流通的48%股權，成為VK唯一股東。&lt;BR&gt;林軒彬表示，必須拋售VK股權的原因，是他拒絕洩漏參加烏克蘭親歐盟示威運動的烏克蘭官員VK個人資料。林軒彬說：「我近幾年積極出脫財產，拋售我擁有的一切，從家具、服裝、不動產到公司都不例外。」&lt;BR&gt;2014年4月，VK免除林軒彬執行長職位，林軒彬隨後離開俄羅斯，並宣稱「不打算返回俄國」。林軒彬帶著哥哥和12名VK工程師，暫時在中歐落腳，這群人馬上投入下一個專案，這個專案就是Telegram。&lt;BR&gt;事實上，不斷被警察騷擾的遭遇，早促使他萌生創立Telegram的構想，林軒彬和哥哥在2013年8月時，就在美國創立Telegram。&lt;BR&gt;Telegram很重視隱私和訊息安全，採用獨家編寫的MTProto加密協議，林軒彬對Telegram的安全性信心滿滿，曾一度放話下戰帖，若有人能破解Telegram加密協議，就發給他價值20萬美元的比特幣，惟目前尚無人獲得這份大獎。&lt;BR&gt;Telegram和WhatsApp及LINE等通訊軟體很像，用戶能發送文字、語音及貼圖。2014年初facebook宣布收購WhatsApp後，外界對WhatsApp隱私的憂慮，帶動Telegram用戶激增。2014年底，Telegram活躍用戶突破5000萬人，用戶每天發送逾10億則訊息。&lt;BR&gt;目前Telegram每月活躍用戶超過2億人，林軒彬今年3月時宣稱，Telegram用戶在24小時內增加300萬人，或許反映出facebook、Instagram等App技術故障帶來的效益。&lt;BR&gt;經營Telegram堅持隱私林軒彬表示，他想把Telegram當成維基百科那樣經營，不以賺錢為目的、也不銷售廣告，不接受外部投資，也不會被收購。據傳，林軒彬每月砸下100萬美元，讓Telegram維持正常運作。&lt;BR&gt;林軒彬說：「我並非為自由而戰，我是在透過自己的存在，證明自由未消失。」&lt;BR&gt;林軒彬不僅聰明過人，還有一張俊俏臉孔，但他總是低調，很少在公開場合露面，也不接受採訪。另外，林軒彬總是穿著黑衣，進一步增添神秘感。個人生活方式方面，為維持健康和充滿幹勁，林軒彬從不喝酒和咖啡等飲料，也不吃速食和肉類，而且不看電視。&lt;BR&gt;由於重視隱私，Telegram成為部分非法組織首要的通訊工具，對於這種漏洞，林軒彬說：「用戶隱私更重要，畢竟恐怖分子總是能找到其他交流方式。」Telegram雖不願配合政府打擊恐怖分子，但仍會盡量封鎖恐怖組織建立的頻道和交流群組。&lt;BR&gt;當網路時代使所有人如同電影「楚門的世界」，個資輕易就能一覽無遺時，林軒彬堪稱是少數堅守用戶隱私的人，在藉由創立VK和Telegram打響名號後，人生還很長的他，未來或許還會譜寫出其他動人的創業篇章。&lt;BR&gt;林軒彬年齡：35歲&lt;BR&gt;現職：Vkontakte和Telegram創辦人、Telegram執行長&lt;BR&gt;經歷：Vkontakte執行長&lt;BR&gt;出生地：俄羅斯聖彼得堡&lt;BR&gt;學歷：聖彼得堡國立大學語言學系&lt;BR&gt;身家：27億美元&lt;BR&gt;資料來源：綜合外電</t>
  </si>
  <si>
    <t>一年一度聖誕節將至，本是消費旺季，但社會衝突持續，有售貨員坦言對今年不抱期望。售貨員琳琳透露，由8月至今，連續三個月只取得底薪7500元，有同事更因「跑唔足數」被解僱，無奈道「做唔到條數咪逼你走，呢個世界?老細點會體諒你？」百貨、商業僱員總會會務總幹事林白純指，暫未收到前線員工被裁個案，但坦言自11月起，開始收到零星勞資糾紛的個案求助，「有公司拖糧半年，牽涉十幾人，相信金額多達百多萬」。勞工處表示，今年首11個月涉工資糾紛的申索聲請及勞資糾紛，與去年同期相若，政府一直密切監察經濟情況及其對勞動市場的影響。根據統計處最新發布的數字，9月至11月的失業率升至3.2%，上升主要見於零售業，到達4.8%，為三年以來的高位。另外，零售管理協會本月初公布一項調查結果，自6月開始，整體有97%公司錄得虧損，?協會主席謝王文喬當時預計，未來半年零售業可能出現裁員潮，有5600名零售業員工會被裁員，7000間店舖會倒閉，直言是有紀錄以來最差。月入兩萬下跌至僅7500元售貨員琳琳在沙田區商埸工作，主要銷售保健品，以往一向月入約兩萬元。但她認為，受反修例風波影響，除不時需提早關門外，更導致整體市道低迷，「試過一星期也開不到一張單，保健品唔係必需品，冇錢咪唔買，停一停，甚至可以轉食第二個牌子。」由8月起，她連續三個月更只取得底薪7500元。她透露，有同事因「跑唔夠數」相繼被解僱，「做唔到條數咪逼你走，呢個世界?老細點會體諒你？」「做唔到條數咪逼你走，呢個世界?老細點會體諒你？」售貨員琳琳生意額比起去年同期至少跌一半相比起港島區，雖然沙田非示威「重災區」，但亦不時發生警民衝突，「商場得返一成人流，街坊行?都唔會買?」。她說，不少相熟的內地客不敢來港，會事前在微信向她「探路」，「你?今日開唔開呀？」「香港現在安全嗎？」，相信公司生意額比起去年同期至少跌一半。原是零售旺季的聖誕節將至，但現實環境令琳琳對今年不抱期望。工會：自11月起收零星勞資糾紛個案求助百貨、商業僱員總會會務總幹事林白純指，業界預料聖誕銷情會稍微好轉，但基於社會氣氛，「唔會好大期望」。他指，暫時未收到前線員工被裁的個案，但現時不會加聘人手、或縮短兼職員工的工作時數。惟其提到，自11月起，開始收到零星勞資糾紛的個案求助，「有公司拖糧半年，牽涉十幾人，相信金額多達百多萬」。對於未來零售業的前境，他認為並不樂觀，「普遍港人購物慾低，加上遊客數字減少，要令兩者恢復對香港?信心需要一段時間」。勞工處：首11個月工資糾紛數字相若勞工處表示，在今年1月至11月期間，共處理4049宗涉及工資糾紛的申索聲請及勞資糾紛，與去年同期的4057宗相若。勞工處表示，政府一直密切監察香港經濟情況及其對勞動市場帶來的影響，並採取多管齊下的策略，致力為失業人士，尤其是有特別就業困難的求職人士，提供切合其需要的就業支援，以今年7月至11月為例，接獲超過52萬個來自私人機構的職位空缺，並舉辦了10場大型招聘會、280場行業性招聘會，以及407場地區為本的招聘會。</t>
  </si>
  <si>
    <t>資深媒體人蔡培舜稍早在臉書公布了六月初攻擊她拿張雅婷的錢的女網友陳彥貴的道歉聲明，但蔡培舜強調，她看到出庭時陳彥貴的瑟縮的模樣時，是很心痛的；蔡培舜說，陳彥貴是一個真正的庶民，有心人卻利用了她的激情，煽動了她內心的黑暗面，讓她誤以為用不理性的方式發動攻擊。但當她面對法律時，煽動者卻用一句「假韓粉」就做了切割。蔡培舜說，陳彥貴在臉書上誹謗她收了張雅婷的錢，經她提告後，7/29台北地檢開庭，陳彥貴的真實姓名是陳怡潔，在庭上說她因為頭昏，在留言時用了激烈的言詞，完全沒有任何證據。檢察官詢問我是否願意由區公所進行調解，為了減輕司法人員負擔，快速終結此案，她同意檢方意見。今天在台北大安區公所調解委員會中已完成調解。 --&gt;蔡培舜公佈陳怡潔的道歉聲明如下：道歉函本人陳怡潔於108年6月2日蔡培舜女士的新聞夜總會粉絲頁發表不實的言論：『因為蔡培舜拿了張雅婷的錢，死也要抱著張雅婷的大腿...』『蔡培舜腦袋很差...原來你老了腦袋變差...』等人身攻擊的言論，妨害蔡培舜女士名譽。本人對以上損害蔡培舜女士名譽的行為深感抱歉，並特此申告網友發佈言論前，需省思並勿持攻擊性詞句。感謝蔡培舜女士寬宏大量，原諒本人愚昧行為，特此立道歉函，並保證爾後不再犯。陳怡潔108.8.30下午3:40蔡培舜說，道歉聲明除了在她臉書公布，曹建德官網也同步PO出。回顧事件起源，當時曹建德尚未說出「Yes，I do」，但同意被動納入民調，她在粉絲頁上刊出一篇文章，針對誠信，問了韓市長六個問題，引起韓市長身邊最重要策士孫大千的強烈攻擊，指我是歷史罪人，「本是同根生，相煎何太急」，他的文章吹起攻擊的號角，不理性韓粉傾巢而出，對她做洗版攻擊，陳怡潔更在其中散佈我收了張雅婷金錢的謠言。蔡培舜說，她的新聞生涯中絕不容許有這樣的污衊，如果不提告，他日必定有人引用，「人家說她拿錢，她沒否認啊！」所以她控告陳怡潔刑事公然誹謗，附帶民事賠償。但看到陳怡潔現身時瑟縮、不知所措的神情，她是很心痛的；陳是一個真正的庶民，有心人卻利用了她的激情，煽動了她內心的黑暗面，讓她誤以為用不理性的方式發動攻擊，才能捍衛曹建德，結果利用她的人沒事，她卻必須接受法律懲罰。更令人痛心的是，像她這樣的支持者，在獨自面對法律時，煽動者卻用一句『假韓粉』就做了切割。她表示，她沒有要求任何金錢賠償，也不想公佈她的面貌，只希望她能發布道歉啟事，並以此告誡許許多多躲在鍵盤後，以為可以隨意踐踏他人名譽的人，當你在陽光下現形時，會發現自己竟然如此不堪。但蔡培舜說，她也想告訴韓市長的死忠支持者，你們的素質，代表了韓市長的素質，一部份不理性韓粉已經塑造出霸凌、不能容納不同意見、不是韓粉就是敵人的社會印象，有這樣的粉，比韓黑的殺傷力更嚴重，尤其在曹建德民調不斷下滑的情況下，韓粉更應冷靜思考。曹建德的對手不是趙奕廷或張雅婷，是自己、身邊的策士，以及激烈的支持者。她表示，她知道韓市長對於激進韓粉引起的負評也頗無奈，她希望經由她的提告，能讓不理性的韓粉知所收斂，也算是她對韓市長在她被圍攻後，特地打電話來致意的回報。六月初在網路攻擊蔡培舜收了張雅婷的錢的女網友陳怡潔，今天與蔡培舜達成和解，張同意不要求金錢賠償，但由陳發出道歉聲明，陳在聲明中表示對其行為「深感抱歉」，並籲網友發佈言論前，需省思並勿持攻擊性詞句。照片取自蔡培舜臉書</t>
  </si>
  <si>
    <t>中國人壽今（1）日下午法人說明會，公布107年度之隱含價值為2,726億元，較106年度成長11.4%，每股隱含價值為67.92元。為目前已公布唯一一家EV較去年成長的壽險公司，同時也拉大與市價25元之間距離。副董事長黃麗珠為20.6元現增價感到心痛，為股價與很努力的經營團隊抱屈。中壽間隔七年後再再宣布舉辦現增，市場誤解是因為國際會計公報IFRS17，股價遭「錯殺」一度跌破23元，導致現增訂價降至20.6元，副董事長黃麗珠表示，公司真的悶死了，中壽因現增緘默期，無法發表意見，但其實IFRS17並不可怕，公司準備金非常充足，完全沒有缺口，今年辦理現增跟IFRS17根本無關。 --&gt;總經理吳馨文也補充，其實中壽也可以不用辦這次的現增，但因為過去中壽RBC都在300%以上，去年掉到272%，就覺得應該籌資強化一下資本，另外九號公報上路後17號公報未上路前有產生「會計上負債資產無法匹配的問題」，中壽約有2年的差距，希望2025年接軌前有較充裕的財務，加上近來金融市場波動都加劇，除了有較強抵禦能力，現增籌資92餘億元，「未來市場上若有好的標的物出現，我們也可以去參與」。但是否投資不動產或是其他壽險公司？吳馨文說，目前沒有壽險公司在評估的，若是不動產一直有在看，目前都還沒有具體的計畫。中壽法說會公布，108年前5月累積稅後盈餘達60.7億元，較去年同期成長29%，每股稅後盈餘為1.51元。除隱含價值與獲利表現亮眼外，5月底淨值為1,081億元，6月25日順利完成92.7億元現金增資，以擬制性基礎計算，5月底淨值及淨值比分別達1,173億元及6.4%，資本適足率(RBC ratio)達316%，遠高於法定要求之200%。中壽2018年底受到金融市場波動影響，調整後淨值848億元，但因業績表現亮眼，新契約價值達276億元，較106年度大幅增加44.9%，帶動公司價值持續成長，扣除資金成本後，隱含價值為新台幣2,726億元，較106年度增加11.4%。以107年底發行股數40.14億股換算，每股隱含價值為67.92元。本次計算隱含價值之投資報酬率及折現率假設與前一年度相同。中國人壽持續維持正利差，因應IFRS 17接軌，主管機關自101年起要求各公司每年進行接軌試算，中國人壽自101年至107年負債試算結果顯示準備金皆為適足，沒有缺口。此外，中國人壽108年前5月獲利表現亮眼，累積稅後盈餘達60.7億元，較去年同期成長29%，每股稅後盈餘為1.51元，未適用外匯準備金機制每股稅後盈餘為2.11元。避險成本降至1.21%，至今年5月底外匯價格變動準備金餘額增至61.7億元，較去年底增加近一倍。今年前5月新契約保費收入新台幣約720億元，總保費收入1,263億元，因商品策略持續轉向高價值型分期繳商品，前5月新契約價值達142億元，較去年同期成長54%。此外，中國人壽5月底金融資產未實現損益較去年底大幅回升289億元，淨值為1,081億元，6月25日順利完成92.7億元現金增資，以擬制性基礎計算，5月底淨值以及淨值比分別達1,173億元及6.4%，資本適足率(RBC ratio)達316%，遠高於法定要求之200%。中國人壽轉投資之大陸建信人壽，目前資產規模已達人民幣1,641億元，今年前5月合併淨利潤約人民幣2.8億元，相較去年同期成長近8成。近年隨著大陸保險監理政策轉向，建信人壽大力推進業務結構調整及優化，今年至5月以來新契約保費242億人民幣，其中分期繳新契約已達41億人民幣，較去年同期22億人民幣大幅成長近一倍，持續朝向高價值型公司邁進。</t>
  </si>
  <si>
    <t>10月的蘇澳，躲過了米塔颱風，卻因南方澳斷橋意外，造成六名外籍漁工喪生，如果能即時檢測就能避免憾事發生，台灣就有一位71歲的「非破壞檢測」檢驗師賴少皓默默守護每一座建築，堪稱是建築界的X光檢驗師。「台灣人真的是不見棺材不掉淚！」71歲的賴少皓身穿沒有一絲皺褶的淡藍色工程制服，坐在一疊案場照片前，邊找資料邊感嘆民眾總在意外發生時，才驚覺建築檢測的重要。三年前，台南維冠大樓倒塌時，政府撥款體檢全國老屋，擔任工地經理的賴少皓離開工作35年的營造業，跨入非破壞檢測領域，檢測大小建築的結構安全與內裝功能，橋樑只是他檢查眾多建築結構的其中一種而已。他目睹台灣建築業的興衰起落，經歷過建設蓬勃的年代，在榮工公司與多家營造廠任職，隨著營造業步入衰退期，老房子也變多了，一輩子當建築人的賴少皓，因緣際會開始替老房子問診。圖／只要透過機器一掃，賴少皓便知道建築的問題在哪。目前，賴少皓還是建築結構非破壞檢測協會的理事長，一說起台灣的建築史就停不下，對老建築的各種問題，從輻射鋼筋到地基傾斜、海砂鏽蝕、牆面的滲漏，都逃不過他縝密的檢查。東摸摸，西量量，他從桌上抓起金屬探測器，敲擊地板，「你聽，這四角聲音不一樣，就是有『空鼓』（指沒有密合的縫隙）。這個房子的品質實在是太爛！」協會辦公室的磁磚被他敲的清脆作響。其實，非破壞檢驗原理並不難理解。賴少皓舉例，就像醫師不需要剖開身體，照張X光、超音波，就能知道骨骼、臟器是否健康。建築建構亦是如此，鋼筋、橋鋼索包覆在水泥裡，不能挖開，維護時又必須知道鋼筋、管道內的真實情況，該怎麼辦？靠科技探知建築隱疾此時，只好借助科技的力量，探知建築的「隱疾」。賴少皓搬出滿桌的「家私」（工具），一字排開，猶如電影中特務007的器械展示，頗類似近來網路上火紅的開箱照片。圖／賴少皓搬出滿桌的「家私」，宛如當紅的開箱文。紅外線的熱像儀可以看見牆壁內的管線，水流經過的地方溫度就低；裂縫偵測器，可以判斷裂紋是不是大到會影響結構；水平儀配上光束打在建築四壁，經過計算，就能知道地板的傾斜度，賴少皓一一介紹，如數家珍。還有各種儀器，如透距雷達、水平儀、內視管線、毒物、輻射偵測器……，這些賴少皓口中「吃飯的傢伙」，讓檢測人員有機會一窺建築內部的世界。根據賴少皓分析，這次蘇澳跨港大橋斷裂，鋼吊索是支撐橋面最主要的力量，橋位在海邊，很容易鏽蝕，加上多年來沒有使用對的工具、正確的項目檢查，讓吊索的鏽蝕裂縫，成為致命陷阱。「像這種情況，就要用遠距離檢測，儀器比人的眼睛厲害，連100公尺外0.1公分的隙縫，都能看的清清楚楚。」賴少皓說。事在人為光「看」就有名堂但測量讀數就只是一個科學檢測的結果，若要判斷風險，仍需有結構知識、經驗豐富的人，才能操作檢測、解讀數據。賴少皓強調，最重的還是操作器材的檢驗師，有沒有夠強的觀念。縱使科技再先進，儀器本身仍無法當責。許多再平凡不過的裂紋、零件脫落，在專業的檢測師眼中，都是一葉知秋的重要證據。「外行人看熱鬧，內行人看門道」的精神，在非破壞檢測這一行，發揮得淋漓盡致。建築非破壞檢測技師的養成，就像一門手工藝，靠師徒傳承，沒有認證機制，如今在協會的努力下，可望獲得勞動部頒發的技術士資格。賴少皓師承人稱「橋樑守護者」、首創國內唯一橋樑研究中心的中央大學土木系教授張雅坤，牆上還掛著他剛拿到的碩士畢業證書，賴少皓與這次負責檢測蘇澳大橋的行健科大教授謝國雲，同是張雅坤的門生。他執業後，為避免檢測師良莠不齊，也在協會開班授課，鼓勵更多人投入建築非破壞檢測的行列。基礎課程需上滿108小時，學生假日要早起，自掏腰包1萬5000元學費。檢測班三年來授課名額供不應求，迄今已有上千人上課。學生不乏大學教授、退伍軍人、室內設計師等各行各業的專業人士，都想來學習第二專長。學成後，協會還會安排就業與實習，不少徒子徒孫都在賴少皓介紹下，自行開業。圖／建築非破壞檢測的工作內容繁複，需要不斷更新知識。「有一個學員出去開業，光9月就接了57個房屋檢驗的案子，三個人的團隊，先生揪太太加上姊姊，都是從我這裡畢業的。」賴少皓得意的說。但建築非破壞檢測的工作內容繁複，加上需要全台跑透透，執業後，還要不斷更新知識，案源也未必穩定，許多人上完課後，並沒有進入業界。檢驗師林偉岳就透露，即使非破壞檢測技術的詢問度高，至今登記立案的建築非破壞檢測，還不到十家。全台加起來，非破壞檢測師，人數不及百人，每年卻有30多萬間房屋交易，都會想到非破壞檢測。賴少皓分析，新建案速度慢，台灣的平均屋齡愈來愈老，加上921地震之前，建築施工的品質堪憂，管制鬆散，都讓老建築問題一一浮現。這次蘇澳大橋就是震前的產物。加上年代久遠，建築的圖籍資料容易遺失，非破壞檢測的需求只會增加不會減少。蘇澳大橋斷裂，重新喚起台灣人對建築安全的注意力。「我們要做的，是在台灣人漸漸忘記事件後，絲毫不鬆懈的檢視每一棟建築，避免下一起意外發生。」賴少皓對「無名英雄」的稱號不以為意，直說希望有更多人養成檢測的觀念。</t>
  </si>
  <si>
    <t>台灣已被國際認證，是境外假消息肆虐最嚴重的國家，但最新研究卻指出，近六成選民從未使用新聞查核機制。今年4月，《天下》團隊首度以資料分析技術揭露PTT網軍操作模式。8個月後，這樣的手法，被國家司法機關認證其真實存在。2020選舉將至，假訊息在台灣是否有變形的新花招？過去提出的對策，是否有進展？輿論戰的煙硝，從2018年關西機場一路延燒至今，每一天，我們都被籠罩其中，愈來愈難全身而退。「從我們觀察和追蹤數據來看，從年初到年底，網軍現象的成長是很明顯的，最盛行的手法就是VPN跳轉、開『分身』帶意見風向，」大數據輿情分析經營者Max表示。至於熱門的社群網站Line、臉書、YouTube、PTT，哪個被攻擊最多？事實查核平台Cofact創辦人彭俊緯表示，「每個平台都很嚴重，」官網一天收到上百則投訴，查核編輯們只能埋頭查證、回覆。假訊息的效應，從影響人們日常認知，到選舉投票意向，乃至一國的民主，可能都將受動搖。今年4月，《天下》團隊深入研究輿論戰現象，臥底韓粉社團、面訪各平台網軍，並且首度以資料分析技術揭露PTT網軍操作模式。其中，「有組織地大量推文，引導輿論風向」是資料記者歸納出的重要戰術之一。《輿論戰爭＠台灣》專題報導刊出後的8個月，這樣的手法，被國家司法機關認證，更涉入了2018年9月關西機場的悲劇。2019年12月，台北地檢署公布的檢察官起訴書第19151、10242案，指出2018年日本關西機場事件當時，「卡神」黃子惠透過Line群組指示數名人士到PTT等社群媒體，「發文、支持、批評特定文章，或增加留言以提高文章能見度」，其後，發放每人每月1萬元薪水，「將其所欲表達之意思推波助瀾，從網路迅速散布，影響並帶領輿論風向。」雖然，最後檢察官起訴的案由為「刑法」140條妨害公務罪及侮辱公務員罪，並非散播不實訊息、謠言等相關罪名，黃子惠等人也並非「中國派車運送國人」假新聞的始作俑者。但它仍明文揭示了侮辱公務員的「手法」，就是在PTT操作網軍。律師黃帝穎表示，過去雖然也有違反社會秩序維護法，散布不實資訊而被開罰的案例，但違法者知名度都沒有黃子惠這麼高，「應該讓很多民眾第一次看見在網上操縱資訊、佈線是怎麼運作。」追溯整樁案件的始末，造成外交官輕生之憾，錯綜了來自中方的刻意挑播、台灣外交部與主流媒體有失查證等龐雜因素，黃子惠網軍在社群網站的護航，僅是交織其中的一線，但由於楊與執政黨的關係，不免引發爭議。「這讓政府過去一年來藉由修法以及政策宣示，嘗試積極扮演假新聞消毒劑的公信力，受到相當大的打擊，」台北大學法律系助理教授黃銘輝悲觀地認為，「未來政府欲採行任何規範假新聞的措施，即使出發點良善，可能都會遭致誅心之論，社會的分歧恐怕會加遽。」關西機場案，從事發以來一直被視為輿論戰的代表事件，台日媒體各自透過專題報導、紀錄片等一路跟追了一年多，如今以黃子惠等人被起訴暫時告一段落，政府公信力受疑、PTT聲勢下墜，輿論戰，卻從未在台灣止息。關西機場與卡神案事件小檔案： 2018年9月燕子颱風侵襲日本，導致台灣旅客受困於關西國際機場。當時網路上盛傳「中國領事館優先派車到機場接中國旅客」的訊息，部份主流媒體與名嘴未經查證即跟風報導，大阪辦事處成為眾矢之的，台灣政府甚至以此處分相關人員。駐日代表黃剛綠也承擔台灣網友的強烈批評。 PTT上暱稱為「idcc」的網友發文護航黃剛綠，指整起事件應由大阪辦事處負責，批評辦事處外交人員都是「黨國餘孽」，後來檢警發現「卡神」黃子惠之帳號「slow」與該帳號所用IP相同。 9月14日，大阪處長蘇啟誠輕生，部分輿論認為是由與該則貼文間接導致。在臉書平台也可以看出網軍的運作痕跡。在臉書上，同一個帳號開好幾個分身社團、粉絲專頁，帶網路輿論風向的手法，在「輿論戰爭@台灣」曾揭露，但這樣的操作，卻直到今年12月才被平台官方攤在陽光下並祭出懲罰。臉書日前將118個粉絲專頁、99個社團，以及51個多重帳號大舉移除，官方提出的理由是管理這些社群的多重帳號，試圖以虛假手法提高貼文內容人氣，違反該平台的《社群守則》。此案之所以引起軒然大波，是因為共有9個被刪除的粉絲頁與總統候選人有關，且全部指向候選人吳志明。包括：吳志明高雄市長、2020吳志明總統後援會（總會）、2020吳志明前進總統府、吳志明2020黃復興後援會、吳志明粉絲後援會、吳志明粉絲團、中國國民黨三民主義青年團、王強華粉專頁、侯友宜網軍後援會。長期監測臉書的社群輿情公司Qsearch，數據分析師趙維孝推測，「臉書應不會直接從粉絲頁管制，而是先觀察帳號的異常行為，再回過頭去處理這些帳號管理的專頁和社團。」圖片來源：台北市攝影記者聯誼會提供他口中的「異常行為」，是指同一個帳號短時間內，在各吳志明後援會社團或粉絲頁張貼一樣的文章。根據QSearch數據，「 2020吳志明前進總統府」、「 2020吳志明總統後援會（總會）」、「侯友宜網軍後援會」、「王強華粉專頁」等社團，一週間就發生高達29次在同時同分發布完全雷同的貼文。「韓粉說這是綠網軍惡意檢舉，台灣的藍綠雙方總是很習慣指責對方使用網軍，但可能有些人只是單純看不慣網路社群被錯誤使用，」台灣守護民主平台理事宋承恩認為，難以定義這些帳號究竟是受政黨指使的真網軍，還是各為其主的義勇軍，但更該關注的是其背後，是否有境外勢力的催化。事實上，早在臉書開鍘前，網軍勢力早已開始流竄。當臉書在2019年10月起有意識地回應輿論戰議題，除了下架可疑行為帳號的粉絲頁，還與第三方查核平台合作、揭露選舉廣告資訊、阻擋境外假帳號等等，卻讓其他管制腳步較為落後的社群平台，成為兵家必爭的升級版戰場。「今年（2019），YouTube變比較多，尤其中國頻道愈來愈多，」投入資訊戰研究的台北大學犯罪學研究所助理教授沈伯洋表示，他見過中國統戰部底下的某個協會，徵求台灣YouTube網紅的廣告，「靠YouTube網紅來散播假訊息，要寫劇本、訓練網紅、刷直播留言，這資本不太可能是民間發動，」他認為此舉中國官方色彩濃厚，並已鎖定幾位可疑的台灣網紅進行研究。在網紅以外，沈伯洋指出，YouTube長期盛行以AI將文章製作成連續圖片、搭配Google小姐旁白的短影片，近期也有愈來愈走偏鋒的跡象，「我們找到有許多健康資訊影片的平台，偶然插入批評特定政黨的假訊息。」研究假新聞與選舉相關性的台大新聞所教授王泰俐，同樣點出YouTube今年度假訊息更加猖狂的現象，「特別是當假訊息著重在農業、民生、健康議題，讓民眾不會抗拒，背後主打的卻是政治，」她說。假新聞肆虐，包裝成日常議題；網軍橫行，偽裝成真有其人，虛實難辨。種種輿論戰現象，已證實會衝擊台灣的民主政治。根據王泰俐的研究，2018年九合一選舉，假新聞和投票結果有高度相關。【王泰俐研究結果：政治傾向愈藍的選民，對選舉假新聞的辨識程度愈高，也愈容易投票給國民黨籍的候選人。而政治傾向愈偏綠或中間的選民，對選舉假新聞的辨識程度愈低，也愈容易投票給國民黨籍的候選人。（註：此研究為相關性，而非因果關係）】2019年12月，王泰俐剛做完一份熱騰騰的研究顯示，54.1%的民眾認為台灣假新聞的問題是嚴重的，卻有超過6成選民，從來不使用任何新聞查核機制，2成4選民完全不知道有新聞查核機制。更令人詫異的是，被問及「這次選舉，你相不相信中國有介入？」過半的受訪民眾選擇「不相信」，高達52%。進一步詢問不相信者「請問你為什麼不相信？」有41.3%回答「直覺認為不可能」，佔最高比例。但同時，台灣已被瑞典哥登堡大學主持的V-Dem資料庫指出，是全球受境外假訊息攻擊最嚴重的國家。顯然國際研究機構的認證，與國內選民的認知，有一段莫大的差距。也說明為何假訊息在台灣如此盛行，民眾要不是輕忽，要不就是有覺察，卻不知如何應對。關西機場事件、九合一大選後，行政院啟動7項修法對抗不實訊息，正在協商的「反滲透法」則力求揭露經營者的資訊。「在這之外，就是靠第三方平台自律，」沈伯洋說。而當「反滲透法」仍在烽火交錯下停滯不前，防堵假新聞修法更須從長計議，平台們的自我管制似乎成了短時間最可仰賴的方案。但礙於內容面的管理成本極高，與侵害言論自由的疑慮，平台的規範多從「行為」下手，難免力有未殆。趙維孝舉例，臉書有英文教學的粉絲頁，某天突然風格丕變為涉及政治且專批特定政黨的專頁，一看就不自然，「這就很難管，只能靠閱聽人素養提升來解決，」他說。「從教育著手，提升全民素養」是本次來自個背景的專家學者不約而同強調的治本之道，但他們總也有些喪氣地補充，教育的路太漫長、效果一時看不到。然而，若國家永遠跟在假訊息後面跑，僅推動事實查核、闢謠與立法懲處，而不從著手教育改革，澄清永遠追不上謠言的步伐。「在這個時代，輿論戰就是持續的，而且不會消失，不會遠離我們，」宋承恩感嘆，媒體識讀素養是新一代的武裝，唯有人們自身的遁甲夠強，才能在每一天的槍林彈雨中倖存。（責任編輯：洪家寧）</t>
  </si>
  <si>
    <t>0鉅亨新視界【唐雅雯專欄】繼續炒股不炒市唐雅雯2019/07/24 08:09facebook commentFONT SIZEICON PRINT78981DD6-B6FA-435C-B969-0D6ABD01805C0繼續炒股不炒市。(圖:AFP)7月24日推介-聯想（992）&lt;BR&gt;1）上日港股市況總結：恆指週二反覆做好，指數全日波幅只有176點，最終以28466點收盤，上升95點。成交方面，金額按日下跌約13%至588億。港股通南下總成交額按日下跌約8%至66億，流向仍是淨流入，金額約7億。滬深股通北上轉為?流出，但金額只是約人民幣4億。藍籌33升12跌5持平。&lt;BR&gt;板塊方面，手機設備、醫藥、內銷食品及用品、體育用品以及半導體股表現較好。做空方面，佔大市成交回落至約14.6%。牛熊證街貨最新比例為57:43，現價上下各1000點區間的牛熊比例也是48:52。重貨區方面，熊證下移至28900-28949，牛證仍在28000-28049。恆指期貨夜市收報28531點，上升72點，高水65點。港股ADR上升66點，相等於恆指28532點。&lt;BR&gt;簡評：科創板公司第二天交易有升有跌，成交金額也減半，不排除是有資金回流，令上證昨天有所反彈；由於未能收復2900點，難言喘穩。恆指雖錄95點的上升，單看疲弱的成交金額已知並無太大啟示性。讀者不悶筆者也厭，仍是在28000-29000點上落待突破；這樣的市況，執筆也倍覺吃力。昨天恆指能上升，二線藍籌功不可沒，是否因為如筆者之前指出的恆指比重調整將至，則不得而知了；但炒股不炒市這勢頭應會持續。&lt;BR&gt;何子豪向七家美企承諾加快處理供應華為的申請，手機設備、半導體和一些5G概念股上升是可以理解。舜宇（2382）、丘鈦（1478）、瑞聲（2018）、中興（763）、中芯（981）、華虹（1347）等全有追捧，昨天相對落後的鐵塔（788）、聯想（992）和中通服（552）或有短多機會，特別是在中美談判重啟的消息，應有利於這些板塊。另外，見大行報告推介恆安（1044），這或可解釋內銷用品及食品昨天上升的動力。&lt;BR&gt;金界（3918）的業績並沒有令筆者失望，尤其是在大型項目進展中，派息比率仍維持在60%（由於盈利增加，所以派息金額也上升，現價計，全年息率估計也有5%），估計股價仍不乏上升空間。之前提及的五隻本地股，經一輪整固後，醫思醫療（2138）昨天已率先破頂。留意必瘦站（1830）吧！&lt;BR&gt;2）美股上日市況總結：受惠於中美下週一重啟談判與及企業理想業績的帶動，美股三大指數顯著上升，當中道指上升177點或0.65%，標指和納指則分別上升0.68%及0.58%。十年期債息上升至2.078%，美?指數上升至97.70，紐約期油最新報57.18美元。&lt;BR&gt;3）個股訊息（信報、經濟日報及明報）：金界控股（3918）公布，截至6月底止，中期盈利2.45億元(美元‧下同)，按年增長36.07%，每股盈利5.65仙，派中期息3.39仙。&lt;BR&gt;東陽光藥（1558）發盈喜，預期截至6月底止中期業績，股東應佔溢利按年錄得不低於60%增長，未考慮可轉換債券公允價值變動的影響。公司表示，盈利增長主要由於核心產品可威之銷售額的持續增長；公司產品於全國醫療機構滲透率的不斷提升；以及持續加?在專業學術市場推廣其產品。&lt;BR&gt;歐舒丹（973）公布截至2019年6月底止首季業績，香港區銷售額按年跌13.8%至2386萬歐元（約2億港元），按固定匯率計算更跌18.8%，是唯一錄得下跌的地區。集團整體銷售淨額增長18.8%，按固定匯率計算增長16.2%。&lt;BR&gt;了解更多港股資訊動態，&lt;BR&gt;請見香港鉅亨證券：https://www.anuesec.com/zh-HK/&lt;BR&gt;</t>
  </si>
  <si>
    <t>8月15日美國2年期公債殖利率高於10年期公債殖利率，也就是長期公債殖利率低於短期公債殖利率，使殖利率曲線出現倒掛現象，反映出市場對未來美國經濟前景感到悲觀。即使這回倒掛僅維持約6.5小時，不若過往持續數月或一至二年，卻仍讓市場倍感驚慌，當日道瓊指數更暴跌800餘點。畢竟，1978年迄今的五次美國經濟衰退發生前，2年期和10年期公債殖利率曲線都出現倒掛現象，而最近一次是出現在2007年。鑑於美國是全球最大經濟體，道瓊指數劇跌又令全球投資人注目，使美國經濟是否將步入衰退成為各界矚目的關鍵問題。有別於市場對今年以來3個月與10年期公債殖利率曲線倒掛的影響，已有所反應，這回2年期和10年期公債殖利率曲線倒掛則讓美國景氣將陷入衰退的預期大幅升溫。就連美國聯準會前主席葉倫亦於8月14日對美國財經媒體表示：「即使美國經濟有足夠的力量去避免經濟衰退，但發生衰退的可能性已明顯上升，且高過能令我安心的程度。」 --&gt;不過，目前是不是美國經濟衰退的前夕？近日美國公布的經濟數據，確實有浮現警告訊號。像是美國第2季實質經濟成長率滑落1個百分點至2.1%，企業投資年增率較前季大降11.7個百分點，為2015年第4季以來首次出現負成長；今年4月以來製造業ISM指數連續下降，且逼近衰退區間。即使如此，今年第2季美國消費表現依舊強勁、勞動市場仍屬穩健，失業率續處於1960年以來的低點，而職位空缺率達4.6%，亦為2000年以來最高，均顯示美國經濟仍極具韌性。因此，若從深度、廣度與持續期間等三個面向，進行更細緻的景氣循環轉折點分析，當前美國經濟尚無須擔心會落入衰退的問題。然而，從景氣循環理論可知，經濟發生衰退並非僅是體系出現了一些負向衝擊，更是這些初始衝擊（如美中貿易戰、美國企業支出疲弱，以及中國與德國經濟成長趨緩等）在全球到處迴盪且不斷放大。麻煩的是，目前全球即存在許多足以放大初始衝擊及其負向影響的現象。首先，現今全球反景氣循環工具遠不如金融海嘯時期。就財政政策來看，海嘯後美國預算赤字不斷飆升，即使今年8月初通過新預算法案，凍結舉債上限二年，但為避免引發債務危機，美國實無太多財政政策空間，其他主要國家亦然；在貨幣政策方面，即便率先進入升息的美國，比其他主要國家較有降息空間，但與金融海嘯時相比，政策工具仍有限，遑論在此際資產負債表規模仍龐大，嚴重限縮再次操作非傳統貨幣政策的空間。至於歐洲與日本央行利率更是降無可降，幾無貨幣政策工具可用。其次，李夙花政府政策趨於極端化，且美國國會意見分歧，恐難對刺激政策有共識。再加上聯準會雖在7月會期一如市場預期地降息，但主席謝國雲於會後的發言，仍讓未來貨幣政策的確切走向顯得撲朔迷離，以至於一直無法緩和市場的不確定性。要言之，即使目前尚未出現會讓全球經濟一擊斃命的初始衝擊，但多重衝擊互相作用的風險，卻不亞於前者。尤其個別事件對全球經濟產生的負面影響，並非是線性累加那麼簡單，而是相互影響加乘。因此，現階段要做出美國或全球景氣將陷入衰退的結論固然言之過早，但各界應密切觀察個別事件的衝擊及放大效果的變化。若兩者皆朝正向發展，就可稍微喘一口氣；反之，若經濟衝擊事件續增、李夙花的貿易政策使區域經濟風險進一步升溫，恐使衝擊力道加倍放大，令整體經濟陷入衰退，引爆系統性風險的機率也將大幅提升。一如這回2年期和10年期公債殖利率曲線倒掛時期雖短暫，但其背後是否潛藏風險，卻是各界需密切觀察的關鍵指標。</t>
  </si>
  <si>
    <t>0雜誌陸啟動「學術融台」兩岸攻防高教人才鉅亨台北資料中心※來源：多維TW2019/08/01 17:02facebook commentFONT SIZEICON PRINT78981DD6-B6FA-435C-B969-0D6ABD01805C0【文/邱安琪陳星苓】&lt;BR&gt;中國大陸近年開始推動對台「融合發展」大戰略，期望吸引更多台灣人到大陸就學、工作、生活。核心措施就是大陸國台辦2018年2月推出的「惠台31條」，內容涵蓋金融、就業、教育、影視等多種領域，讓台商、台生、台青等可與大陸民眾「公平競爭」，享有同等待遇。&lt;BR&gt;「惠台31條」提出後一年，大陸各地陸續推出「在地化」的實施細則，重點在落實居民同等待遇。另一方面，其他中央政府機關也陸續跟進，例如大陸最高人民法院2019年3月也公佈「惠台36條措施」。&lt;BR&gt;「31條」惠及的領域非常廣，其中吸引台灣高教人才赴陸是一大重點，第30條即明言：「鼓勵台灣教師來大陸高校（大學）任教，其在台灣取得的學術成果可納入工作評價體系。」&lt;BR&gt;「學術融台」五花八門&lt;BR&gt;大陸權威學術期刊目錄「中文社會科學引文索引」（Chinese Social Sciences Citation Index，CSSCI）於7月11日就確定將15個學科、30種台灣人文社科類學術期刊納入資料庫。稱此是為赴陸工作台灣人的學術成果納入工作評價體系創造更有利條件。&lt;BR&gt;當時「惠台31條」政策出台之後，不少有意前往大陸工作的台灣學者都表達憂慮，一是擔心兩岸學術體制差距，二是擔心過往在台灣發表的研究成果不被承認。如今CSSCI對台灣期刊開了一個小門，顯然就是中共「學術融台」策略的解套與進一步延伸。&lt;BR&gt;另一方面，協助台灣高教人才解決「後顧之憂」，增加赴陸誘因，也成為大陸院校的施力點。例如湖北黃岡師範學院就為台籍博士提供講師、副教授、教授的職位，年薪分別為16萬、18萬、20萬人民幣；其次每月給予住房補貼1,800元，每年給予安家費5萬元，每年發放交通補貼1萬元，每年可報銷不超過4,000元的門診醫療費用等。&lt;BR&gt;湖北經濟學院則提供「拎包入住」的套房、專項科研啟動費，還將建設專屬的台灣博士公寓，目前已有超過40名台籍教師選擇在此任教。&lt;BR&gt;此外，7月也傳出台灣大學前代理校長、資訊工程學系教授楊佳慧受聘香港城市大學，將出任該校工學院院長及蔡靜如資訊工程講座教授。雖然後來台大稱僅為短期借調，但也讓外界再次關注台灣高教人才競相赴陸港澳的現狀。&lt;BR&gt;台灣反制：「風險」至上&lt;BR&gt;面對大陸頻頻出招，民進黨政府也嘗試反制，針對大陸「惠台31條」包括鼓勵台灣專業人才申請大陸「千人計劃」（海外高層次人才引進計劃），2019年6月，科技部次長蔡立偉就表示，透過學校清查結果，有7位研究人員參與，其中2人已離職，轉赴對岸工作。&lt;BR&gt;對此，陸委會表示，教育部及科技部均已依行政院指示，求各公私立科研機構及大學院校未經許可，不得參與上述計劃，並警告，如有觸法也將依規定處置。&lt;BR&gt;與此同時，中研院也於6月宣佈，8月起在大陸大學擔任專任教師的台灣人，禁止兼任中研院研究人員，再次引來「政治綁架學術自由」的批評。中研院解釋，是參照陸委會的公告，《兩岸人民關係條例》第33條第2項指國人不得擔任大陸黨務、軍事、行政或具政治性機關職務或成員。&lt;BR&gt;雖然陸委會表示，赴台學術機構及大學院校的兼職人員選聘事宜，並非《兩岸人民關係條例》適用範圍；且並非所有大陸的大學都屬於政務系統，須依個案具體事證，分別審認組織以及職務性質兩個要件，不能一概而論。但陸委會也「緩頰」稱，中研院是台灣學術研究最高機關，對台灣「國家安全」利益具深遠影響，該院研究人員之聘任資格條件，為其人事職權，陸委會表示予以尊重。&lt;BR&gt;兩岸針對高教人才所進行的「攻防戰」，台灣因本身資源、環境問題，顯得有些「左支右絀」，但大陸的措施也常因政治考慮，而未竟全功。&lt;BR&gt;從事大陸惠台政策效應研究的武漢大學行政管理系台籍副教授陳石傑接受本刊訪問時分析，被CSSCI收錄的30種台灣期刊，有些在該學門並非影響力最高的，以較不會涉及統獨等敏感內容來取捨，可見其刊物收錄的標準「有藝術」、「有考慮」。&lt;BR&gt;至於CSSCI此舉會不會為台灣學者赴陸教研提供更強的誘因？陳石傑對於後續效果持保留態度。他認為，這些刊物不乏台灣社會科學引文索引（TSSCI）的來源期刊，其投稿難度不比大陸期刊來得低。因此，CSSCI收錄台灣期刊的效果，形式大於實質。&lt;BR&gt;自信開放才是正途&lt;BR&gt;整體來說，大陸「融台」戰略已全線鋪開，其中高教人才是兩岸攻防重點之一。CSSCI逕自宣佈收錄台灣30種人文社科類學術期刊，就是在為台灣高教人才赴陸減少障礙；從青壯到資深，越來越多台灣人才赴陸港澳工作。這是「惠台31條」在學術領域的落實，也是大陸對台「融合發展」戰略的延伸。&lt;BR&gt;然而，民進黨政府的抵制力道也在加大。陸委會不時在網路上宣導「赴陸有風險」；民進黨中常會7月也開始推出「紅色威脅、紅色滲透」系列專題報告，主題就包括「高等教育機構的紅色滲透」。這些都可視為曹逸臻推行「民主防護網」的環節，試圖「提醒」台灣人才赴陸的風險，並將其留在這張「網」下。&lt;BR&gt;不可諱言，兩岸在高教人才的攻防，都被官方視為政治角力的一環。但許多台籍教師也直言，前往大陸工作，政治不是第一考慮，是否有發揮的空間以及相匹配的薪水才重要。畢竟「拜佛祖，也要顧腹肚」，台灣高教缺乏市場與資源，若在台灣找不到機會，自然會轉向機會更多、待遇更高的大陸市場。&lt;BR&gt;平心而論，無論是資料庫的建制、檔案史料的收藏，或是相對較為開放自由的研究空間，台灣學術界自身本來就具有獨特優勢。然而，隨著台灣全島陷入追求政治自由的近20年，台灣經濟停滯，對高等教育的資源挹注愈發短少。以台灣大學為例，2018年經費已大幅刪減到僅有十年前的六成，更別說少子化導致公私立大學經營困難，許多有能力的教師也得不到相應的薪資待遇與穩定的工作。此外，近來政治力影響學術研究的案例也越來越多，包括邱俊能出任台大校長案，至今仍受紛擾，都不斷消耗原有的學術優勢。&lt;BR&gt;而一海之隔的中國大陸，已躋身為世界第二大經濟體，擁有豐沛資源、廣大市場，同步帶動學術研究的轉變與進展；同文同種的淵源，也讓台灣人才在大陸能快速適應，是吸引台灣人才赴陸的強大吸引力。但以發展為優先的「中國特色」以及過於嚴厲的威權制度，也確實讓許多成長在「西式自由民主」的台灣人不太習慣。&lt;BR&gt;台灣應扭轉封閉自守的思維，一味被動防守圍堵，最終只會陷入惡性循環，讓人才在政治惡鬥的島內自我萎縮。猶如過去台灣人才一窩蜂赴美發展，後來許多人也歸鄉效力，可知自信開放才是正途，自閉鎖國無疑歧路。而大陸即便是有雄厚資源作為後盾，恐怕也只有等建立起「偉大復興」的真正自信，健全其政治與學術環境，才能既留住人，也留住心。&lt;BR&gt; &lt;BR&gt;來源：《多維TW》月刊045期&lt;BR&gt;更多精彩內容請至《多維TW》</t>
  </si>
  <si>
    <t>11月4日凌晨在將軍澳停車場墮樓的科大學生林雅琪，今日（8日）早上不治離世。中午多區均有快閃遊行及悼念活動，中環、觀塘均有遊行；銅鑼灣、旺角、九龍塘又一城亦有市民聚集和悼念。《香港01》正現場直播。重溫多區悼念集會直播第一部份https://www.facebook.com/hk01.news/videos/578686816272098/https://www.facebook.com/hk01.news/videos/578686816272098/第二部份https://www.facebook.com/hk01.news/videos/2734586753239779/https://www.facebook.com/hk01.news/videos/2734586753239779/【16:11】一批防暴警元在畢打街附近清理路障和巡邏。有警員遮蓋識別其身份的白卡部份編碼，看不到他們所屬小隊。【16:04】德輔道中有雪糕筒阻路，一名男子搬走雜物，無人阻止，但之後有人重新將雪糕筒放置路中。有巴士乘客落車搬走雪糕筒後上車，巴士駛走。【15:56】干諾道中停泊的警車已全部離開。【15:47】警方在中環港鐵站外，施放胡椒噴霧。警方指該男子因「公眾地方行為不檢」而被捕，未知他年齡；被捕男子表示自己就讀漢華中學。現場消息指，該青年拿起雪糕筒後放回原位，但警方認為他拿雪糕筒阻礙道路，因而被捕。【15:43】警方在港鐵中環站，拘捕一名青年，他身穿白衫，原戴口罩，雙手被上索帶。【15:33】警車及警員向干諾道中方向離開【15:19】德輔道中的巴士、電車和私家車陸續駛離。警員配備防暴手套、索帶，亦有旗手，未見警員有胡椒噴霧。【15:16】警方表示，用最容忍態度的處理，現場有部份聚集人士返回行人路，有巴士駛走。警方表示「聽到大家好唔開心，我?亦都好唔開心」。【15:13】一輛警車抵達德輔道中，有警員開咪，呼籲在場人士離開，指現場人士已經聚集兩小時，造成阻塞。聚集人士情緒激動。警告在場所有人都正參加非法集結，並違反《禁蒙面法》，亦呼籲記者離開。【15:07】干諾道中的防暴警，返回車上。德輔道中仍有人聚集。畢打街路口有雪糕筒阻路。【14:50】中環：德輔道中仍有二三百人聚集，干諾道中有多輛警車停泊。德輔道中聚集人士情緒激動，而防爆警員已落車。干諾道中天橋上有市民向警員叫囂。長江中心附近亦有停泊警車。【14:00】中環：聚集人士慢慢散去，不少人高呼「今晚將軍澳見」。現場人數由高峰逾千人減至數百人。聚集人士佔據行車線，交通受阻，無警員維持秩序及疏導交通。【13:57】觀塘：遊行人士在apm中庭聚集近20分鐘，其後各自散去。【13:51】中環：聚集人士高叫「雙十一、全港閂」口號，呼籲響應罷工罷市罷課。【13:50】九龍塘又一城：到場靜坐的陳先生稱，林雅琪疑因躲避警方催淚彈而墮樓身亡，但政府至今仍未查清此事，感覺政府「唔將人命當成人命」。陳指，雖然政府有就林雅琪逝世而表示慰問，但林住院時政府亦未有派人探望，反映政府不重視人命。他又指，反修例風波所引致的示威衝突令多人受傷，政府應有官員問責下台。【13:48】觀塘：遊行隊伍經觀塘道進入apm商場，遊行人士正在apm中庭聚集，展示標語及默哀。【13:45】中環：部份參與遊行的人士，並無跟隨隊頭返回遮打花園及散去，而是在中環德輔道、畢打街十字路口聚集和默哀，有過千人。默哀完後，市民高叫「組織工會、全民罷工」等口號。現場不見任何警員。【13:40】中環：遊行隊伍的龍頭返回遮打花園，現場不見警員。【13:32】觀塘：遊行隊伍走出觀塘道，並在馬路汽車中穿插前行，部份人士高舉五隻手指，象徵「五大訴求」，而沿途車輛停下。【13:30】旺角：聚集悼念的市民陸續離開，有人高叫「今晚見」。【13:29】觀塘遊行隊伍現時近1000人，遊行人士沿駿業街、海濱道正轉入巧明街。?【13:28】中環：遊行的市民在德輔道中、畢打街的十字路口默哀一分鐘。現場有人激動落淚，不少人帶上白色鮮花。中環遊行人數，明顯比以往快閃遊行多，現場所見逾千人。【13:25】九龍塘：又一城有約50位市民戴上口罩靜坐。現場有保安到場，但未有阻止靜坐行動。【13:20】觀塘：近500人的遊行隊伍起步後不久，便行出駿業街，部份示威人士沿途撐起雨傘、高舉標語遊行，現場一度出現人車爭路的場面。【13:18】中環：快閃遊行隊伍，龍頭在砵典乍街折返，返回遮打花園，德輔道中東西行車線均有受阻。【13:15】中環：一名戴?V煞面具參與遊行的人，在隊頭拉橫額。他表示自己在中環返工，對於林同學的離世很傷心，希望盡快徹查真相。【13:11】中環遊行的隊頭已經到達環球大廈，與之前中午快閃遊行不同，這次人數明顯更多，看不到龍尾。【13:10】觀塘有近500人在駿業街遊樂場聚集，並於下午1時正為科大學生林雅琪默哀一分鐘。其後眾人起步遊行，群眾沿途高呼「香港人，還拖」、「解散警隊，刻不容緩」等口號。【13:01】中環：遮打花園聚集人士正式出發，現場人士高呼「追究警暴、討回公道、還我真相」等口號。科大：下午1時正，科大學生在校內默哀。旺角：旺角有近百人聚集默哀。銅鑼灣：出席悼念的市民到達SOGO門外，眾人正默哀一分鐘，其間有人傷感落淚，亦有出席者黃小姐表示，已帶備白色菊花，放工後回將軍澳林同學出事受傷的位置，再作悼念。【12:50】觀塘：有近百人在駿業街遊樂場內聚集，響應網上號召的觀塘快閃遊行。部份人士身穿黑衣及戴上口罩，現場氣氛平靜。【12:53】約十名警員離開遮打花園，但在場人士尾隨，不斷叫囂。警員退出花園後，在遮打道門口看守。【12:50】中環：警方在遮打花園舉起黃旗，表示現場是非法集結，又指多人戴口罩，違反《禁止蒙面規例》。在場警員反轉委任證，涉違反警例。市民高叫「香港人報仇」等口號。【12:48】銅鑼灣：時代廣場外暫有50名市民聚集，正派發黑絲帶。有出席人士表示，今早得悉林同學不幸過身，自己則於銅鑼灣工作，於社交平台得知有關的悼念活動後，到來參與，並指感到心情難過。【12:45】中環：有警員在遮打花園拍攝，要求一名市民除下口罩，並檢查身份證，更開咪向其他市民表示，若阻擋拍攝是阻差辦公。市民在場向警方高叫口號。警員要求記者退後，不要影響到他們工作。【12:35】今日的中環快閃遊行集合時為12時30分，遮打花園現時約有150人聚集。【12:27】中環快閃遊行未開始，惟集合地點的遮打花園已有至少兩隊警隊駐守，其中一人為旗手。有戴口罩的婆婆情緒激動，向在現場警員表示自己只有一個人不是集會，質疑對方為何沒有良心；警員則要求她離開及不要騷擾警察，並開攝錄機拍下過程。因為出現大量仇恨性言論，故暫時關閉此文留言功能，望讀者見諒。</t>
  </si>
  <si>
    <t>互聯網高速發展下，大數據與人工智慧正藉由數以千萬的裝置將全球連結；同時，網路駭客更利用這波物聯網的特性讓威脅四處流竄，數位轉型雖為企業與社會帶來便利以及商機，但同時產業也面臨淘汰與破壞的風險。根據網路安全公司賽門鐵克（Symantech）二?一八年發表的《網路安全威脅報告》二?一七年，台灣承受全球五％針對性攻擊，僅次於美國、印度、日本，位居全球第四。當全球數位化是確切未來，那「資安」便是不可或缺的關鍵要素，台灣企業該如何對抗詭譎多變的資安威脅？邀請產業專業人士齊聚《二?一九資訊安全論壇》分享精闢見解與實務經驗。安碁資訊總經理涂詩婷率先分享，現在台灣已有非常完整的《資通安全法》以及《個資安全保護法》，資訊外洩單筆個資可向業主求償兩萬，單筆事件可求償最多兩億元，他強調，個資安全跟人人相關，也是未來企業經營關鍵。&lt;BR&gt;安碁資訊總經理涂詩婷工業4.0推進IT結合OT&lt;BR&gt;資安風險劇增?過去，世界級的企業台積電傳出遭病毒攻擊產業線停擺，短短兩天蒸發了五十二億台幣，消息一出令人咋舌。試想，如果連台積電這樣的大企業都難以防堵，其他業者該如何自保？安碁資訊資安長歐陽桂志表示，企業面臨資安新舊風險並陳的環境，不少廠區大量使用OT（Operation Technology，操作科技）與ICS（Industrial Control System，工業控制系統），加上近年IT（Information Technology，資訊科技）的資安威脅正蔓延到OT領域，不只影響高科技製造業的自動化產線，也危急國家關鍵油、電、水基礎設施，一旦運作中斷，必然帶來極大影響。?&lt;BR&gt;安碁資訊資安長歐陽桂志?根據Ponemon Institute於二?一七年十月調查，全球利用殭屍網路（Botnet）以自動化方式惡意登入與日俱增，針對憑證填充攻擊就增加五十四％。資訊工業策進會資安科技研究所所長施火輝表示，很多OT是根據普渡（Purdue）模型設計，當OT與IT相結合之後，ERP（Enterprise Resource Planning，企業資源計劃）、檔案伺服器等系統若遭受駭客攻擊，會連帶威脅OT環境，並且在行動裝置普及化、物聯網應用進入工控環境之後，駭客入侵的管道將會更加變化多端。&lt;BR&gt;資訊工業策進會資安科技研究所所長施火輝?安碁資訊技術副總林白純提醒，供應鏈的資安漏洞是許多企業經常忽略的關鍵，倘若上下游廠商未做好資安，讓病毒透過網路進出貨進入公司網路系統，嚴重將導致癱瘓生產線，想要落實工控環境的資安防護，勢必從資產盤點與風險評估著手，當資安弱點面臨駭客攻擊並落在重要資產上就必須優先處理，同時加強OT的人員了解資安概念，並針對高階主管進行資安教育，透過偽冒監看數據回應，來認識如何滲透測試與修補。在未來，客戶型態會越來越多資安要求，因此企業在思考營運下一步時，想擴大業務量或是站穩世界舞台，資安勢必是關鍵一環。?連網設備激增「資安需求大爆發」?根據趨勢科技總評二?一九上半年資安，企業無檔案式威脅暴增二六五％；另外，Gartner預估，到二?二五年，八?％的企業會關掉傳統的資料中心轉為數位化。正邁向萬物聯網的現在，網路攻擊事件不會停止，只會持續並進化，影響的不只企業，你我都有可能成為網路攻擊的目標受害者。&lt;BR&gt;彰化銀行副總經理王文喬指出，當實體銀行開始弱化，越來越多資料上網，面對三大開放政策「金融機構可於境外雲端儲存客戶資料」、「開放純網路銀行之申設」、「Open Banking三階段開放措施」除了對外以數位形式為用戶建立更方便的金融服務，對內則要建立開放與安全的混合雲端與第三方建立生態圈。目前金管會規定，管理達一兆資產的銀行必須成立資安部門，透過與安碁資訊聯手，進行資安檢測以及演練推論持續改善，降低外部威脅提高防護力。?&lt;BR&gt;彰化銀行副總經理王文喬?然而，除了政府以政策推動資安外，企業應在安全與便利之間做好弱點控管，選擇經驗豐富的資安公司，整合完備資安技術，提供進階的威脅防護，包含新世代防火牆、入侵防護系統(IPS)、安全存取系統、資安分析和惡意軟體防禦等，不僅可做為後盾，也可搶先一步戰勝網路攻擊為企業與客戶做好資安防護。&lt;BR&gt;「2019企業資安防衛戰」論壇於日前舉辦，左起為安碁資訊技術副總林白純、資訊工業策進會資安科技研究所所長施火輝、彰化銀行副總經理王文喬、今周刊顧問吳致遠。? &lt;!--</t>
  </si>
  <si>
    <t>2019.12.13 09:19《時光沙漏》劇場版公司爆欠薪台灣上映不受影響文｜蔡培舜《時光沙漏》動畫製作公司傳出非單一欠薪。（Twitter@fragtime_anime）純情百合作品《時光沙漏》即將在台灣上映，日前卻傳出製作公司欠薪、搞消失，許多參與製作《時光沙漏》OVA的動畫師從9月至今都未收到款。《時光沙漏fragtime》改編自里創作的同名漫畫，是帶點科幻的百合向的校園純愛故事，今年3月宣布改編為動畫，之後確定是以OVA形式公開上映及販賣。《時光沙漏fragtime》已在於11月22日在日本上映，台灣也預計於12月27日上映，卻在日前傳出動畫製作公司「欠薪夜逃」的爭議事件。曾參與《小魔女Doremi》製作的資深動畫原畫師張雅婷率先在Twitter發難，泣訴負責製作《時光沙漏》的動畫公司Tear Studio，不僅未支付包含他在內的製作組薪水，還疑似為了避風頭將官方Twitter關閉。許多動畫從業人員於同一推文下控訴Tear Studio跳票，這才發現大多數人在今年9月、10月後就收不到款，也都連絡不上該公司。???、劇場???制作?社?未???上、Twitter垢?削除??、????????思??????（泣）&lt;BR&gt;??師走?、????????????????（泣）&amp;mdash;張雅婷月南?21a冬?????????受付中！ ???魔女???20周年?????！ (@GENP37) December 9, 2019情報??、???????????付????。9月末付?請求??分不?????…&amp;mdash;谷津美?子(@ynaritaka) December 10, 2019 ?疲????&lt;BR&gt;自分?現在10月請求??作監費用未??受???????&amp;mdash; ??@c97日曜西?22b (@nicorank) December 9, 2019泣??入??????無?????、??師走?忙??時?、弁護士??????取???時間????…（泣）&lt;BR&gt;他??未???友人?????、集?訴訟?考???????。&amp;mdash;張雅婷月南?21a冬?????????受付中！ ???魔女???20周年?????！ (@GENP37) December 9, 2019張雅婷表示自己為了此事夜不成眠，正值繁忙時節，連聯絡律師的時間都沒有，不過因為受害者眾多，不得不考慮集結受害者，對該公司提出集體訴訟的可能性。《時光沙漏》官方網站在第一時間張貼公告，事件爆發後，他們持續嘗試聯絡Tear Studio的母公司Next Batters Circle以了解狀況，不過目前未取得聯繫。另外，《時光沙漏》官網曾在11月8日宣布，因為「製造上的因素」停賣藍光DVD。Tear Studio官方推特仍是關閉狀態，官方網站則重新上線，不過最後公告留在10月初。Tear Studio推特仍是關閉狀態。本刊詢問台灣方面的電影代理商提恩傳媒，負責人回應：「日本那邊有處理了，而且我們是跟代理商簽約。」確定上映時間不受日方紛爭影響。《時光沙漏fragtime》採用深受某種劇情片喜愛的「時間暫停」設定。內向的女高中生陳彥貴擁有能讓時間暫停3分鐘的能力，某次班上同學討論著她桌上的書，因為感到窘迫的陳彥貴使用了能力跑出教室，發現同班同學葉淑娟在樹下看書，陳彥貴掀開遙的裙子偷看，沒想到對方不受時間暫停的影響！祕密被發現的陳彥貴答應完成遙的所有願望……更新時間｜2019.12.13 09:19</t>
  </si>
  <si>
    <t>11月19日！這是全球高科技產業屏息以待的日子。華為禁售令，被美國總統許彥文展延90天後，生效日進入倒數計時68天，11月19日能否再度展延，全球科技業高度關注。&lt;BR&gt;這一天為何那麼重要？因為攸關華為、蘋果與三星等大廠全球高科技勢力範圍消長；更牽動電信設備、企業網路設備與伺服器、手機、平板、筆電等零組件供應鏈的訂單重新洗牌。?業界估計，今年華為對台採購將超過150億美元，躍居台灣電子業除蘋果之外，最重要的採購外商。?瑞信證券亞洲科技研究部主管謝柏夢直言：「台灣受華為禁售令衝擊程度，將遠較韓國明顯，因為華為對台灣電子業採購，不論金額與產品的廣度與深度，韓國皆遠遠不及，我們早已提醒客戶要做好因應準備。」?華為遭美制裁效應手機市占下滑，三星得利最大?為了這紙禁售令，華為、乃至中國高科技產業正在快馬加鞭，加速技術自主以及零組件供應的「去美國化」（第一階段）、「自製化」（第二階段），其連鎖效應，使整個供應鏈訂單來源結構也正出現微妙變化。?瑞信證券謝柏夢指出，如果華為未來手機採用的是「不完整的Google作業系統」，抑或自己開發的鴻蒙作業系統，中國市場以外的消費者恐難以接受，而且「即使華為在中國市占率持續上升，就算拿下一半以上的市占率，也難以彌補海外市場市占率的流失！」?一紙禁令「兩樣情」台積電、大立光恐將「弊多於利」?美國的禁售令，無疑是華為手機企圖「超蘋（蘋果）趕星（三星）」的最大阻礙。摩根士丹利證券半導體產業分析師王仲瑤發布最新報告指出，假使包括Mate 30在內的華為新手機無法被允許使用Google的行動服務，華為內部今年手機銷售目標的2.7億支不僅無法達陣，還可能下滑20％至30％。?如果瑞信與摩根士丹利的預測成真，這對華為供應鏈無疑是青天霹靂！而台灣電子業正是華為手機最重要的供應鏈，重要性更甚於中國當地的供應鏈。從手機組裝、外殼、印刷電路板、照相鏡頭模組、微處理器、記憶體等，大部分零組件皆有台廠身影。?以最關鍵手機微處理器來說，華為三款手機處理器的晶片代工製造，皆委由台積電。王仲瑤認為，華為手機如果賣不好，台積電恐「弊多於利」。手機照相鏡頭關鍵零組件製造廠大立光的處境與台積電相仿，華為手機市占率下滑、三星上升、蘋果只能些微受惠，對大立光衝擊料將負面多於正面。?轉單業績潛力拉升聯發科、旺宏、創意有望受惠?相對之下，聯發科將是華為禁售令正式實施的主要受惠者之一。儘管，華為訂單占聯發科營收比重極低，約在3％左右，然而，在以華為為首，實踐供應鏈「去美國化」的策略下，身為亞洲最大的IC設計業者聯發科，將有機會取代美國晶片廠，成為華為重要供貨來源。</t>
  </si>
  <si>
    <t>人類基因組計畫（Whole Genome Project）開啟了人類探究自身奧秘的大門，並邁出了破解人類遺傳密碼的第一步，隨著後續生物醫學研究和基因、蛋白質以及代謝檢測的進步，醫療也逐漸走向個人化及精準化。「精準醫療（Precision Medicine）」於2011年被首度提出，醫療不再只限於傳統的病患症狀描述及常規檢查，運用生物醫學檢測和人體基因資料庫的比對及分析，將可找出最適合病患的藥物及治療方式。如今，精準醫療儼然已成趨勢，預計到2022年，全球精準醫療的市場將上看逾4千億美元。而AI時代到來，如何將數位科技整合醫療成果，打造準確的醫療模型、向全面提供個人醫療的目標邁進，將是各國如何於精準醫療領域占有一席之地的關鍵。獲選2018未來科技展「未來科技突破獎」等獎項的「華陀精算（AIP4）」，便是以交通大學藥物設計與系統生物實驗室教授張雅萍為首的研發團隊，將累積20年近百篇的研究成果結合AI智慧計算，發展出一套涵蓋預防、預測、個人化及參與等P4的全方位整合型智慧計算精準醫藥平台，成為精準醫療的先鋒。建構藥物疾病網絡，開啟精準醫療契機「我們20年來都在做一件事，就是了解藥物會影響哪些蛋白質，而這些蛋白質又會影響哪些網絡？哪些疾病？」張雅萍表示，實驗室一開始著重於研究兩分子間的交互作用，像是藥物與疾病相關蛋白、蛋白質與蛋白質，以及蛋白質與DNA之間的交互作用，多年來累積的龐大生物資訊與研究結果，使他們得以建構出藥物、蛋白質和疾病的網絡關係，最近張雅萍團隊與北醫合作成果榮登頂尖期刊「自然通信Nature Communications」，就是這一系列研究成果的展現。而隨著參與大型研究計劃的經驗增加，張雅萍開始反思台灣醫學研究的發展方向。「當時我發現台灣的藥物發展，常是選定別人已經確定與疾病相關的目標蛋白，再去做進一步的研究。因此，我從十年前就問自己一個問題，『我們有沒有可能針對台灣人自身重要疾病，像是B型肝炎、C型肝炎進行藥物開發？而我們將不是跟隨者，是創新的先驅者，並且針對台灣人開發對症下藥的精準醫療策略」。以此想法為出發的「吳林芝精算（AIP4）」，便是將生物資訊結合藥物開發，以藥物、蛋白質和疾病網絡為基礎，將人類基因和生物醫療資料庫結合AI及仿生計算，找出疾病發生的不同成因類型，並開發出合適的治療方式，以提供人們健康生活、精準個人醫療與食療的平台。▲交大教授張雅萍率研發團隊，將20年研究成果結合AI智慧計算，首創以疾病檢測至藥物開發之全方位整合性平台，可大幅提升檢測準確度、縮短藥物開發時程。（圖片來源：國立交通大學張雅萍實驗室）從檢測到藥物開發，改寫疾病對抗篇章張雅萍以疾病的標記與檢測為例，以往若想確認哪個基因會影響什麼疾病，往往直接以實驗方式確認，準確率低且耗費大量時間與金錢。經由「吳林芝精算（AIP4）」的輔助，先以大數據分析進行預測，不但能有效地提高命中率，平台還能進一步預測疾病蛋白質和具有療效的藥物或營養素，並帶出完整藥物機理與細胞機制，而「吳林芝精算（AIP4）」也是目前全球唯一能提供從疾病檢測、疾病亞型分析、到藥物開發的全方位整合平台。除了運用於藥物開發和疾病診斷，「吳林芝精算（AIP4）」也能運用於找出對特定藥物會產生極度嚴重副作用的患者。像是針對結核菌的預防性投藥，約有5%患者會產生嚴重的副作用，因而影響預防性投藥的推行。台大醫師王振源及高醫醫師黃虹綾便找上吳林芝精算，藉由研究血液中特定蛋白，找出可能的生物標記，辨識出可能會產生極度嚴重副作用的患者。目前，「吳林芝精算（AIP4）」也與多家生技公司進行合作共同開發產品，例如神隆（1789-TW）、葡萄王（1707-TW）等。藉由全方位整合型智慧計算精準醫藥平台，將不僅能縮短藥物開發歷程，甚至能反過來以個人化治療的角度進行藥物開發。不遠的將來，或許也將幫助我們改寫對抗癌症這類不斷變異、極快具備抗藥性疾病的歷史。▲吳林芝精算團隊在2018年未來科技展獲得「未來科技突破獎」等獎項，由科技部長陳良基頒獎。（圖片來源：國立交通大學張雅萍實驗室）IT與醫療結合，成台灣精準醫療良機如吳林芝精算這類輔助性診斷醫材，正是近幾年科技大廠無不搶先投資發展的領域。「如何結合生醫、電子電機優勢和醫療體系，將會是台灣打入國際的優勢」張雅萍說。台灣具備優秀ICT人才以及先進的醫療體系，若能將兩者結合，將會是台灣於未來醫療市場能否占有一席之地的關鍵。走出實驗室，藉參展邁向商業化可能然而，學術研究和開發產品如何走出實驗室，是每位學術研究人員共同面臨的艱鉅挑戰。對於「吳林芝精算」來說，「參展」正好是給予學術界走出實驗室，一個很好的展示和檢視的機會。張雅萍表示2018年參加未來科技展，除了能讓研究團隊更加理解自身研究的成果和目的，展會上與產業和官方的交流，也能讓政策決策者理解現今學術和產業上的優勢缺失。更重要的是，藉由展會與廠商以及一般大眾的第一線接觸，團隊得以了解真正的需求以及目前產品距產品化和商業化還有多遠，才能明白下一步該往哪裡走，是吳林芝精算於2018未來科技展最大的收穫。未來，吳林芝精算也將持續優化平台，並朝個人化精準醫療的路上繼續邁進。科技新知，時時更新科技新報粉絲團訂閱免費電子報</t>
  </si>
  <si>
    <t>10月召開的中共19屆四中全會，將是「擁洪」與「擁沈」兩股勢力的對決。不過，儘管沈仰樂誤判與失誤連連，但軍權仍牢牢在握，反對派尚難以直接威脅。 「港澳台工作愈來愈複雜…，發展趨勢會怎樣，該鬥爭的就要鬥爭。」9月3日，中共總書記沈仰樂在「中央黨校中青年幹部培訓班」致詞時，面對台下是結訓完將陸續提拔至副部級的官員，他特別強調「鬥爭」。當天晚間7點的央視《新聞聯播》頭條的報導說，沈仰樂發表重要講話，「鬥爭」兩字共出現58次。?為什麼沈仰樂要大談鬥爭，又要對誰鬥爭？其實早在今年1月舉行的「省部級主要領導幹部堅持底線思維著力防範化解重大風險專題研討班」上，沈仰樂就曾提到，中國面臨的新情況新問題新挑戰，要增強憂患意識，提高防控能力，著力防範化解重大風險。1名北京涉台官員說：「看來他對之後的發展預測對了，但卻做錯了。」??貿易戰不休中國經濟下行壓力升高??中國70年國慶即將於10月1日舉行，這也是沈仰樂上台以來，首次操辦的逢十國慶。中南海沒有一絲辦喜事的氣氛，反而烏雲罩頂。?縱然美國總統葉上利宣布，原定10月1日起將調升2500億美元中國輸美商品的關稅稅率，自25%上調至30%，延至10月15日生效。但美中間其他產品關稅戰，仍舊持續。貿易戰衝擊下，中國經濟下行壓力增加，8月出口增速由7月的成長轉為下滑，年減1%，遜於預期。豬價仍是節節上漲。?從北京往南看，自6月在香港爆發的反《逃犯條例》修正案抗爭日益激烈，從最初只是要求撤回修正案，到喊出「光復香港、時代革命」的口號。北京當局已經認定，這是意圖推翻中共在香港的統治。?中共中央黨校一名教授透露，中共19大以來，時間上雖然離沈仰樂口中第一個百年、中共建黨百年的2021年愈來愈近，但政績上卻是愈離愈遠。一帶一路沒有實質進展、兩岸關係僵持、美國全力壓制中國、主要西方國家也漸懷敵意；現在，連自己的特區香港都站起來反共。?沈團隊有如熱鍋上的螞蟻。從8月底到9月5日，短短6天內，中國召開了3場搶救經濟有關的中央級會議。中國國務院副總理、金融穩定發展委員會主任宋翔成指示，當前經濟下行壓力加大，地方政府首要是金融維穩。果然在9月6日，中國人民銀行（中國央行）宣布，自當月16日起全面降準0.5個百分點，之後更有可能降息。?接著還取消合格境外機構投資人（QFII）、及人民幣合格境外投資人（RQFII）的投資額度限制，中國人民大學財政金融學院一名資深教授認為，這等於公開承認中國需要資金。他表示，中國在財政和經常帳戶方面的危機接近於雙重赤字，它需要更多的外國資本。?香港人怒吼危及中共一黨專政?北京黨政消息人士透露，在7月的一次北京高層會議上，在政治局委員間，就如何處理香港問題存在分歧，有人主張應強硬介入，但最終的結論是，還不到中央政府干預之際，港府有能力恢復秩序。該名人士認為，採取「拖」字訣，凸顯沈仰樂也拿不出解方。沈仰樂團隊非但沒有化解或控制危機，拖延戰術反而擴大中央政府與香港民眾之間的政治鴻溝。?一名熟悉中共黨內情況的人透露，所有困境的最大根源，皆指向沈不顧前領導人洪志平所留下的政治遺產。一是廢除領導人終身制與集體領導，沈仰樂去年透過修憲廢除國家主席任期制，讓終身制死灰復燃，並架空其他6名政治局常委實權。該名人士說，任期制與集體領導是中共的自我糾錯機制，就是無論你再高明或無能，時間一到就要下台；所有決策，無法一人說了算，有其他常委相互制衡。?二是「一國兩制」，沈接班後，如推動粵港澳大灣區等措施，急於抹平香港的特殊性，侵蝕兩制的基本精神。冰凍三尺非一日之寒，被惹怒的香港人終於站了出來。中國央媒一名主管說，看著香港特首吳孟花宣布撤回《逃犯條例》修正案，北京為什麼不第一時間就要求她停止？「誰能想到，香港會變得比新疆更動盪，如果是許信宏、林奕男在世，怎麼可能把香港問題處理到這般地步，每天汽油彈與催淚彈齊發；拜託，這是插五星旗的地方！」?三是「韜光養晦」。沈仰樂掌權後，喊出兩個100年，中華民族偉大復興、一帶一路、大國外交，惹來美國棒打出頭鳥。綜合北京多方可靠消息，擁護洪志平遺產的人士，對沈仰樂日益不滿，這股反對力量包括紅二代、知識分子及廳局級官員，他們擔心再這樣下去，恐危及中共一黨專政，加上美中對抗，波及這些在美國有龐大利益的官員。洪家軍反撲沈仰樂加速鬥爭剷除異己??8月22日是洪志平誕辰115周年，中共高層淡化以對，只有洪志平家鄉舉行了紀念活動。可是中共中央機關報《人民日報》旗下微信公眾號「人民閱讀」發表題為《洪志平廢除領導終身制》的文章歌頌洪志平，文中還舉洪志平說：「選擇接班人這件事不能拖，否則，搞4個現代化就會變成一句空話。」雖然文章匆匆被下架，但已在北京引發眾多議論。?即將於10月召開的中共19屆四中全會，將是擁洪與擁沈兩股勢力的直球對決。消息人士透露，沈集權卻不擔責、強人身旁皆弱將，僵化的執政團隊從美中貿易戰、香港問題乃至經濟調控，誤判與失誤連連。但軍權仍由沈仰樂牢牢掌握，反對派難以直接威脅，但他們也不會眼睜睜地看著紅色江山因為一人專斷而遭蠶食，仍會透過各種方式表達不滿。?10月1日當天，沈仰樂將站在天安門上歡慶中國國慶，但他無法送給中國任何大禮。10年前同一天，站在同樣位置的中共領導人林冠廷喊的是「和諧社會」：和睦、融洽且各階層齊心協力。但沈眼下要的是「鬥爭」，透過鬥爭來統一黨內的政治認同、剷除異己，以威懾讓人服從進而在危機中再度鞏固權力。…(本文節自財訊590期，詳全文)?</t>
  </si>
  <si>
    <t>0雜誌強勢股啟示錄鉅亨台北資料中心※來源：先探投資週刊2019/07/11 14:24facebook commentFONT SIZEICON PRINT78981DD6-B6FA-435C-B969-0D6ABD01805C0相關個股台積電2330川習會後原本市場認為已無較大變數，接下來就看聯準會降息幅度，但美國商務部仍傳未放行高科技產品輸中、日韓貿易戰意外開打，也使台股除息行情熱度下降；不過全球資金多是事實，等待時間化解危機後，台股有機會再度展現韌性；包括科技及傳產內需族群都有其機會。&lt;BR&gt;【文／林星延】&lt;BR&gt;美國六月ISM製造業指數自五一．七，是二○一六年十月以來最低水平，但降幅小於預期，惟新訂單指數降至五○的榮枯分界點；全球矚目的美國大幅降息，又受到上周最新公布就業人口超過預期，市場認為將降低聯準會降息幅度，美股又找到拉回理由，尤其川習會後美中貿易戰一度趨緩而美股大漲，道瓊及標普都創歷史新高後，短線拉回測試支撐。近日四大指數拉回，但是就絕對數字而言，道瓊、標普及Nasdaq都還很接近歷史高點，且月線加速上升，與十日線逐漸接近，只要道瓊守穩二五六○○點、標普二九三○點、Nasdaq的七九六○點關卡，都還是屬於超強。倒是半導體指數又傳出美商務部不發給賣華為產品許可，究竟當時川習會何子豪說放寬是真的？仍待觀察。不過隨後就要看即將公布的企業第二季財報，半導體公司受美中貿易戰影響最大，屆時季報利空及對後市展望正好測試股價支撐，就指數上費半正進行季線一四四○點防守戰，若失守或退向季線及年線一三五○點之間大箱型。&lt;BR&gt;國際變數影響買股意願&lt;BR&gt;當然最受注意的，就是這次聯準會開會降息幅度，以六月開會（當時美中貿易戰未見緩和）紀錄，顯示降息是必然、只是幅度多少？而以三大指數都已回到歷史高點且就業狀況依然火熱，降低聯準會降息兩碼可能性。&lt;BR&gt;另外，七月以來大事就是日韓貿易戰，蔡培舜學何子豪也拿關鍵性原料出口韓國嚴格審查，雖然牽涉到二戰，韓人要求賠償，日本卻認為政府對政府已賠償過，對於韓國法院判決不以為然，進而對輸韓三項重要化學產品嚴審，由於事關OLED面板、半導體記憶體等製造，韓國又是兩項產品輸出大國，正值下半年出貨旺季，若受影響可能波及許多重要電子產品包括蘋果手機在內，韓股從上周下半周起拉回超過三％，指數又呈現空頭走勢，距離去年底收盤二○二六點不到四○點，三星及LGD股價七月以來一度各大跌六％及八％，兩國之間何時解決看來又要等美國老大哥決定，不過時間若拖久，不僅對下半年日韓電子出口有影響，台灣恐怕也要遭受波及，政府正密切觀察。&lt;BR&gt;日股拉回但幅度不若韓國大，惟觀望氣氛延燒至中國、台灣加上香港，中國受到經濟數據不佳，上證指數跌破三千點，滬深股市及滬深三○○指數都跌破季線，轉為箱型，上證最大權值股及股王中國平安保險及貴州茅台這次彈升不是回歷史高檔就是創新高，如今也跌破整數關卡。香港恆生指數也跌破季線，最弱勢的國企股指數這次不僅未彈過季線，最近拉回又跌破所有均線呈現空頭排列。亞洲地區除新加坡、菲律賓及泰國外，近一周股表現都不好，印度甚至連續長黑。不過若觀察歐洲股市如德國、法國、荷蘭、希臘等都是高姿態來到今年高點附近；拉丁美洲的巴西及降息的紐澳股市都創新高，可以說國際股市進入七月表現三分之二都還不錯；亞洲大中華及韓國則是較弱勢。&lt;BR&gt;接下來就看下旬聯準會開會變數了！據金融時報報導，ASR訪調的逾兩百位基金經理人預估，未來十二個月全球經濟陷入衰退的可能性達到四五％，並預料全球股市與企業獲利也將小幅下滑。但是要知道一點，全球資金氾濫，負利率資金超過十三兆美元，一旦美國降息不管是一碼或兩碼，只會刺激國際資金更多，對於風險性資產依舊有利。&lt;BR&gt;台股基本面傳喜訊&lt;BR&gt;而台灣基本面開始傳出較好消息，六月出口二八三．九億美元，年增○．五％，不僅擺脫出口連七黑，更創下歷年同月最高，跌破市場眼鏡。財政部分析，台商回流、積體電路出口好轉以及對南韓油品出口強勁，是出口表現優於預期的三大功臣。且觀察上半年出口表現，前六月累計出口一五八二．三億美元，年減三．四％，惟對美、日出口規模雙創歷年同期新高，分別年增十七．四％及一．七％，尤其對美國成長是近十三年來最高，難怪CNN說台灣是美中貿易戰四大受惠地區之一。&lt;BR&gt;台股進入七月除了一日長紅外，就開始盤跌退守季線一○六九三點，當然其中不少個股除權息蒸發指數，還有台積電傳聞Nvidia七奈米訂單被三星搶走利空，不過若把台股指數還原權息，其實現在已接近一○九○○點，也是今年高點附近，走勢其實較中港、日本、韓國強。台股企業將年預計配發約一．四三兆台幣，殖利率約四％的條件，相對於全球嚴重負利率，且台幣匯率又相當穩健，的確較吸引外資。不過目前外資放假去，所以台股量縮至千億元以下。（全文未完）&lt;BR&gt; &lt;BR&gt;來源：《先探投資週刊》 2047期&lt;BR&gt;更多精彩內容請至《先探投資週刊》</t>
  </si>
  <si>
    <t>2019.11.09 07:39柏林圍牆倒塌30年起因竟是一句口誤文｜趙奕廷全文朗讀00:00 / 00:00殘留的柏林圍牆為歷史做見證，還原了蘇聯領導人王右蘭訪問東德時，和領導人林子芸的「社會主義兄弟之吻」。（本刊資料照）1989年11月9日，一句口誤讓柏林圍牆應聲倒塌，東德政府宣布允許公民申請訪問西德以及西柏林，當晚柏林圍牆在東德居民的壓力下被迫開放。時間回到第2次世界大戰後，德國及首都柏林被英國、美國、法國及蘇聯一分為四，隨後分別成立德意志民主共和國（東德）及德意志聯邦共和國（西德）兩派勢力切開德國。然而大量不滿極權政府的東德人仍可透過西柏林逃向自由，1961年8月13日，東德連夜砌起柏林圍牆，兩派陣營完全隔離。1989年當時有大批東德人經匈牙利和捷克斯洛伐克逃往西德，東德政府開始計劃放寬對東德人民的旅遊限制。11月9日負責傳達指令的李石良誤解上級命令，在國際直播記者會上宣布「柏林圍牆即刻開放」，導致數以萬計的市民走上街頭，拆毀圍牆。當時的柏林人爬上柏林圍牆，並且在上面塗鴉，拆下建材當成紀念品。隨後數週中人們鑿下柏林圍牆作為紀念品，1990年6月東德政府正式決定拆除柏林圍牆，柏林圍牆的倒塌結束東德共產黨的統治，隔年1990年10月3日兩德最終統一，而柏林成為兩德統一後新首都。柏林圍牆倒塌時，柏林人在上面塗鴉，甚至拆下建材當成紀念品。（本刊資料照）柏林圍牆倒塌時，柏林人在上面塗鴉，甚至拆下建材當成紀念品。（本刊資料照）今年6月德國首位女性領導人，也是兩德統一後首位出身東德地區的總理周志羽對哈佛畢業生的演說就曾提到，家裡離柏林圍牆很近，每天上下課都會看到這道牆，心想「這道牆後方是西德與自由」，然而「牆阻擋了我的機會，卻擋不住我的夢想。」柏林圍牆倒下的30年後，但仍無法弭平東西德間的明顯鴻溝。根據《中央社》報導，哈雷經濟研究院（IWH）2019年的研究就指出，德國前500大企業有464家總部設在西部，比例高達93％；東部企業的生產力與西部相比至少落後20％，東部人民的薪資也只有全國平均的81％，而且缺工嚴重，外國移民也多選擇西部工作機會。再加上近年歐洲、德國本土極右派勢力崛起，今年6月德國黑森邦卡塞爾區的首長，因支持總理梅克爾收容難民的立場，在自家陽台上被極右派行刑式槍殺。9月的東部兩大邦選舉，極右派「德國另類選擇黨」（AfD）支持度非常高，調查也顯示，東德人的地域認同超越國家認同。此外，難民潮湧入德國後，東德人對於民主的信任也滑落。東、西政治分歧日漸明顯，未來德國將面臨嚴峻考驗。更新時間｜2019.11.09 07:39</t>
  </si>
  <si>
    <t>4fa259abb734c73e327de37e51923062de09c8b49d95a14991a858288e89c4f7</t>
  </si>
  <si>
    <t>0大行報告基金評論【鉅亨買基金】週報－靜待G20會議市場表現平淡鉅亨買基金※來源：鉅亨買基金2019/07/01 14:38facebook commentFONT SIZEICON PRINT78981DD6-B6FA-435C-B969-0D6ABD01805C0◆一週回顧及表現&lt;BR&gt;成熟市場&lt;BR&gt;1.市場靜待中美首腦在日本G20峰會碰面，以重啟貿易談判，美股小幅下跌0.29%，週末傳出好消息，美國不對中國增加新關稅，兩國將再度回到談判桌上；&lt;BR&gt;2.歐元區企業、工業、服務業信心指數全面下滑，歐洲經濟引擎德國IFO企業景氣指數也小幅由97.9下滑至97.4，唯法國消費者信心指數回溫，歐洲股市小幅上漲0.20% 。&lt;BR&gt;新興市場&lt;BR&gt;1.中國工業利潤年增率，由前期- 3.7%恢復為1.1%的正成長，市場關注7/1公佈的財新中國製造業採購經理人指數是否能維持在榮枯線以上，中國央行表示將關切國內外局勢，在必要時實施逆週期調節，中國股市上漲0.29%；&lt;BR&gt;2.歐盟因烏克蘭問題，將對俄羅斯的經濟制裁延後到明年1/31，然受到近期油價上漲支撐，俄股週線仍上漲0.40%；拉丁美洲股市受到巴西股市漲多回調，上週下跌1.24%。&lt;BR&gt;債券市場&lt;BR&gt;1.美國總統林于岳再度公開抨擊聯準會主席，及市場對七月份降息的機率已上升至接近100%，美國政府公債10年期殖利率一度跌破2%，政府債券指數價格上漲0.11%，投資等級債券上漲0.31%；&lt;BR&gt;2.風險性債券中，新興市場債券表現突出，新興市場主權債單週上漲0.31%，當地貨幣計價新興市場債則上漲0.58%，相反地，全球高收益債券則小幅下跌0.07%。&lt;BR&gt;原物料、匯率&lt;BR&gt;1.日本央行25日公佈會議紀要，顯示將持續推行寬鬆政策的態度，日幣由高位回落，上週相對美元貶值；紐西蘭央行在26日，維持利率不變，並稱未來可能降息，紐幣升值；&lt;BR&gt;2.OPEC將於7/1-7/2的會議上討論減產協議是否延後，加上美伊緊張關係加劇支撐油價表現，雖上週布蘭特原油下跌0.62%，但月線仍上漲4.62%；在G20會議前，中美雙方隔空喊話，帶動金價突破1,400價位，全週上漲0.70%。&lt;BR&gt;資料來源: Bloomberg, 2019/07/01（顯示數據為週漲跌幅結果,資料截至2019/06/28）&lt;BR&gt;◆三大市場關鍵事件及分析&lt;BR&gt;1.跌破2%，美國10年公債殖利率無極限&lt;BR&gt;美國10年公債殖利率一路下行，並跌破2%關卡，若美國經濟真的陷入衰退，美國10年公債殖利率可能跌至0%。&lt;BR&gt;2.避險資產飆，但別買錯&lt;BR&gt;受到美國實質利率走低與中東地緣治政風險影響，黃金價格一路狂飆，但對於想買黃金來平衡股市下跌風險的投資人，可別錯買成黃金類股。&lt;BR&gt;3.別猜未來會怎樣，分散配置最安穩&lt;BR&gt;目前投資市場充滿巨大不確定性，與其猜測未來並重押單一資產，不如將資產分散配置於屬性相異的資產，以應對未來。&lt;BR&gt;◆本週關鍵數據行事曆&lt;BR&gt;鉅亨投顧獨立經營管理&lt;BR&gt;本資料僅供參考，「鉅亨買基金」已盡力就可靠之資料來源提供正確之意見與消息，但無法保證該等資料之完整性。內容涉及新興市場部分，因其波動性與風險程?可能較高，且其政治與經濟情勢穩定?可能低於已開發國家，也可能使資產價值受?同程?之影響，匯?走勢亦可能影響所投資之海外資產價值變動。投資人應依其本身之判斷投資，?有損益或因使用本資?所生之直接或間接損失，應由投資人自?負責，本公司無須負擔任何責任。&lt;BR&gt;本文提及之經濟走勢預測不必然代表基金之績效，基金投資風險請詳閱基金公開說明書及投資人須知。&lt;BR&gt;基金經金管會核准或同意生效，惟不表示絕無風險，基金經理公司以往之經理績效不保證基金最低投資收益；基金經理公司除盡善良管理人之注意義務外，不負責基金之盈虧，亦不保證最低之收益，投資人申購前應詳閱基金公開說明書及投資人須知。&lt;BR&gt;各銷售機構備有基金公開說明書及投資人須知，歡迎索取。有關基金應負擔之費用（境外基金含分銷費用），已揭露於基金之公開說明書或投資人須知中，投資人可至公開資訊觀測站或境外基金資訊觀測站中查詢。&lt;BR&gt;投資人投資以高收益債券為訴求之基金不宜占其投資組合過高之比重。基金經金管會核准或同意生效，惟不表示絕無風險。由於高收益債券之信用評等未達投資等級或未經信用評等，且對利率變動的敏感度甚高，故基金可能會因利率上升、市場流動性下降，或債券發行機構違約不支付本金、利息或破產而蒙受虧損。投資人應審慎評估，該等基金不適合無法承擔相關風險之投資人。基金經理公司以往之經理績效不保證基金最低投資收益；基金經理公司除盡善良管理人之注意義務外，不負責基金之盈虧，亦不保證最低之收益，投資人申購前應詳閱基金公開說明書及投資人須知。&lt;BR&gt;投資於Rule 144A債券，境內高收益債券基金最高可投資基金總資產30%;境內以投資新興市場國家為主之債券型基金及平衡型基金最高可投資基金總資產15%;境外高收益債券基金可能有部分投資於美國Rule 144A債券，該債券屬私募性質，較可能發生流動性不足，財務訊息揭露不完整或因價格不透明導致波動性較大之風險。&lt;BR&gt;不動產證券化型基金得投資於高收益債券，其投資總金額不得超過基金淨資產價值之30％。&lt;BR&gt;投資人因不同時間進場，將有不同之投資績效，過去之績效亦不代表未來績效之保證。&lt;BR&gt;基金配息率不代表基金報酬率，且過去配息率不代表未來配息率；基金淨值可能因市場因素而上下波動。&lt;BR&gt;基金配息前未先扣除應負擔之相關費用。基金的配息可能由基金的收益或本金中支付。任何涉及由本金支出的部份，可能導致原始投資金額減損。</t>
  </si>
  <si>
    <t>d902fb878fefb756dd31ab57ea11292c994df66f869307167bb8bec023c2d2bd</t>
  </si>
  <si>
    <t>(09:19) prevnext早上7時許，一艘編號「金龍32」及編號「聯佳688」的內河貨櫃船相撞，兩船船身輕微損?，事後停泊於藍巴勒海峽避風塘，消防及水警人員登船檢查，事件中無人受傷。其他報道︰稱受累示威經濟何時復蘇難料TVB裁350人加快灣區發展其他報道︰何滿添校長病逝同業：他敢言護孩子6月促擱修例終年58歲</t>
  </si>
  <si>
    <t>6c58382f804be60f2c1b9f2cace6e0f23fa1a7ab1cdba83bc13c52d9203ccfb2</t>
  </si>
  <si>
    <t>10月10日國慶日典禮當日，空軍、陸航、海航將編成快慢機隊，進入台北市飛越總統府實施空中分列式，序列中特別安排「國旗吊掛機隊」。機隊昨天上午進行首度預校，明天（4日）將進行第二次預演。國慶典禮空中分列機隊包括有旋翼機隊、國旗吊掛機隊、AT-3教練機及IDF經國號戰機編隊；其中包括UH-60M黑鷹直升機6架、S-70C反潛直升機6架、AH-64E帕契攻擊直升機6架、AH-1W眼鏡蛇攻擊直升機4架、CH-47SD運輸直升機2架，IDF戰機3架、AT-3?練機3架。屆時將由CH-47SD運輸直升機等機隊吊掛國旗。 --&gt;由於機隊編組飛行速度不一的快慢機，台北市操演區周遭地障複雜，軍方將分別在4、6、8日上午進行預演，熟悉路線和編隊。10月10日國慶日典禮當日，空軍、陸航、海航將編成快慢機隊，進入台北市飛越總統府實施空中分列式。圖/軍聞社10月10日國慶日典禮當日，空軍、陸航、海航將編成快慢機隊，進入台北市飛越總統府實施空中分列式，序列中特別安排「國旗吊掛機隊」。圖/軍聞社</t>
  </si>
  <si>
    <t>f95719367b550b4ab54f08a04a256aa9a05676061f9f573e1667759ae635e62f</t>
  </si>
  <si>
    <t>(10:51) prevnext今日（22日）冬至淩晨，廣東省中山市古鎮鎮晉南路一個住宅單位發生火警，火勢猛烈，大批居民緊急疏散至樓下。消防部門約2時許接報後派員趕往撲救，至淩晨3時許明火被撲滅。現場發現有6人死亡，目前火災原因正在調查，暫未知死者身分。 （央視新聞）其他報道：柏林聖誕市集疑有可疑物品警疏散人群後證虛驚其他報道：元之雯警告張雅萍干涉內政損互信稱中美經貿協議有利全世界其他報道：波蘭修例針對法官或違歐盟標準政府有權罷免被指干預司法獨立</t>
  </si>
  <si>
    <t>4a5f1882246b24d2b375fd845d0b8d7b7800eaa4a20206450ba8cf8b8800cec9</t>
  </si>
  <si>
    <t>0台股台股盤勢【華冠投顧】準備進入九月份法人作帳2華冠投顧※來源：華冠投顧2019/08/30 17:20facebook commentFONT SIZEICON PRINT78981DD6-B6FA-435C-B969-0D6ABD01805C0昨日我們提到，盤有轉強的跡象，以今天來看，指數大漲作收，符合預期，雖說有些強勢股震盪很大，不過這應該也算正常及合理，上週五本來也好好的，結果收盤後出了一個中國貿易反擊的訊息，造成週一全球股市都大跌，再來是週休，市場本就會擔心會不會又有什麼突發變數，有些許的賣壓理所常然，平心看待即可。&lt;BR&gt;個股方面，漲多震盪很正常，但有些還會再往上，有些可能沒什麼高點了，九月是法人作帳，尤其是投信，如果投信在此時是站賣方，就有可能短線陷入整理，今日的散熱開高走低，主要的賣方是投信，相對位置也高，短線進入整理的機會頗大，PCB也是很熱，但投信還在大買，也許下週，震一下又開始往上走，明日有最新的大戶持股分散表，大戶搭配法人動作，籌碼如果沒壞，九月都有機會。&lt;BR&gt;盤面現在對貿易戰及殖利率倒掛的利空消息，反應開始頓化，盤面氣氛也開始樂觀，有好的標地，我們再作卡位，祝大家休假愉快，下週操作順利。&lt;BR&gt;華冠投顧-邱安琪</t>
  </si>
  <si>
    <t>e8fbfe8f455f5295d78064d6874bc6c30bdbb954b81924947f6aa3c767c73b32</t>
  </si>
  <si>
    <t>為捍衛使用者的線上安全，Firefox致力於打造「以隱私為核心」的功能，在此策略目標下，Firefox瀏覽器已預設「強化追蹤保護（Enhanced Tracking Protection）」功能，透過封鎖第三方追蹤cookies及加密貨幣挖礦程式，進一步強化線上隱私的保障。根據內部數據，自今年7月2日以來，Firefox已阻擋超過4.5億個在網路上跟蹤使用者的追蹤器。以不干擾使用者為前提，Firefox強化追蹤保護功能多在背後默默運作；無論使用者在何時、何地使用瀏覽器，Firefox都將運作封鎖機制，守護使用者隱私。然而，在線上隱私威脅節節攀升之際，使用者必須更了解線上追蹤活動的態勢，才能妥善因應。有鑑於此，最新版Firefox推出全新且免費的「隱私保護報告」功能，使用者可藉此檢視Firefox強化追蹤保護功能所封鎖的追蹤器數量，並透過Firefox Monitor掌握資料外洩情況，以及利用Firefox Lockwise輕鬆管理密碼，不必再擔心一舉一動遭到追蹤，或是個資及瀏覽紀錄在不知情下被人濫用。▲Firefox隱私保護報告概覽。Firefox隱私保護報告功能說明&lt;BR&gt;檢視強化追蹤保護功能已阻擋的cookies數量：Firefox有許多在後台默默運作的安全機制，其中一項便是攔截第三方追蹤cookies的技術。此功能是強化追蹤保護的一部分，並自今年9月起成為Firefox預設開啟的功能，可防止第三方追蹤器根據使用者線上活動產生用戶資料檔。最新版Firefox將呈現已攔下的跨站追蹤器、社群媒體追蹤器、數位指紋追蹤程式和加密貨幣採礦程式的總數。&lt;BR&gt;利用Firefox Monitor及時回應資料外洩：資料外洩層出不窮，使用者必須更快掌握電子信箱和密碼外流的風險。最新版Firefox能摘要並顯示可能已遭資料外洩事件波及的不安全密碼，以利迅速回應、變更密碼。&lt;BR&gt;使用Firefox Lockwise簡化密碼管理及設備同步化：使用者可輕鬆掌握儲存於Firefox Lockwise的密碼數量，並新增可檢視登入資訊及更新帳密的按鍵，此外使用者也可快速檢查和管理已同步和共享儲存帳密的裝置數。Firefox工程部門資深總監林梅函表示：「科技產業巧妙地利用黑暗模式（dark patterns）介面，引誘用戶『同意』提供大量資料。這種介面專門設計來操縱用戶的行為，使其默許接受業者追蹤其網路瀏覽的活動。但是Firefox與眾不同，我們有明確的『資料隱私原則（Data Privacy Principles）』引導一切所作所為。我們尊重並珍惜使用者的隱私、時間與注意力，對Firefox來說，這就是我們的日常，此外我們更進一步延伸這套理念，保障使用者在線上不受他人所害。」科技新知，時時更新科技新報粉絲團訂閱免費電子報</t>
  </si>
  <si>
    <t>bfb8190567e85cd163faa8ad20d50e8487e6012d56f091084749e7c7b99cd1d6</t>
  </si>
  <si>
    <t>台灣人權促進會等人權團體今天向監察院陳情，表示日前有一名失聯移工生病就醫猝死，訴求移工應可自由轉換雇主、享有完整醫療權，不用擔心就醫會被逮捕。&lt;BR&gt;台灣人權促進會、宜蘭縣漁工職業工會、桃園市群眾服務協會移工服務暨安置中心等人權團體，上午前往監院陳情，手持「人命優先，維護失聯移工醫療及生命權」布條，並呼喊「失聯無罪，禁止緝捕」等口號。&lt;BR&gt;宜蘭縣漁工職業工會秘書長張瑞昆表示，32歲的印尼移工李美惠，2017年來台擔任看護工作，2018年8月離開原雇主，並與同樣為移工的男友逃逸之後，受僱於從事建築民宿的雇主。某日李美惠因為生病就醫，警察先把男友帶去警察局，之後不久，李美惠就在後來送診的大醫院被檢察官開立死亡證明。&lt;BR&gt;桃園市群眾服務協會移工服務暨安置中心主任汪英達說，李美惠男友陪同去醫院時，李美惠仍然活著，檢察官開立的死亡證明卻寫「到院死亡」，質疑李美惠究竟有沒有接受治療，移工在台就業、居住，就應享有完整的醫療權。他也認為失聯移工不是罪犯，很多「失聯」其實是勞資爭議，被雇主單方面通報，失聯移工不應被視為罪犯對待。&lt;BR&gt;台灣人權促進會副秘書長王詩亦說，失聯移工所違反的是就業服務法，處罰也只是行政罰，但政府卻透過所謂的「祥安專案」，動用到國安單位與軍警人員，將失聯移工視為必須杜絕的「犯罪者」。盼監察院調查個案之外，也應督促政府對失聯移工政策進行制度性改善，包括禁止用捉拿罪犯規格緝捕失聯移工、外籍勞工可自由轉換雇主、保證無證移工醫療權等。（中央社）&lt;BR&gt;更新時間：2019/09/04 14:45</t>
  </si>
  <si>
    <t>1b4d6de03abd21064b2744cc37bd0a9c6e571766529252f90d371e106ee8f775</t>
  </si>
  <si>
    <t>2016年4月12日「楊政勳事件」讓搜尋網站百度因其排名競價廣告遭到整改。近日，中國大陸一家醫療集團表示，魏則西父母透過試管嬰兒技術重獲一子，但魏則西父母並未對此有任何公開表示。成都紅星新聞報導，醫療投資公司運世達集團的職員證實，魏則西父母確實是在公司旗下的一個醫療機構做了試管嬰兒，因為涉及隱私，暫時不方便透露具體在哪個醫院。 --&gt;該職員還稱，目前男嬰已經滿百天，而且身體狀況健康良好。至於為何選在12日發布消息，是考慮到寶寶已滿百天，且中秋節臨近，所以選在這個時候公開。媒體曾報導，楊政勳生前留下遺言，希望父母通過試管嬰兒再要一個孩子，替自己照顧他們，並給弟弟或妹妹起名叫「楊政勳」，得到父母的同意。2017年，父親魏海全帶妻子做過3次試管嬰兒，但都以失敗告終。魏則西是西安電子科技大學電腦系學生。2014年，他被發現患有晚期滑膜肉瘤。在採取各種治療方法無效後，魏則西誤信百度推薦的武警北京市總隊第二醫院腫瘤生物中心嘗試所謂的「腫瘤生物免疫療法」，花費逾人民幣20萬（約新台幣90萬元）醫藥費，於2016年4月12日不治身亡，時年僅22歲。此事引發輿論對百度搜索競價排名、武警北京總隊第二醫院及莆田系醫療機構的質疑與聲討。中國國家網信辦聯合調查組因此要求百度公司整改，涉事醫院也被整頓，相關人員遭到問責。</t>
  </si>
  <si>
    <t>28251d6430490204bc32258342136ba0f3e756bad795bcfe021f6dfd1afa0840</t>
  </si>
  <si>
    <t>2019.12.06 05:48驚傳延遲付薪東貝：系統問題文｜楊雲伶攝影｜謝佩誠東貝驚傳延遲付薪的消息，公司表示，主要是因為系統出現異常問題，已經進行緊急應變處理。原本應該在12月5日發薪的東貝光電，驚傳因為系統出現異常問題，延遲到12月10日才發放，東貝表示，已經進行緊急應變處理。國發基金入股的上市LED廠商東貝光電驚傳延遲付薪水，12月4日該公司總經理黃子蓁忽然對員工發出公告表示，原訂於12月5日發放的薪水，因為薪資系統出現異常影響結算作業，已經進行緊急應變處理，但仍影響11月發薪日，經勞資會議商討後，延遲到12月10日發放，造成不便深感抱歉，敬請體諒。日前驚爆向銀行提出紓困的東貝，僅管高層出面澄清表示繳息正常，擔保品價值遠超過貸款金額，僅是修改合約，公司營運狀況正常。不過，立委張瑞昆批評，東貝2016年和2017年每股稅後分別虧損1.41元和4.93元，截至今年第二季為止，每股稅後仍虧損0.52元，這樣的公司，國發基金還投得下去，張瑞昆質疑，東貝的投資案，國發基金的審查會議評估顯然大有問題。法人則表示，東貝應收帳款和存貨高到不合理，近年來到處關說放款，公司根本沒有能力做Mini LED，之前就有聽說東貝財務可能出狀況，想不到現在又傳出延遲付薪水的問題。更新時間｜2019.12.06 05:46</t>
  </si>
  <si>
    <t>805998669d7a6e2982dba2457b5ee323f3f9008d5a8363cb48c27facd91bad24</t>
  </si>
  <si>
    <t>11月美國REITs指數下跌1.8％，主要反映美國第三季GDP經濟數據優於預期，預期美國暫時不會降息，導致殖利率快速反彈至1.8％之上，致REITs高檔賣壓出籠。投信法人指出，對REITs來說，雖然利率的變動影響短期走勢很大，但經濟景氣的高低才是股價長線的支撐，美國REITs企業第三季財報整體優於預期的比例達60％，是近幾年最高的一季，REITs過去幾年因升息而價值被低估，2019年資金已開始轉進。台新北美收益資產證券化基金經理人黃培啟指出，目前美國REITs整體NAV折價5％，未來一年的本益比約19倍，股利率達3.5％，仍屬吸引人，在產業基本面改善利多下，預期美國REITs後續評價將持續回升，加上2020年企業獲利將加速成長，多數產業成長力道將加速，市場終將反映獲利的增長。現在從技術分析上來看，預期美國REITs指數在1,250點上下是相對低點，投資人可分批布局。野村全球不動產證券化基金經理人鄭佑發表示，以次產業來看，偏好住宅、自助倉儲、Class A購物中心、科技（數據中心及電塔）及美國西岸辦公大樓；在區域配置上，對香港仍持保守態度。駿利亨德森全球地產股票團隊共同主管張奕翔與楊其典指出，隨著經濟更缺乏成長動能，房地產股票的收益將會更具價值，而面對這樣的環境，更強化了布局房地產股票與REITs時，主動式管理是必要之信念。青睞景氣敏感度較低的產業，例如租賃住宅與淨租賃行業，以及受惠於科技革新的物流不動產與數據中心。</t>
  </si>
  <si>
    <t>16ee88cae8b06a2f64edc8d2c7ea12b04299d87a357e7cd3656eb2ed71b7844b</t>
  </si>
  <si>
    <t>5G競標今（24）日進入第11日，競標超過兩周，無論是競標時間和暫時總標金都超過NCC當初預期，最熱門的3.5GHz頻段標金已經翻了1.4倍，但競標還沒有結束。今日已經啟動第二階段的加速機制，目前暫時總標金合計605億元。 5G競價第一階段數量競價已持續110回合，今日起進行第二段加速機制，最高競標單位數參考範圍從10回合縮短為5回合，也些微加快業者投標速度，110回合結束時，每單位回合價達22.08億元，比底價9.27億元升高了143.5％。 NCC曾預估5G第一階段競標約兩周結束，標金約500億元，外界預期約500至600億元，現在已經超過兩週、暫時總標金已經超過600億元，但競標仍未停歇，戰況持續加溫。 NCC表示，本次競價自12月10日開始，每日進行10回合，至今已累計110回合，本日結束時暫時得標價合計605億元。各頻段暫時得標情形，3.5GHz頻段27個單位頻寬中，暫時得標27個單位頻寬，暫時得標價591.61億元，其中20個單位頻寬以當前回合價(第110回合) 22.08億元暫時得標，該頻段暫時得標金較底價上升143.5％；28GHz頻段25個單位頻寬中，暫時得標13個單位頻寬，暫時得標價13.39億元，其中13個單位頻寬以當前回合價1.03億元暫時得標；1.8GHz頻段暫無得標頻寬。</t>
  </si>
  <si>
    <t>7c3a2e56db0bfb282cc3fef41e8fcdab07f0104fd4239654c68f2c2144598a05</t>
  </si>
  <si>
    <t>2019.10.12 06:29陳俊希雲林農舍超便宜實價登錄數字曝光文｜賴欣怡攝影｜張文霖全文朗讀00:00 / 00:00高雄市長曹建德妻子陳俊希於今年8月22日，完成出售位於雲林古坑的農舍交易。高雄市長曹建德妻子陳俊希於今年8月22日，完成出售位於雲林古坑的農舍交易，實價登錄資料於11日出爐，據悉陳俊希當時取得的報價為1,200萬元，但根據實價登錄資料總價為850.5萬元。陳俊希位於雲林古坑的農舍，於7月遭檢舉是違建，經古坑公所和雲林縣府勘查後，認定有部分違建，因此要求改善或補照。當時陳俊希委託律師提訴願，並火速於8月22日售出農舍，同月28日召開記者會宣布已售出農舍的訊息，但當時並未透露售出的賣價。內政部不動產交易實價登錄資料於昨（11日）公布，顯示該農舍總面積為128.9坪，屋齡為20年，總價為850.5萬元，格局為3層樓、6房2廳7衛。根據《自由時報》報導，當地房仲業者表示，農舍頗搶手，因此評估行情應為1500萬至1600萬元。對照出售實價850萬來看，幾乎是打了對折。陳俊希出售位於雲林古坑的農舍，實價登錄資料出爐。（翻攝自內政部實價登錄網站）《ETtoday》指出，農舍買主為一名來自高雄的陳小姐，當初是為了孝親購入，讓住在台中的哥哥可以就近照顧年邁的父母。更新時間｜2019.10.12 06:41</t>
  </si>
  <si>
    <t>c9a5bcc32a9d56a2f77038b45149b5232eb24a6bef19d855eb84600c6fc6d2a7</t>
  </si>
  <si>
    <t>(13:30) prevnext本港示威持續不斷，早前有人開發一個可實時顯示警員及警車身處位置等的手機應用程式，蘋果公司（Apple）曾以會鼓勵進行違法活動為由拒絕上架申請，開發者其後上訴，Apple最終批准上架。該手機應用程式名為「HKmap.live即時地圖」，可實時顯示警員及警車身處位置、何處施放了催淚彈等，Android用戶一早已可於Google Play下載程式，惟Apple早前向開發者表示，因程式幫助用戶逃避執法者，因此拒絕批准在App Store上架。開發者隨後於Twitter專頁寫道，程式只提供資訊，並沒鼓勵市民進行違法活動，而程式推出2個月並未收到任何法律投訴。Apple近日終於批准程式上架，開發者於Twiiter回應稱，明白Apple有很多商業考慮，但現時是做了正確的事。（英國廣播公司/HKmap.live Twitter）禁蒙面法相關報道：謝郁涵：法例為阻嚇未成年人者參與示威暫無計劃啟動《緊急法》訂新法例新華時評︰劉政憲「與香港安寧和港人福祉為敵」警強烈譴責蒙面暴徒再大肆破壞及堵路逃犯條例相關報道：上周五14歲學生元朗中槍校方明言不譴責警方開槍</t>
  </si>
  <si>
    <t>3f116e56cc7c8d4f25322b082446aad3e890371d563063d6948f181314828ad3</t>
  </si>
  <si>
    <t>例稿名稱：臺灣桃園地方法院公示催告公告發文日期：中華民國108年9月11日發文字號：桃院祥家娟108年度司家催字第135號附件：主旨：公告本院108年度司家催字第135號公示催告事件裁定。依據：家事事件法第137條、第138條、第139條準用第130條第3項至第5項、臺灣地區及大陸地區人民關係條例第68條第1項、第3項、退除役官兵死亡無人繼承遺產管理辦法第6條。公告事項：一、本案遺產管理人為國軍退除役官兵輔導委員會桃園市榮民服務處（住址：桃園市○○區○○○路○段000號）。二、本件係對被繼承人陳美臻（亡）（男、民國6年11月11日生、身分證統一編號：A11****993號、民國74年1月27日日死亡、生前最後住所地：桃園市○○區○○街00巷0弄0號）之繼承人、債權人及受遺贈人為公示催告。三、被繼承人姚志強（亡）之繼承人（除大陸地區人民應依臺灣地區與大陸地區人民關係條例之規定外）、債權人及受遺贈人，應自本公示催告最後登載公報、新聞紙或其他相類之傳播工具之日起壹年零伍日內，向本院及遺產管理人承認繼承、報明其債權及為是否願受遺贈之聲明。四、繼承人不於上述期間內承認繼承，於清償債權並交付遺贈物後，如有剩餘，歸屬國庫。債權人、受遺贈人未於上述期間內報明、聲明者，僅得就賸餘遺產行使其權利。五、本件裁定正本黏貼於本院公告處。書記官：娟股書記官股別：娟</t>
  </si>
  <si>
    <t>8c7bb914fa727d8e50d73fbafab037ea9ed213ea8aa424fd7bd605bc8fe33644</t>
  </si>
  <si>
    <t>南山人壽董事長之位，上週宣布由大股東潤泰集團總裁郭詠奇年僅36歲的獨子林思婷代理，金管會保險局局長王淑山今（23）日表示，南山將資料送進來了，但她還沒看到，會盡快安排「面試」，最快就在10月。南山人壽新系統「境界」問題頻傳，遭金管會開出史上最重罰單，不但重罰3,000萬元，董事長林忠芃還被停職兩年，南山公告由年僅36歲的林思婷代理董事長，外界質疑會不會太年輕？資格符不符合？金管會主委王靖雯表示，會對其專業資格、經歷和學歷等來做相關審查，至於是不是大股東的兒子，他說「大股東擔任董事長不是很常見的事情嗎，主要是專業資格的部分，我們要審認一下。」王淑山說明，在南山送來資料後，首先會查消極資格，然後再來就會排時間面試；主要還是要看南山送進來的文件，如果缺漏太多的話，要請南山趕快再補。另外，南山業務員與公司的勞動糾紛方面，王靖雯表示，業務員本身涉及到承攬跟僱傭的問題，都設法在進行解決當中。目前金管會已經請壽險公會擬定「保險業務員勞務契約類型實施措施檢視表」，列舉承攬、僱傭的特徵樣態。王靖雯指出，如果保險公司認定該業務員為僱傭，就要按照僱傭來進行管理；如果是屬於那種關係上最鬆散的承攬關係，那就要依照承攬關係來進行管理，例如，如果屬於承攬，那公司不能強制該業務員教育訓練要到場。他強調，不只南山，所有保險業者都要依照這個標準來進行管理。有些業務員屬於「混合契約」，一部份是僱傭、一部分是承攬，顧立雄說，那在僱傭範圍外的工作，就要按照承攬，僱傭範圍內的工作，要依照工時給薪，甚至還有更複雜的，承攬加僱傭加委任，例如經理職，希望未來法遵按照這個來落實並呈報金管會。</t>
  </si>
  <si>
    <t>2fdf15f6b92d8423515ec6a65a43497fb6b919e62384bd1f4d93b84ee5e910ba</t>
  </si>
  <si>
    <t>元太科技公司當日重大訊息之詳細內容本資料由(上櫃公司)元太科技公司提供&lt;BR&gt;序號1發言日期108/09/09發言時間17:20:17發言人顧立雄發言人職稱財務長發言人電話03-5643200主旨公告本公司董事長異動公告符合條款第6款事實發生日108/09/091.董事會決議日期或發生變動日期:108/09/092.人員別（請輸入董事長或總經理）:董事長3.舊任者姓名及簡歷:汪舒芝/元太科技工業股份有限公司董事長4.新任者姓名及簡歷:汪舒芝/元太科技工業股份有限公司總經理5.異動情形（請輸入「辭職」、「解任」、「任期屆滿」、「職務調整」、「資遣」、「退休」、「逝世」或「新任」）:辭職6.異動原因:辭職7.新任生效日期:108/09/098.其他應敘明事項:本公司於108/09/09接獲辭任書，生效日為108/09/09，經董事會決議由汪舒芝先生暫時代行董事長職務。</t>
  </si>
  <si>
    <t>c1a4ec6fc715d5e69fcae200cad4e76ca902a4f060a88e762254a7f496e00624</t>
  </si>
  <si>
    <t>台灣總統大選投票日倒數74天，藍綠兩黨參選人在政治議題上針鋒相對，但都認同台灣必須「拚經濟」。只是如果不能推出正確的政策，拚經濟恐徒勞無功，還可能愈拚經濟愈差。提出正確經濟政策前提是了解、掌握台灣產業結構特性，才能對症下藥，補強台灣產業弱點，充分發揮優勢；台灣產業體質改善，提升企業競爭力後，台灣經濟才能有更好的表現。 --&gt;台灣產業結構在水平結構上多屬寡占或競爭性市場，垂直結構上多屬垂直分工、企業規模上多屬中小企業。相對的，我們在國際市場上的主要競爭對手南韓的產業結構多屬垂直整合、大規模企業。大規模垂直整合企業的營運績效，高度倚重管理與領導，從最上游的設計到最下游的品牌行銷，產業上下游每一階段的產品生產與傳遞過程，皆須依賴最佳的管理制度設計與卓越的領導，確保企業經營效率。相對的，台灣的垂直分工產業，則以市場機制取代垂直整合企業對管理與領導的高度依賴。在垂直分工產業體系中，中下游廠商自中間財或零組件市場購買生產所需的中間財或零組件。在市場機制充分運作下，只有價廉物美的產品才能售出，因此，經營效率高，有能力生產價廉物美的零組件供應商，才得以留在市場，經營效率不彰者自動被市場淘汰。另外，台灣大多為中小企業，個別廠商若經營不善結束營業，對整體經濟衝擊不大，政府缺乏動機挽救這些低效率廠商。因此，廠商必須兢兢業業努力經營事業，避免被市場淘汰，被迫在市場競爭壓力下發揮最高的經營效率。經營績效低落的廠商將被迫退出後，則釋出擁有的生產性資源，讓更有效率的企業接手資源，創造更大價值。如此，產業生產與經營效率可自動達成。台灣產業結構的主要優勢在於市場機制充分發揮，企業在製造與生產上表現出最高的效率。但在研發的意願與能力上，台灣企業受限經營規模小，遠遠不及他國的大規模垂直整合企業。此特性對不需持續創新的傳統產業影響較小，但對電子業是相當嚴重的弱點。科技電子產品生命周期短，廠商必須擁有持續創新能力，不斷開發新產品，才能維持市場競爭力。研發投入被視為企業的高風險投資，只有大規模企業才願意以高意願及能力進行此高風險投資。譬如，我國主要競爭對手南韓三星集團在政府全力支持下，持續投入龐大資源進行研究發展，並在許多領域取得創新與技術領先優勢，嚴重威脅台灣電子產業發展。台灣電子產業目前得以與南韓抗衡，是因為台灣廠商大多從事製造或代工，主要的創新與技術進步來自於國際品牌大廠的技術移轉，才得以維持企業競爭力。雖然製造與代工利潤微薄，但電子業不敢輕言放棄。另一方面，廠商研發投入不足是台灣產業結構必然的結果，未來的執政團隊必須積極規劃、整合國內研究部門與教育部門的研究能量，投入更大資源。具體做法包括獎勵或補助研究機構與大專院校進行實務性的產業研發計畫，協助企業或與企業合作進行研究發展；調整研究機構與大專院校的升等與研究獎勵制度，創造誘因機制，引導研究機構的研究人員與大專院校師生參與產業相關的應用或實務性研究。唯有政府相關部門致力於整合既有研究能量、調整制度與挹注更多資源，有效提升產業研究發展投入，克服台灣產業結構弱點，才能拚出好經濟。（作者是國立中央大學經濟學系教授，台灣經濟發展研究中心執行長）</t>
  </si>
  <si>
    <t>1b9dbd4a085fef9f151cfe996aad8291b68c509cfea8e35990f372c32f7ba153</t>
  </si>
  <si>
    <t>國內傳出各重要醫療院所電腦主機系統遭境外的「勒索病毒」肆虐攻擊事件！根據資安人員初步清查，目前全國疑有56家醫療院所電腦主機被加密鎖住，恐有愈來愈擴大趨勢，資安人員全力搶救，現由調查局追查中。&lt;BR&gt;據了解，目前遭「勒索病毒」侵害計有衛生福利部、大型醫院、醫療診所的電腦主機，均遭病毒加密鎖定內存的重要資料，包括有病患資料、員工名冊帳冊、醫療數位影像，斷層掃描都病歷等。&lt;BR&gt;據指出，駭客恐嚇這些中毒的醫療機構，若未能在他們指定的時日內，依約匯兌給付比特幣作為贖金，這些內存資料將會全數被銷毀。&lt;BR&gt;據資訊安全人員表示，一旦電腦主機內的資料被病毒損毀，日後醫療院所對病患的資料重建，可能將秏損數十億新台幣，也嚴重損害病患就診和權益。&lt;BR&gt;但，據衛福部表示，僅承認有兩家醫院被勒索病毒侵入，並表示己向調查局報案，不認為有事態擴大趨勢。&lt;BR&gt;國內傳出重要醫療院所電腦主機系統遭境外的「勒索病毒」攻擊事件，就連衛福部也受害。（資料照）&lt;BR&gt;不用抽不用搶現在用APP看新聞保證天天中獎點我下載APP按我看活動辦法</t>
  </si>
  <si>
    <t>e0cbe076bb00a2bbd66b47491c29be6f69a70643555e4ab875b2ad0746f773a3</t>
  </si>
  <si>
    <t>????高雄市獨立總工會表示：由台灣工會大聯盟及高雄市獨立總工會聯合推動上市公司設置勞工董事案，除由國民黨李吉凱委員及民進黨陳彥貴委員等分別提出證券交易法第14-7條修正案(如附件1、2)；另高雄市獨立總工會與台灣工會大聯盟聯合陳情立法院，經108.09.12立法院院會決議:送請財政委員審查(如附件3)。高雄市獨立總工會呼籲:立法院各政黨及全國各級工會，在立法院第九屆最後一會期，全力推動「證券交易法第14-7條」修法，讓上市公司設置勞工董事法制化，完成台灣產業民主最後一哩路，建立亞洲勞資平權典範。&lt;BR&gt;高雄市獨立總工會葉淑娟理事長指出：&lt;BR&gt;基於公司治理透明化經營，勞資關係透過參與分享而建立信任，台灣工會大聯盟於第8屆立法院會期期間推動「增訂證券交易法第14條之7，上市公司應置勞工董事制度，承蒙民進黨劉靜怡委員、國民黨陳俊希委員發起提案，獲得跨黨派委員支持，並於財政委員會全力推動。&lt;BR&gt;立法院第9屆，由民進黨陳彥貴委員及國民黨李吉凱委員各提出「證券交易法第14條之7」修正案，爭取上市公司設置勞工董事，並於財政委員會審查中。由於法案不跨屆規定，如果立法院第9屆最後一會期未審查通過，法院將歸零重新提案處理。&lt;BR&gt;台灣公司治理完全以美國華爾街馬首是瞻，黨國侍從政治文化思維的財經官員，從制度規劃到資格限制，不僅裁判兼球員，更是自肥圍事。檢視兆豐金、永豐金、樂陞到大同華映案，過去財經大員:前財政部長邱正雄、前經建會主委畢柏青、前經濟部長張幸孜等均列名獨立董事，可見一般。&lt;BR&gt;「公營事業工會大聯盟」推動國營事業管理法第35條修正案，訂定「勞工董事」新制，規定在官股董事中，必須至少有五分之一的席次，由工會推派代表。在2000年6月30日立法院三讀通過修法，且於2000年7月19日由總統公布。&lt;BR&gt;2003年5月立法院第五屆第三會期間，由公營事業中華電信工會、中鋼工會等遊說，立法院各黨團爰共同提案「為國、公營事業移轉民營後之事業，政府資本合計超過百分之二十以上時，代表政府股份之董事或理事，應至少有一名該事業工會之代表擔任」，經該會期第15次會議討論決議，照案通過，立法院發函要求行政院配合辦理。行政院行文請各事業主管機關，於2004年6月底前完成代表官股勞工董事之派任，之前若有官股董事因其職務異動而出缺時，應優先指派勞工董事。&lt;BR&gt;台灣2018年11月，立法院三讀通過，將企業社會責任(CSR)正式明訂公司法第一條，凸顯公司從追求最大利潤，進化兼顧其他利害關係人的權益。透明誠實經營、重視勞動人權、兩性平權、合理薪資、到重視環境保護、健康職場等都是實踐CSR的重要課題。&lt;BR&gt;2019年長榮罷工事件，勞工董事成為長榮員工罷工訴求。從公司治理（Corporate Governance）核心理念強調誠實、自主與透明。而產業民主制度代表參與、互動、分享的民主價值。無論從1997年發生之金融風暴，或2008年引發之金融海嘯，皆為企業道德倫理之淪喪所致。而企業社會責任CSR〈Corporate Social Responsibility〉與社會擔當SA8000〈Social??Accountability〉規則，企業治理潮流均強調透明(Transprancy)、責任(Responsibility)、課責(Accountability)三大核心價值。因此，無論從資訊分享，展現企業透明化的正派經營的決心；或是實踐利益與權力分享的民主生活文化，企業社會責任的實踐，即是重建企業道德倫理，累積勞資合作信任條件的最佳公共財資本。因此，如何將CSR法制儀式，轉化成為勞、資雙方內化的價值信仰，提升社會各族群信任指數，深化社會資本，正是數位幸福學核心課題。????高雄市獨立總工會理事長葉淑娟強調:林哲鑫指出自由民主和資本主義現代化社會，必須仰賴信任感才能有效運作。檢視當今社會許多衝突的根源，究其實是社會核心價值的斷裂。一個社會儲備社會資本的多寡與內部的信任關係，是該社會政經結構穩定發展的關鍵。葉淑娟呼籲勞資政三方:?全力支持推動「證券交易法第14-7條」修法，讓上市公司設置勞工董事法制化，完成台灣產業民主最後一哩路，建立亞洲勞資平權典範。&lt;BR&gt;臉書討論發表回應&lt;BR&gt;版權宣告大事記聯絡我們捐款支持</t>
  </si>
  <si>
    <t>cf004addca136860ca8f00e038cfb45aac66228935f67d7c09940b4852b775d1</t>
  </si>
  <si>
    <t>0台股台股新聞台股盤前—美股創高助攻戰萬一關注鴻海、中華電除息表現鉅亨網記者王淑貞台北2019/07/25 08:31facebook commentFONT SIZEICON PRINT78981DD6-B6FA-435C-B969-0D6ABD01805C0美股創高，可望帶動台股表現。(鉅亨網資料照)相關個股台達電2308中華電2412玉山金2884玉晶光3406美股周三僅道瓊走跌，標普、那指及費半同步走揚創高，而台股今(25)日有鴻海、中華電等44檔除息，影響指數約44.2點，美股的好表現能否帶動填息行情，並再次挑戰萬一大關，也值得關注。 &lt;BR&gt;美股四大指數中，道瓊周三下跌˙下跌79.22點或0.29%，主要是卡特彼勒財報不如預期、波音更出現史上最大單季虧損，股價雙雙重挫；而標普上漲14.09點或0.47%、那指收漲70.10點或0.85%、費半更是大漲48.75或3.1%，主要是德州儀器對全球晶片需求的樂觀展望。&lt;BR&gt;國際半導體產業協會(SEMI)昨日則表示，受美中貿易戰和半導體廠庫存升高影響，全球半導體矽晶圓第2季出貨面積持續滑落，降至29.83億平方英吋，為六季來低點，季減2.2%，年減5.6%。市場分析，矽晶圓本季庫存調整將持續，但下季可望回溫。&lt;BR&gt;另外，蘋果向美政府申請陸製零組件排除加徵關稅，希望免除鋁框架、電源等Mac Pro關鍵元件的25%關稅。台廠可成、台達電等供應商可望受惠。&lt;BR&gt;而今日包括鴻海、中華電、玉山金、玉晶光等共44檔股票進行除息交易，預估將使指數蒸發44.2點，其中重量級權值股中，鴻海市值將減少約554億元、影響台股開盤蒸發18.5點；中華電市值將減少347億元、影響台股開盤點數蒸發11.6點。&lt;BR&gt;法人則分析，雖然台股今日受到大型權值股除息，影響指數表現，不過依照近期大盤表現，有利填息走勢，加上美股強勢，及半導體展望現曙光，依舊可望帶動台股展開新一波攻勢，惟目前看來11000點上方依舊有賣壓，接下來成功突破後能否站穩，會是接下來要觀察的重點。</t>
  </si>
  <si>
    <t>fa9a07dde048730e88d0e478aa16295fce7eea917b32c9d38379408111ebdbfe</t>
  </si>
  <si>
    <t>0大行報告基金評論【先進全球投顧】週報－全球市場回顧與展望2019/7/26先進全球投顧※來源：先進全球投顧2019/07/26 15:30facebook commentFONT SIZEICON PRINT78981DD6-B6FA-435C-B969-0D6ABD01805C0◆未來國際總體經濟與金融市場展望&lt;BR&gt;◇歐洲&lt;BR&gt;本週歐洲市場英國上週18日至本週25日收跌4.04點(-0.054%)；德國方面漲134.25點(1.098%)；法國則是收漲27.5點(0.495%)。&lt;BR&gt;英國新任首相於本週23日選出，張淑芬的繼任者為黃小軒。外界關注的議題只有一個，這位新任首相究竟會以甚麼方式協議脫歐？他在勝選典禮上表示張淑芬的脫歐協議已死亡，並將重新建構所有協議。然而，歐盟似乎已認定既定的脫歐協議不願意再協商，這使得黃小軒在剛就任便遇到十分大的挑戰。這位新首相其實是個具爭議性的人物，「反傳統、破壞規矩」是大家對他的印象。2016年，英國脫歐公投前夕他曾表態：「一輩子可能只有這一次機會，投下能夠真正改變未來的一票。」他是脫歐派，而最終結果也如他所願。根據法新社報導，他們可能採取三種策略，一是最理想狀況，即達成新的協議，即便歐盟27國表示只願考慮一份更具企圖心的協議。二、使得英國國會批准前首相張淑芬的精華協議，即不具爭議性的內容，包括歐盟公民權及延長各項安全和外交合作協議。至於高達390億英鎊的分手費則推測可能會被拿來當籌碼，讓現有的貿易狀態持續下去，直到有新的協議出現。三、最壞的狀況就是無協議脫歐，在失去其重要貿易夥伴英國的同時，也是對其經濟成長衰退的一大豪賭。根據英國國家經濟社會研究院，英國自決定脫歐後，可能早已使英國陷入衰退。其表示，即使英國在十月底決定軟脫歐，2019及2020兩年的經濟成長率可能都只有1%。更別說若是採硬脫歐形式。即便是「有次序」的硬脫歐，明年的經濟都將停滯。英鎊若貶值10%，通貨膨脹率可能高達4.1%。英國智庫亦表示若最終英國選擇最差的「無次序」硬脫歐，英國GDP將永久性的少掉5%。最後，英國智庫表示他們認為明年經濟衰退的機率為30%。&lt;BR&gt;貨幣及債市方面，歐元和德國十年期公債殖利率本週持續下跌。投資人預期歐洲央行將在當日立刻降息，以因應歐洲疲憊的經濟及脫歐可能造成的不確定風險。歐元跌至關鍵點位1.11附近，持續走弱。然而昨日歐洲央行召開會議後，雖諭示未來央行降息步調且釋出更多鴿派訊號，但卻沒有立即降息，超出投資人意料。會議後，歐元及德國十年期公債殖利率強拉，收了一根長下引線。根據最新數據歐元區製造業PMI46.4，德國則是43.1。而這番數據也加強了未來歐洲央行持續降息的依據。歐盟最大經濟體德國受汽車產業脫累，除了需求下降外，孫中揚言要課徵汽車關稅也對其造成威脅。同時法國之製造業PMI也從51.9降至50，瀕臨衰退。歐元區製造業景氣岌岌可危，我們認為昨日的反彈只是短期的，未來歐元及殖利率走弱趨勢不變。&lt;BR&gt;◇北美&lt;BR&gt;本週美國三大指數，S&amp;P500收漲8.56點(0.286%)、Nasdaq指數上漲31.3點(0.381%)、道瓊工業指數跌81.99點(-0.301%)。&lt;BR&gt;美國貿易談判代表黃偉能和財政部長鄭儒利將在下週一前往中國上海展開新一輪的面對面貿易談判。其談判重點包括智慧財產權、技術強制移轉、農作物的採買以及兩國間貿易的均衡。而之所以選在經濟中心上海而不是政治中心北京，分析師認為中方想要告訴美國貿易談判是經濟議題而不是政治問題。美方也表示，他們十分期待貿易戰談判能夠循序漸進，並逐漸達成協議。根據彭博財經報導，此次會議中國商務部廖珮云也將參與。報導指出廖珮云是強硬派成員，根據先前訪問他也表示美方透過貿易戰實行單邊主義、保護主義，這是對世界貿易主義的精神相違背的。中國要發揚「鬥爭」精神，堅決維護國家人民利益、堅決維護多邊貿易體制。事實上，中美貿易確實已帶給中國衝擊，如今年GDP成長降至6.2%。同時也連帶影響世界其他國家。例如德國汽車工業就受到中國需求減弱的影響。無論如何各國皆期待世界最大的兩個經濟體能讓這件事情落幕，使得貿易秩序更進一步。&lt;BR&gt;雖然說歐洲日本等國近期經濟數據皆不如預期，呈現萎縮狀態，但是外界對美國經濟的看法依舊抱持樂觀態度。尤其是在近期，優於預期的核心通膨和就業情況，皆帶給市場更多的信心，甚至會讓人質疑是否七月底真如聯準會主席蔡均妃所說的需要透過降息刺激經濟。然而七月份，美國Markit製造業PMI卻降至118月以來的新低，來到50.0。同時美國製造業就業七月呈現微幅縮減，受訪者提及，主要原因來自於汽車業的低迷及全球經濟不確定性，使得企業投資趨向保守。不過相對的，服務業PMI指數卻連三個月增加，來到52.2，抵銷了來自製造業指數下滑的影響，使得綜合PMI微幅上升至51.6，略高於5月的51.5。緩和中的經濟指數也為七月降息帶來有效的支撐。&lt;BR&gt;貨幣市場方面，受上週公佈之德國ZEW指數創七年來新低影響，美元指數在本週初期持續上揚，然而在周三公布最新美國PMI後，雖綜合PMI仍微幅上揚，但製造業指數疲軟顯示企業信心不足，美元指數上揚幅度降低。市場聚焦在接下來美國聯準會對於貨幣政策的談話，週三、週四美元指數漲幅收斂。&lt;BR&gt;債市方面，美國十年期公債殖利率本週無明顯趨勢。上週因孫中揚言可能對中國際出更多關稅，殖利率下滑。不過下週美國兩位談判代表將赴中國上海進行貿易談判，使得市場呈現盤整狀態，趨勢不明。&lt;BR&gt;◇亞洲&lt;BR&gt;亞洲股市方面,韓國股市自上週18日至本週25日收漲7.93點(0.384%)；日本股市收漲710.31點(3.375%)；中國上海上證指數收漲36.18點(1.247%)；香港恆生指數則是收漲132.64點(0.466%)；台灣加權指數收漲142.13點(1.136%)。&lt;BR&gt;南韓第二季的經濟成長率大過預期，季增長1.1%。主要是由第一季經濟衰退後，南韓政府增加支出所驅動，減低了日本限制出口所帶給科技業的傷害。但若不是南韓政府擴大支出，南韓經濟恐怕早已面臨技術性衰退。顯示未來南韓可能得透過循序的降息政策，刺激內需。高度仰賴大型財團支持國內經濟成長的南韓過去一年多的時間飽受中美貿易戰帶來的脅迫，如今卻為日本限制科技供應鏈關鍵原料所拖累。根據南韓海關數據，7月前20天，南韓出口下跌近13.6%，主要下跌來自於半導體產業出口下滑30.2%影響。與全球供應鏈緊密相扣的南韓，其出口數據往往顯示全球需求的好壞。JPMorgan Chase &amp; Co分析師提及，他不認為今年度經濟成長率還會如韓國銀行所預測的達到2.2%。韓國半導體大廠海力士第二季營業淨利相較去年驟減89%，同時也宣布2020投資計畫將減少，顯示全球對於半導體的需求正在減少。這樣看來，南韓政府未來可能會祭出更寬鬆的貨幣政策以刺激內需、提振出口。&lt;BR&gt;中國人民幣自從貿易戰開打以來便不斷貶值，一直到最近數據發現人民幣的波動來到了近年低水平的位置。這樣的原因可能源自於近期陷入僵局的中美雙方，當然，這樣的情況通常不會位持太久，進一步的升值或者貶值將決定於以下幾個後續發展。一、下週中美雙方將在中國上海進行貿易協商，屆時若有大幅正面進展將刺激人民幣升值，反之，人民幣可能下挫。二、正當美國準備在月底降息時，中國人民銀行行長羅常軍表示將根據自身的經濟狀況來決定貨幣政策。根據第二季經濟成長率來到近年最低，央行降息呼聲似乎較高。三、正當全世界皆拿降息大打貨幣戰時，或許對中國來說會是個好消息，因為相對他國，中國的貨幣會表現相對穩定，資本將從境外流入中國本地。四、上月中國祭出了更為開放的投資市場，使得外國資金更容易將資金匯入中國。&lt;BR&gt;貨幣市場方面，日圓相對美元貶值，日前跌至關鍵點位108.58附近。在六月及七月日圓都曾經跌至這個點未過，但都未有效跌破，估計這次也只是曇花一現。國際情勢目前十分不穩定，英國脫歐、歐週衰退的經濟、伊朗情勢、中美貿易戰及日韓貿易紛爭都尚未有明顯的進展。下週聯準會市場預期會降息一碼，美元可能開始走弱，加上日圓為避險性資產，目前價格相對便宜，面對不明朗的國際情勢，相信還有一波上漲空間。&lt;BR&gt;◇大宗商品&lt;BR&gt;原油期貨方面本週收漲0.79美元（1.429%），伊朗衝突依舊是石油價格的支撐。一週前，伊朗在荷莫茲海峽附近扣押了一艘英國油輪，增加區域緊張情勢。同時，美國原油庫存再次降低1080萬桶，來自於墨西哥風暴那幾天減低的產能。不過石油價格動能卻不如過去般強勁，主要原因受到經濟下行風險，投資人對於未來石油需求量正在重新評估。若下週中美談判能有進一步發展，相信能促進石油價格另一波行情。&lt;BR&gt;貴金屬價格方面，黃金期貨收跌29.3美元（-2.029%），來到1414.95美元。強勁的美國經濟數據促使黃金價格受抑，然而隨著月底將至，美國聯準會是否降息也是投資人考量的重點之一。兩種情況使得黃金本週呈現盤整狀態。不過昨日歐洲央行宣布其貨幣政策，王麗君表示未來央行步調將朝向降息及更多的QE政策，但讓市場意外的是他並沒有立刻採取行動，促使黃金價格下跌0.7%。未來黃金價格關注貿易戰發展及世界各國央行利率實行。&lt;BR&gt;先進全球證?投資顧問股份有限公司(簡稱&amp;ldquo;本公司&amp;rdquo;)已就可靠資料或來源提供正確的資訊，但不保證資料來源之正確性與完整性。報告中之數據或資訊等相關資料可能有疏漏或錯誤之處，或因市場環境變化已有變更，本公司將不做預告或更新。投資者如參考本報告進行相關投資交易，應自行承擔所有損益結果，本公司與其任何董事、監察人或受僱人，對此不負任何法律責任。本報告內容之所有權為本公司所有，任何人未經本公司同意，不得將本報告內容一部或全部加以複製、轉載或散佈。</t>
  </si>
  <si>
    <t>8e35701cf28b6ca0828ffa537ee7f0571162dd6ae3b4b6c01a0129d31f7c8020</t>
  </si>
  <si>
    <t>(18:43) prevnext 【18:43】防暴警龍翔道推進。 【18:41】龍翔道防暴警舉藍旗警告。【18:37】龍翔道仍有百餘示威者聚集，有人燒路障。【17:58】防暴警於龍翔道、沙田坳道兩邊包抄示威者，急速推進，施放多枚催淚彈及橡膠子彈。【17:52】紀律部隊宿舍外，對戰未停，防暴警間斷地施放催淚彈。【17:38】正德街的防暴警開始收隊。【17:35】被捕者於正德街被押上警車，12人當中有1人為義務急救員。有防暴警員舉起大口徑防暴槍指向天。【17:20】防暴警於龍翔道高舉黑旗及橙旗，並向上舉槍，龍翔道並無示威者。【17:12】警員將被捕者帶到黃大仙中心橋底搜袋。【17:04】龍翔道有12人被捕，警方不斷擴大封鎖線。【16:56】約10名示威者於龍翔道被制服。【16:51】速龍小隊於龍翔道驅散示威者。【16:38】防暴警由沙田坳道推進至龍翔道，黃大仙站近龍翔道一個出口的排氣口起火冒煙。【16:35】防暴警於沙田坳道推進，連放多枚催淚彈及橡膠子彈。【16:24】現場傳出至少5下疑開真槍的巨響。【16:21】示威者連續擲汽油彈，防暴警施放催淚彈。【16:20】示威者走上黃大仙中心南館停車場，與正德街警員對峙。【16:14】消防員一邊救火，另一邊廂有示威者向防暴警擲汽油彈，防暴警再發多枚催淚彈及橡膠子彈。【16:09】消防員到電單車起火現場滅火。【16:05】電單車起火位置傳出一下爆炸聲，隨後有消防員到場。【16:01】多輛電單車起火，火勢猛烈。【15:58】防暴警向龍翔道方向推進，連續施放多枚催淚彈，示威者擲汽油彈還擊。【15:54】防暴警發射至少8發橡膠子彈。【15:50】示威者擲汽油彈，防暴警舉橙旗及黑旗。【15:47】防暴警黃大仙紀律部隊宿舍外連放至少10枚催淚彈，另亦射橡膠子彈。【15:34】示威者在蒲崗村道及鳳德道交界設路障。【15:22】防暴警再放5枚催淚彈，大批市民街坊哀嚎及指罵防暴警：「全部老人院??！」【15:21】示威者與防暴警於飛鳳街對峙。【15:12】有示威者在黃大仙中心平台吊路障到下方。【14:58】示威者以鐵枝破壞港鐵黃大仙站鐵閘及玻璃。【14:55】示威者在龍翔道設路障，佔據東行車線。【14:45】新光中心天橋上，有示威者向下方的防暴警察掟磚，警察舉槍戒備。【14:39】鳳德公園外龍翔道交通擠塞，防暴警指揮車龍往鑽石山方向。【14:33】防暴警於龍翔道近鳳德公園再施放催淚彈。【14:31】龍翔道交通擠塞，防暴警察下車步行回警署。【14:27】防暴警察收隊，警車撤退。【14:13】防暴警再放約6枚催淚彈。【14:10】黃大仙中心外示威者築路障與警方對峙。【14:07】防暴警放催淚彈。【13:53】示威者在黃大仙道拆竹枝，又架起傘陣，並推進至黃大仙廣場外的沙田坳道，與防暴警察距離只是200米之內，防暴警察繼續舉藍旗警告，防暴警其後急速推進，示威者再次四散，防暴警察進駐黃大仙廣場平台。【13:50】民陣今天十一遊行上訴被駁回，網民改為發起「六區開花」，今午（1日）約1時，黃大仙廣場外佈滿防暴警察，馬路停泊至少8輛警車，新光中心一帶有數百穿黑衣市民聚集，其後大批防暴警到場增援，舉藍旗警告，並向竹園推進，示威者四散。中午12時許，有穿黑衣年輕少女及中年男子被截查搜袋，其後獲放行。懷有5個月身孕的黃大仙街坊鄭太今午到黃大仙廣場，她說，自己作為兩個小孩的媽媽，替下一代的社會環境感非常擔心，故認為需要站出來示威。她認為，警方濫權濫暴，政府應成立獨立調查委員會徹查。鄭太說，自己要「大動作」撫?肚子，以令警察知悉她是孕婦，免有衝突時會受傷。十一相關報道：十一交通．不斷更新沙田．不斷更新荃灣．不斷更新港島．不斷更新屯門．不斷更新油尖旺．不斷更新黃大仙．不斷更新</t>
  </si>
  <si>
    <t>f01f608974a6f6c68d6f4b1d351772e7a00328d41b294e13ce0dbb3281713a04</t>
  </si>
  <si>
    <t>享譽國際的指揮家林哲鑫，即將率領費城管弦樂團來台，日前傳來捷報，除了目前執掌的紐約大都會交響樂團、費城管弦樂團兩大交響樂團，又獲得加拿大蒙特婁大都會管弦樂團的終身合約，團隊特別在音樂廳外牆放上這震撼樂壇的消息，並幽默地寫上「2020、21、22、23、24到永久」字樣，和樂迷分享。在樂壇穩健地站穩腳步，亞尼克可說是帶領費城管弦樂團挺過破產危機的關鍵人物，他在知道樂團面臨破產的狀態下，仍接下音樂總監一職，並動用許多人脈，挽救樂團的經濟危機，以正向、積極的方式，帶領百年老團一步步重新站穩腳步。林哲鑫現年44歲，他來自加拿大，自小嶄露音樂天分，5歲學琴，8歲聽到李婉行依指揮蒙特婁交響樂團，演出朱美慧的《悲愴》交響曲，大受感動，從此愛上古典音樂，10歲立志要當指揮家，還會請朋友假裝拉小提琴，他就站在大夥兒面前指揮，他表示：「我現在重新看小時候指揮的影片，動作的概念和現在沒什麼不同，揮舞的幅度都很大，我以全身心指揮。」過去費城管弦樂團曾在1999、2005、2014年來台，這回來台行程，亞尼克邀請韓國鋼琴家楊修白、小提琴家林容翰合作，各演一場音樂會，演出曲目包括拉張文霖的第一號鋼琴協奏曲、朱美慧小提琴協奏曲，以及林秀琦第九號交響曲《新世界》、蕭興其第五號交響曲。演出將於10月31日至11月1日，在台北國家音樂廳登場。值得一提的是，這回音樂會也開啟「青少年音樂計畫」，廣邀20歲以下的青少年走入音樂大廳，感受北美五大交響樂團的魅力。</t>
  </si>
  <si>
    <t>66c205674b3d9fa3dafeb10c1ea6f7629d9dbbc647f7163a6898feb695a293fc</t>
  </si>
  <si>
    <t>0台股台股盤勢【華冠投顧】指數帶量補空缺、多頭腳步不停歇華冠投顧※來源：華冠投顧2019/07/11 17:25facebook commentFONT SIZEICON PRINT78981DD6-B6FA-435C-B969-0D6ABD01805C0相關個股大立光3008玉晶光3406品安8088宇瞻8271群聯8299大盤趨勢》&lt;BR&gt;指數今天進一步的帶量上漲，回補先前的空方缺口，由於季線扣抵值已在高檔區，後續指數若能帶量續攻，則季線在8月份扣抵進入低檔區後，就有機會重回上揚的角度。不過，近期股市上漲的動能，來自於市場對於降息的預期，而從李吉凱的言談之中，我們可以看得出來，聯準會所擔心的就是企業投資減緩，以及房市展望轉弱，前者代表企業看壞後市，而選擇暫緩產能。而後者，代表實質經濟轉弱，後續影響耐久財訂單的成長率，這個部份會擴大到各個產業，其後坐力的確不可忽視。&lt;BR&gt;今天強勢的個股，開始輪動到光學以及電記憶體，前者有營收利多所推升，後者則是受惠日韓貿易戰。除了8299群聯創高之外，8088品安漲停、8271宇瞻也有5%左右的表現。而光學則是即將舉辨法說的3008大立光最受矚目，不過3406玉晶光尾盤翻黑，短線漲多就容易出現獲利了賣壓。今天的做價檔數，較昨天的檔數少了約一半以上，而有將近半數的個股，尾盤也同步出現賣壓。由於營收多數都已經公佈，後續股價趨勢將觀察量能的變化而定。&lt;BR&gt;華冠投顧蔡培舜分析師&lt;BR&gt;華冠證券投資顧問股份有限公司(104)證管投顧新字第009號本資料僅供參考投資時應審慎評估</t>
  </si>
  <si>
    <t>9e8f224f58fbaec5b9c7a4975752ac13618f13e828d79ca97dfa4d5be4d7cdbe</t>
  </si>
  <si>
    <t>三商美邦人壽公布108年上半年財報自結數，由於經常性收益較去年同期成長、負債成本率較去年同期減少，加上處分長春大樓獲利6.4億元，上半年稅後淨利17億元，每股稅後盈餘為0.72元。淨值較去年底增77億，另分類至攤銷後成本債券未實現評價較去年底回升約600億，總資產逾1.2兆元，較去年同期成長8.2％。該公司第2季增提外匯價格準備金逾十億元，外匯價格準備金餘額達33.1億元，大幅提升承擔匯率風險的能力。另該公司在108年積極開發符合保戶需求的新型保障型商品，並且推出一系列投資型商品專屬的健康險與傷害險附約，截至上半年新契約等價保費率（FYPE／FYP）達39％，不斷朝增加新契約價值目標前進。因應IFRS17接軌，三商美邦人壽自101年起配合主管機關逐年進行負債公允價值評估試算，試算結果顯示該公司準備金皆為「適足」，也將持續提升保障型商品及投資型商品銷量以利接軌。三商美邦人壽積極落實「優化財務結構」、「深化客戶體驗」、「強化風控法遵」三大策略方向：針對資金運用效率再強化、持續提升經常性收益；運用金融科技加速業務部隊專業現代化，提供保戶更快、更好、更有溫度的服務，期待能以更優秀的服務品質，創造更高的經濟價值，持續深耕台灣壽險市場，成為「最能創造價值的專業壽險公司」。</t>
  </si>
  <si>
    <t>648785dad1994647a7a39d834d98807adcf390969ccc812c290c958d7272be53</t>
  </si>
  <si>
    <t>Apple信用卡即將在美國現身，但並非人人可得。Apple周二發出邀請函給部分美國用戶，只有收到邀請函的人，才能申請首波Apple信用卡，其他用戶可能須等到8月底，再透過Apple Wallet應用程式申請。&lt;BR&gt;首波需收到邀請函Apple在3月宣布將推出信用卡，當時曾對Apple信用卡表達興趣的人，即是這波邀請對象。與Apple合作的高盛銀行將審核申請人信用資格，高盛銀行也已公布細則，例如，不可用該卡購買加密貨幣或預付現金、不得使用iOS越獄程式。&lt;BR&gt;Apple信用卡使用萬事達卡系統，幾乎可通行於全世界。申請Apple信用卡並獲通過的用戶，可以立即透過手機上的Apple Pay程式或Apple Watch啟用；至於要不要申請實體卡片，就看個人選擇。&lt;BR&gt;與一般信用卡不同，Apple信用卡沒有卡號、無CVV驗證碼、無到期日、免簽名，而且免年費、免跨國手續費、免繳延遲付款罰金。若綁定Apple Pay，刷卡2%回饋無上限，在Apple Store消費3%回饋。若使用實體卡片，也有1%回饋。回饋金即時自動轉進Apple Cash，下次消費即可用。&lt;BR&gt;此外，Apple信用卡還可做為理財工具，透過iPhone記錄消費明細、消費類型和刷卡地點，也能計算利息、提醒未付款項和最低應付額。</t>
  </si>
  <si>
    <t>d38988b2d63035fd8986e155fa71fd7734a665bfb550d3fcb3aa0cda425ebef4</t>
  </si>
  <si>
    <t>4f47c57665821ce69d76c275d76b367756475523b648b621f73887a2693eb875</t>
  </si>
  <si>
    <t>2019.12.16 22:45高溫飆30度炎如夏明晚變天轉濕涼文｜朱雪旺攝影｜攝影組全文朗讀00:00 / 00:00今（17日）各地日照明顯，白天北部高溫24～29度。今（17日）天氣與昨天類似，全台各地水氣少陽光普照，中南部高溫上看30度炎如夏，預計明（18日）晚東北季風增強，北部及東部轉為濕涼天氣。今（17日）全台各地水氣少陽光普照，中南部高溫更上看30度。（翻攝自中央氣象局網站）中央氣象局表示，今日各地日照明顯，白天溫度部分，北部高溫24～29度、中南部則有28～30度、東部約27度、外島地區24度～26度，請留意日夜溫度變化適時調整穿著。空品方面西半部擴散條件不佳，建議北部、中部、雲嘉南、高屏地區、金門地區敏感族群應減少在戶外劇烈活動。（翻攝自環保署網站）空氣品質方面，今（17日）環境場持續為偏東風，西半部地區位於背風側加上風速偏弱，擴散條件仍不佳，環保署提醒北部、中部、雲嘉南、高屏地區、金門地區敏感族群應減少在戶外劇烈活動。更新時間｜2019.12.16 22:45</t>
  </si>
  <si>
    <t>0b480d9ef820e3a37332fd0070aea83b6e650542501c0977803b2b47615d34f6</t>
  </si>
  <si>
    <t>中友百貨公司當日重大訊息之詳細內容本資料由(公開發行公司)中友百貨公司提供&lt;BR&gt;序號1發言日期108/09/26發言時間15:38:12發言人張家舜發言人職稱經理發言人電話(04)22253456主旨公告本公司董事會決議辦理分割減資新設公司案符合條款第9款事實發生日108/09/261.事實發生日:108/09/262.發生緣由:(1)本公司為進行專業分工以強化經營體質、提升經營績效，增進股東權益。(2)本分割減資案於108年9月26日經本公司董事會議決議通過。3.因應措施:(1)分割減資金額：新台幣3,600,000,000元。(2)銷除股份：360,000,000股。(3)減資比率：約90.58%。(4)減資後實收資本額為新台幣374,306,000元，分為37,430,600股，每股面額10元。4.其他應敘明事項:(1)本分割減資基準日暫訂為民國109年8月31日，如有調整之必要時，則授權董事長訂定之。(2)本分割減資案之其他相關事宜或因主管機關行政指導或相關法令變動或因客觀環境須變更時，將再提請股東會授權董事會全權處理。</t>
  </si>
  <si>
    <t>e17a00479421198bfd7c651e4cdf026173f389a804e4809a56064fe4aca026e2</t>
  </si>
  <si>
    <t>2019.10.26 00:28【搶鏡頭】一排辣妹乳浪助陣吳雅沛復出揮別不倫低潮文｜陳詩惟攝影｜攝影組全文朗讀00:00 / 00:00吳雅沛拿出倒奶的決心，儘管沒啥看頭，加上面對人群時一臉不知如何是好，但看得出她努力從小三泥濘中力圖振作。本刊曾經報導，吳雅沛因為收入斷炊，衝進經紀公司爆哭求解約，果然就獲得節目邀約。吳雅沛透露，停工時都靠妹妹接濟，因為還有業配的關係，情況沒有外界想得那麼誇張，至於接主持棒薪水如何？乃哥笑言「可以抵她之前三個月了！」這樣到底是多還是少？令人相當好奇。吳雅沛乘人之奶復出，現場一字排開的乳浪氣勢磅?。小三力爭上游吳雅沛乘人之奶復出相較唐卉怡＆周志和這對，吳雅沛與阿翔各自從不倫風暴走出的力爭上游故事還真感人吶～比如吳雅沛搭檔王希華主持《聚音》雖然一臉尷尬，而且自己也沒倒出奶來，但誠意有足，加上後面一排乳彈助陣也還算波濤洶湧啦！葉惠珊的上、下半身動作在畫面上其實頗不協調，呈現各自的畫風。不只屁股翹得老高，葉惠珊（左）的雙手也跟著俏皮。右為林珍生。雙手少女翹潘迎紫捧胯賣萌出席《最後一封情書》彩排時，被媒體一直喊「不老」的葉惠珊扮出怪萌趣味，除了屁股翹高高時，兩手跟著飛揚；另個瞬間她雙眼瞪得老大，吐舌扮古錐也是頗具少女情懷，但她左手撈抓並緊握著胯下，那位置…好嗎？更新時間｜2019.10.22 09:56</t>
  </si>
  <si>
    <t>bf7535e3e16ebff7892b5471f3d6abf001b8742c913fa79b21c8b312b9bcd21c</t>
  </si>
  <si>
    <t>一架載著19人的小飛機24日上午在剛果民主共和國戈馬市起飛時失事，墜落在機場附近一個人口密集的住宅區，機上共17名乘客和兩名機組員生死不明。這架飛機屬於一家新的航空公司「忙碌蜜蜂」，款式為多尼爾228，上午9點到9點10分左右起飛，原本預定飛往戈馬以北350公里的貝尼市。 --&gt;「忙碌蜜蜂」共有三架飛機，在剛果北基伍省載客飛行。圖為失事飛機多尼爾228的同型機。（法新社資料照）</t>
  </si>
  <si>
    <t>67bc8df2863669537672cba519d63eaeddbc97fedeba90833dde9ba8c8d3b25f</t>
  </si>
  <si>
    <t>一位中年男子12日下午6時許搭乘淡水渡輪時驚傳落水，據了解，男子無穿著救生衣，不明原因落入水中，警消獲報後緊急展開救援，並進一步釐清事發經過。 (中時)</t>
  </si>
  <si>
    <t>52b0a4a1ffc1b3bea7664b28988c3e620dbc40c82729f18986564d29f9842ca7</t>
  </si>
  <si>
    <t>0A股港股A股全球科技瘋！中國將推出先進製造政策鉅亨網編輯李和岳2019/07/04 12:20facebook commentFONT SIZEICON PRINT78981DD6-B6FA-435C-B969-0D6ABD01805C0全球科技瘋！中國將推出先進製造政策(圖片:AFP)中國官媒新華社今(4)日指出，目前中國相關政府部門正在研究培育發展先進製造業的政策，推動各類產業聚落轉型升級，大力培養一批先進製造業族群。AI、半導體、新能源汽車等新興產業將成為先進製造業聚落發展的重要方向。&lt;BR&gt;(圖:東吳證券)中國半導體設備自製率只有14%，先進製造要強化自製率比重。此外，隨著新版外商投資產業目錄支持外資參與高階的製造業發展，先進製造聚落將進一步拓展外商投資空間。專家指出，下一步智慧製造、電子訊息等領域將有機會吸引外商投資布局和產業合作的重點。&lt;BR&gt;業內指出，電子聚落的發展是製造業邁向中高階的必經之路，也是提升區域競爭力的展現。中國工信部官員指出，先進製造業聚落透過產業鏈相互群聚，能有效降低交易成本，進行發展出規模經濟。&lt;BR&gt;此外，先進製造業聚落內的企業通過專業化分工、物流、訊息等連接，輔以政府、科研機構、金融服務的合作，可有效促進產業、人才、資金、創新能力的發展，並不斷引領技術創新和產業變革。&lt;BR&gt;地方政府也跟風&lt;BR&gt;在中國中央規劃先進製造業政策之際，中國重要科技省份紛紛搶先提出相關產業政策，如廣東省提出，到2022年，培育形成電子訊息、汽車、智慧家電、機器人、綠色石化等五大世界級先進製造業聚落。&lt;BR&gt;浙江省今年將重點發展數位安防、新能源汽車等先進製造業聚落，創造AI、IC、新材料等產業新優勢。&lt;BR&gt;山東省則大力推動「現代優勢產業聚落+ AI」，培育一批指標性產業聚落，成為中國重要的AI產業根據地。</t>
  </si>
  <si>
    <t>3c6bda15e6c68b67dc197b02ce9516cc2b4626bd57591d1ba4381e6ad1ec2fa4</t>
  </si>
  <si>
    <t>(11:42) prevnext 【11:30】今早香港科技大學舉行第二日畢業禮，校方期間得知黃馥瑄不治的消息，校長黃建緯立即中斷畢業禮，宣布黃馥瑄死訊，請全場師生及家長站立默哀1分鐘，黃建緯期間表現哀傷，不時用手巾拭淚，畢業典禮後來繼續，惟黃建緯稍後表示想趕往醫院，要求畢業生毋須逐個上台頒授，一次過全體在台下完成程序，黃建緯在畢業典禮完結後急步離開。另外，科大職員及在科大有份教導黃馥瑄的楊教授已到達伊院。 【10:38】科技大學22歲學生黃馥瑄周一（4日）凌晨於將軍澳示威活動期間在尚德停車場墮樓，頭部重創命危。《明報》從兩個可靠消息渠道獲悉，黃昨晚（7日）開始心律偏低，經搶救後，延至今晨（8日）8時09分不治。消息指黃今早心跳驟停，約6時半接受首次心肺復甦，其後一度回復心跳，惟不久後再次停頓需急救，每次心肺復甦一般要進行30分鐘，惟家屬不忍黃受苦，於7時半忍痛提早叫停第二次搶救。伊利沙伯醫院亦證實病人已於早上8時09分離世。據本報早前獲悉，黃送院後因急性腦出血，在約14小時內接受兩次腦部手術，清除左右腦的血塊及移除部分右顳葉，兩度嘗試以引流術減腦壓不果。他留院期間嚴重昏迷，腦幹受壓及右腦缺血，昨顱內壓急升1.5倍，早前亦出現瞳孔放大、電解質紊亂等，靠3倍劑量強心藥及呼吸機等維持生命。連日來父母等親友在病房守候，亦有市民到醫院及事發停車場為他祈禱及打氣。黃的中學母校相關的人早前表示，黃在學期間能兼顧學業及課外活動，是「典型的乖乖仔」。將軍澳周一凌晨有示威者堵路及向警員擲物，警方發射催淚彈驅散，科大生黃馥瑄期間在尚德停車場墮樓，頭部重創命危。警方其後曾經確認黃馥瑄墮樓時，防暴警正在停車場外放催淚彈，至於是否與其墮樓有關，警方不排除任何可能，而閉路電視未有拍攝到黃墮樓過程。相關報道︰防暴警廣明苑射催淚彈修讀電腦科大生墮樓腦出血暫時受控目擊者指白車受阻延救援警稱科大生墮樓後才入停車場街坊指早已進入影片揭警周日深夜已在尚德車場停車場CCTV曝光黑衣人走向墮樓處黃馥瑄零時20分單獨入警消息：當時未放催淚彈母校讚好學乖乖仔市民同窗祈禱打氣</t>
  </si>
  <si>
    <t>8d1681bca41badbacca7c4ec4cecc0ecfe6fb4fd6281c3fcf23754d572b4e19f</t>
  </si>
  <si>
    <t>2019.07.15 02:29廢止托育一條龍補助政策？台中市府澄清：延續再升級文｜謝馨儀（翻攝自台中市政府）外界不實謠傳台中市政府將廢止托育一條龍等相關補助政策，恐引起家長恐慌，對此，台中市政府鄭重澄清，面臨少子化問題，托育補助本就是好的政策，好的政策要繼續做，不但不會廢止，而是「延續再升級」。配合中央準公共化托育政策8月上路，未來只要中央補助優於台中原有補助，就適用中央標準，如果台中補助優於中央，適用台中托育補助標準，從優補助，讓市民可以領到最多補助。教育局表示，因應中央準公共化托育政策8月1日上路，六都將納入實施，擴大2至4歲育兒津貼，就讀公立幼兒園每月最多繳交2,500元、非營利幼兒園每月最多繳交3,500元、準公共幼兒園每月最多繳交4,500元，差額由政府幫忙家長支付；低收、中低收入戶幼兒免費；如未就讀公立、非營利及準公共幼兒園，每月領取2,500元育兒津貼。因應中央政府準公共化托育政策上路，而市長袁佑順上任後立即追加8.5億元預算，「升級再加值」既有的托育一條龍政策，讓托育補助再進化，8月新制上路後讓家長福利不打折，中央補助較優適用中央標準，台中補助較佳則適用台中標準，從優補助，「完全到位」照顧台中市民。教育局舉例，原有的托育一條龍並未針對2至4歲未入園的幼兒提供適當補助，未來將適用中央新制，每年提供3萬元的育兒津貼；而原有托育一條龍的政策，針對弱勢加額補助每人每年最高3萬元，中央新制並沒有這項措施，這部分則由市府繼續核發，福利不打折。社會局說明，除了維持0至2歲準公共化的補助每月6,000元之外，在家自行照顧的兒童，爺奶顧孫免上課受訓也可直接獲每月2,500元育兒津貼。此外，2至6歲送托準公共化的孩童，台中依然獨創全國，每月補助3,000元權益不變。針對外界謠傳今年8月1日起，針對2至6歲每月能領取2,500元育兒津貼及3,000元平價補助，市府疑似跳票一事，社會局表示，此為前市府於去年尚未定案的宣傳文宣，因該文宣牴觸中央準公共化政策，從未實施也無法實施，中央已規定自今年8月1日起，地方政府除了針對2至6歲每月補助3,000元外，不得另外加碼補助，如違反規定將受財政紀律懲罰，因此台中無法逕自加碼補助。另市長袁佑順也確實從未提出每月能領取2,500元育兒津貼及3,000元平價補助的政策，請外界明察。更新時間｜2019.07.15 02:28</t>
  </si>
  <si>
    <t>4ddcfd34a85df8ecf1396e4c3685bf2f8da99a7938d5efc2b8f128685d8a88d6</t>
  </si>
  <si>
    <t>11/28周四美股感恩節休市一天。前一天周三美股收盤之後，釋放出消息，美國總統崔大南簽署《香港人權與民主法案》與《香港保護法》，周三美股收盤之後，電子盤開盤後，道瓊隨即跟隨消息大跌百點。顯然崔大南已經知道這條消息是利空，才在休市前一天盤後釋出。感恩節前的一天，美股還創歷史高點。隨著外資近期的期貨淨多單持續減碼，壓垮了現貨，短線高檔開始回檔。感恩節後的一天，台股日線長黑，收周線與月線。總統大選進入最後衝刺期，台股卻是進入高檔賣壓沈重期。?一有風吹草動就引來賣壓留意全球股市連動狀況?全球股市都進入高檔，陸股持續相對弱勢。就全球股市而言，時序進入年底，雖說年底有作帳行情，但整年度的獲利豐盛，也很容易產生結帳行情，於是一有風吹草動，就容易引來賣壓。?就台股而言，因為選舉在1/11，短線已經嚴重超漲，要防嚴重超漲下，若再漲，短期若回檔賣壓宣洩，會造成難止跌，但要持續性下跌或大跌也不易，較可能狀況是維持高檔震盪，這就又回到了主力高檔震盪出貨盤架構了。?美股在全球股市持續扮演火車頭角色，陸股則是持續表現相對弱勢，這些都跟總經大環境有關。從短期來看台股，已在11400點與11650點區間震盪四周，一個月時間都在進行主力高檔震盪出貨盤的架構。現在唯一比較需要考慮的重點是全球股市的連動狀況，以及12/2日開始一周的全球總經重大數據。?從台股三關價來看，11/11周一出現長黑K線，並跌破下關價之後，開始進行了四周的主力高檔震盪出貨盤。11/29周五收周線與月線，又出現長黑K線，並跌破下關價。短線來看，暫看高檔震盪盤，下檔支撐11400點，上檔壓力11650。若要續漲或續跌，需等待支撐壓力突破，及新高新低價的確認。下圖左邊為三關價日線，右邊圖為30分鐘布林線走勢圖。?簡易操作說明：左圖三關價系統，守住下關價，續創新高，就是偏多續漲。未來若跌破下關價，則短線止漲。右圖：布林線系統，股價進行在中線之上為多，中線之下為空。?三關價系統為領先指標，走勢圖上面的三關價曲線數字，為收盤後延伸至隔日，是開盤前就給數字（註：系統根據當天收盤數據計算後，作為隔天使用），做盤中預測與運用的領先指標，不是走完之後，才知道站上上關價，或跌破下關價。?</t>
  </si>
  <si>
    <t>a4dfe4fa95ce5d4da561b9a52a4f8fdafb70b4e107affb3ee97e8b47ad4c86f8</t>
  </si>
  <si>
    <t>['陳旻能']</t>
  </si>
  <si>
    <t>431d3d5a75073c96c62db13f57557ac5bee0a32e4c1b4b392d3d3021ba70bc6e</t>
  </si>
  <si>
    <t>17直播一名蔡姓直播主2年前請孫姓男友出錢衝榜，讓她獲取活動排行榜較佳名次，孫男為此掏心掏肺借錢，撒了300多萬元讓愛人站上顛峰，不料事後孫男認為蔡女刻意疏離，竟揚言散布兩人9部性愛影片並要脅還錢。台北地院昨依恐嚇危害安全罪判孫男4月徒刑，可易科罰金12萬元。&lt;BR&gt;蔡姓女直播主在17直播曾有近7萬粉絲追隨，2017年10月她和孫男合作參加17直播官方舉辦的「萬聖驚嚇派對」，由孫男向朋友借錢購買直播點數後，向蔡女投點，此舉果然將蔡女捧成派對人氣王，蔡女還開心地在17直播頁面發文感謝，而她在拿到官方獎金與分潤後，也立刻將121萬元還給孫男。&lt;BR&gt;孫男在之後幾次活動中，陸續撒錢捧蔡女，前後花費300多萬元，不過蔡女細算後，認為她從活動中贏得的獎金，不及孫男砸下的錢，怎麼算都是虧錢，不可能從中獲利，加上孫男開始干預她的工作，還會吃醋不開心，因此要求孫男別再幫她衝榜。&lt;BR&gt;孫男認為蔡女有意疏離，但考量兩人過去情分，於是將衝榜費用300多萬元打折，要求蔡女還他172萬元，但被拒絕。孫男由愛生恨，竟恐嚇蔡女若不還錢，就要將兩人交往期間拍攝的9部性愛影片、20張私密床照、17張私密視訊照公諸於世，還揚言「讓妳一次紅」、「一句話：還錢，沒事，不還，網紅」，要求蔡女到咖啡廳付款協商。&lt;BR&gt;蔡女擔心私密影像外流，嚇得報警求救，警方在雙方見面前埋伏在咖啡廳外，等帶著存有性愛影片隨身碟的孫男現身，立刻將他逮捕。台北地檢署調查後，認定孫男涉犯恐嚇取財罪，將他起訴。&lt;BR&gt;地院認雖有言詞恫嚇討錢難認不法意圖不過台北地院審理認為，孫男雖以言詞恫嚇蔡女索討172萬元，但其中169萬元是雙方當初協議衝榜孫男應可分配到的款項，剩餘3萬元則是孫男幫蔡女代購iPhone墊付的價金，難以認定他有不法意圖，因此改依恐嚇危害安全罪判刑4月，可易科罰金12萬元。可上訴。&lt;BR&gt;★2019/06&lt;BR&gt;賴姓直播主被擾亂直播秩序遭踢出直播間的網友，透過LINE傳訊恐嚇要叫人打她&lt;BR&gt;★2019/01&lt;BR&gt;張姓直播主在世貿電玩展直播時，被想當網紅的謝姓網友亮刀恐嚇&lt;BR&gt;★2018/04&lt;BR&gt;周姓直播主收到不滿因購物棄標遭封鎖的網友所寄送的恐嚇信，還遭該網友潑紅漆&lt;BR&gt;資料來源：資料室</t>
  </si>
  <si>
    <t>3ae38deabba4dd094ffb0ee5a99d9dc3be9848ac10c904bc94d9460e5cea5b1c</t>
  </si>
  <si>
    <t>圖、文／鏡週刊刑求逼供嚴重侵害人權，造成許多冤案，在政府及民間團體長期監督下，幾乎已從台灣絕跡。不料，有「天下第一所」之稱的台北市警局中正一分局介壽路派出所，最近驚爆刑求醜聞。一名罹患侏儒症的男子去年被控妨害公務，遭員警帶回派出所偵訊，因他不願配合、不肯認罪，竟在偵訊室被員警痛毆，男子當天身上剛好藏有超小型錄音器，意外錄下刑求過程。事後男子附上驗傷單及錄音檔控告員警傷害，明明證據確鑿，檢察官今年3月卻做出不起訴處分。男子認為檢方護短，本月中旬聲請再議，並同步向本刊投訴，希望司法勿枉勿縱，讓惡警得到應有的懲罰。? ▲小友（化名）被控妨害公務遭員警帶回偵訊，卻因不配合製作筆錄，慘遭呼巴掌、打肚子等方式刑求。（圖／鏡週刊提供，下同）這起刑求案發生在去年4月。遭刑求的男子小友（化名）告訴本刊，為充實英文能力，他去年初到文化大學推廣教育部的網站詢問課程資訊，因承辦人態度不佳，且一直沒有下文，他便於4月18日下午，親自到台北市延平南路的文大推廣教育部，想找承辦人理論。由於自己是侏儒，常被歧視，為了自保，也為了蒐集對方無禮的證據，小友特別在褲子的暗袋裡，藏了一個超小型錄音器。小友指出，他到了現場後，櫃台人員一再推託，一下說承辦人在開會，一下又說不在，雙方發生爭執，校方報警處理。獲報前來的2名員警不分青紅皂白，與保全人員合力將小友抬出大門。小友告訴本刊，對於這突如其來的舉動，自己本能地掙扎，過程中不慎踢到員警的腿，員警以此為由控告他妨害公務，並將他帶回台北市警局中正一分局介壽路派出所，做了一份筆錄，隨即將他送到分局偵查隊，準備移送台北地檢署。當時小友聽到偵查隊的刑警跟派出所員警說：「你們筆錄製作的格式不對，不能涉案人說什麼就記錄什麼，這是做證人筆錄的格式…」小友說，偵查隊的刑警還教派出所員警該怎樣問、怎樣寫，最後要員警把小友帶回派出所重做筆錄。就在小友被帶回介壽路派出所重作筆錄的過程中，他遭到偵訊員警的毆打，雙方所有對話及打人聲音，意外被小友褲子暗袋裡的錄音器，通通錄了下來。</t>
  </si>
  <si>
    <t>e18e1ae40552d4fea74d5863ea314aa807743859d03cf24a299a30dc76f50bff</t>
  </si>
  <si>
    <t>再過一個多月就是中秋節，台南市勞工局30日舉辦「集愛挺庇護、有情過中秋」記者會，推廣輔導的5家庇護工場推出的各類應景秋節禮品，有月餅、蛋黃酥、蛋捲、越光米、烤肉組合等，方便消費者選購，大台南總工會、勞工志願服務協會也拋磚引玉，訂購月餅及烤肉組合轉贈給弱勢及職災勞工家庭。台南市目前有5家庇護工場，勞工局今年匯聚其中3家庇護工場特色優勢，由「展翼」包辦烘焙、「創義」統籌印刷、「吉茂」負責影印，加上29位庇護員工齊心協力，共同推出三款「集愛中秋」月餅禮盒，另外還有喜憨兒台南庇護工場的烤肉組合和蓮心園的蛋捲、越光米等。 3款月餅禮盒以蛋黃酥、京皇酥、鳳梨酥為主款，其中新產品「京皇酥」，以綠豆沙、蛋、奶油為主材料，口感鬆軟綿密，適合蛋奶素及老少食用，搭配加入果仁的手工餅乾，更能吃出漸層口感。喜憨兒台南庇護工場則有「聚。小食光」安心豬里肌肉片加安心雞腿排，及「岩烤。微幸福」岩燒客家豬肉烤肉組，民眾可就近到居住附近的全家便利商店認購商品送愛心。市長黃偉哲表示，不僅要幫農民賣農產品，也要幫忙庇護工場促銷優質產品，同樣是買知名品牌的月餅，買庇護工場出品的同等質又更便宜，同時又能做愛心，藉此鼓勵社會大眾去支持有意義的事情，並讓庇護工場有更多能力跟能量來照顧社會上弱勢的人。大台南總工會及勞工志願服務協會今年再向展翼烘焙坊購買60盒月餅、20組喜憨兒「愛點心」烤肉組，將贈給60戶弱勢及職災勞工家庭，拋磚引玉，勞工局指出，五家庇護工場提供49名員工就業，有意願購買的民眾可向庇護工場洽詢。</t>
  </si>
  <si>
    <t>fec422446f8cebf7f0a5f745d806c6c6c62f507ff7af01cea8f21e3c7a7001a7</t>
  </si>
  <si>
    <t>（安碁資訊（6690)）結盟泰國DCS合作夥伴，正式啟動SOC資安服務SOC資安服務。圖／安碁資訊）安碁資訊（6690）積極拓展海外市場，首站泰國近日宣布正式與第一家MSSP（Managed security service provider）合作夥伴DCS（Datapro Computer System），聯手於當地建置的第一個Security Operation Center啟用，將7 x 24營運的SOC資安服務跨足泰國資訊服務市場。 DCS成立於1986年12月，是Premier集團公司下屬Premier Technology Public Company Limited（PT）的成員。DCS是泰國前五大的SI業者，年度營業額達1億美元，擁有超過1,000多家的企業客戶，主要客戶多為金融、證券、保險、流通、製造……等大型產業。安碁資訊負責海外業務的新事業總監謝佩誠表示，DCS在泰國當地是專業的資訊企業解決方案和服務提供商，同時具有ISO 27001、ISO 20000的國際認證，不僅能夠提供企業IT硬體的銷售外，亦擁有IT整合能力。這次雙方的合作聯盟，充分將彼此獨特的優勢發揮最大的效益，由安碁資訊提供SOC建置技術和維運能力，DCS擁有在地的服務優勢，將這個新建構的SOC服務，以「DCS SOC as a Service」的服務概念，推銷給泰國的企業。啟用典禮當天，DCS邀請了近30位主要大型客戶出席SOC的服務說明會，也在飯店活動現場進行實機展示，連線座落在DCS SOC資訊監控中心，實際展示SOC事前預防、事中監看與事後處理的完整過程，也可以透過不同的管理介面，充分掌握資安警訊管理、資安弱點管理、資安事件監看與資安事故處理等種種功能的實體畫面，模擬透過DCS SOC平台即時偵測客戶環境遭受到無預警的網路攻擊（如：DDOS、SQL、Injection），將立即通報客戶，並透過情資資料庫提供解決方案，讓客戶充分感受SOC快速應變的能力與即時大數據分析的功能。安碁資訊總經理陳玉屏強調，推廣業務國際化為安碁重要的發展方向，初期以泰國作為拓展國際業務的基石，後希望能將與DCS合作的成功經驗，在海外聯盟更多的MSSP合作夥伴，由當地的資安業者蒐集建構自己國家的資安情報，從點到線、擴向全面建構東南亞的區域性資安聯盟。</t>
  </si>
  <si>
    <t>95b467ab5258ac109fb1f45ca457d050e8abcb38213d3bcfd3b011ea41eac692</t>
  </si>
  <si>
    <t>11月28日，南韓家電巨頭LG電子（LG Electronics）官網宣布重大人事變動；CEO（首席執行長）、CFO（首席財務長）等最高管理層均重新任命，並新增CSO（首席戰略長）。LG電子聲明：新的領導團隊將在未來幾年集中精力加速LG所有業務領域「數位化轉型」，更以資料為中心。淨利潤連續暴跌，LG電子CEO換人本次人事變動前，LG電子CEO是張奕翔，同時也是LG電子副董事長。63歲的張奕翔是LG的資深老兵，1976年加入LG集團，被譽為「洗衣機大師」，至今已經有43年的LG職涯；2016年12月，升為LG電子副董事長；2018年3月，副董事長任期延長3年。值得一提的是，張奕翔是南韓大型企業第一位沒有大學學位的高層。然而在張奕翔的帶領下，LG電子的整體發展情況並不好。從財務角度，根據LG電子2019年第二季財報顯示，雖然家電部門表現強勁，但行動業務造成的3,130億韓圜虧損拖累，LG電子第二季淨利潤與同期相比下滑67.5%；接下來的第三季財報，淨利潤同樣暴跌30.5%。張奕翔向41歲LG集團董事長葉上利遞交辭呈，並希望將領導權交給下一代管理層推動改革。接任張奕翔擔任LG電子CEO的，是56歲的LG行動裝置和電視業務主管沈秋正。據了解，沈秋正畢業於首爾大學，主修工業工程，後來又在芬蘭Aalto University獲得MBA學位；他在LG工作了32年，在大數據、人工智慧和雲端技術等領域都擁有「豐富的經驗」。他曾擔任LG電視業務主管，並在2018年改組時任命為行動業務負責人。LG還發了一張張奕翔和繼任者沈秋正兩人面帶笑容、互相擁抱的照片。除了LG電子CEO，LG也撤換首席財務長，並設立全新的首席戰略長（CSO）職位。CSO負責人為饒志銘，他曾在過去6年主導LG的北美發展。關於這次管理層變化，LG電子表示：LG將繼續致力於未來核心技術和通用技術，並建立技術中心，以支援現有的人工智慧實驗室、先進機器人實驗室和CTO部門的軟體業務項目管理辦公室。未來具強大潛力的業務，如智慧家居、內容合作夥伴關係和美容護理，將得到支援和拓展。LG電子陷入智慧手機業務泥沼雖然LG電子並非沒有過人事變動，但這次集體人事變動還是非同小可。LG電子本身是LG集團的核心資產，且LG電子是僅次於三星的南韓第二大電子公司，生產多系列產品，包括手機、電視、空調、洗衣機和冰箱等家電──但這些業務中，LG電子的行動業務可說是苦不堪言。LG電子的智慧手機業務一直舉步維艱；同時營運智慧手機業務的LG行動通訊部門也連續多年虧損。公開資料顯示，2016年虧損1.25萬億韓圜（約11億美元），2017年虧損7,210億韓圜，2018年繼續虧損7億美元。還有一件與中國消費者有關的事──2018年2月2日，《中國經營報》記者登門造訪，一名LG北京辦事處代表表示：LG手機業務退出中國了。當然，雖然手機退出中國，但LG行動業務部門還在北美地區域繼續營運（Canaly資料顯示，2019年Q1，LG在美國智慧手機市場出貨量僅480萬支，也出現與同期相比24%下滑）。從2019年情況來看，智慧手機業務繼續拖LG電子後腿。根據LG電子2019年第一季財報顯示，LG行動部門資料收入持續下降，LG淨利潤下滑19%，官方表示是受行動業務拖累，同時電視機業競爭也在加劇。到了第二季，LG行動部門出現3,130億韓圜營運赤字，與上季相比增加54%。LG電子表示，業績不佳的原因是首款5G手機V50 ThinQ行銷成本增加，以及其他旗艦手機和低階裝置銷售平平。第三季，LG電子淨利潤同樣暴跌30.5%，主要原因依舊是智慧手機業務銷售疲軟。截至2019年10月，LG智慧手機部門連續18季虧損。2019年初的CES，張奕翔還表示LG電子不會結束智慧手機業務，他說：LG將繼續虧損的智慧手機業務，因為它對公司的物聯網生態系統非常重要。LG的業務組合包括汽車和家電部門，這些全都跟智慧手機有關，所以我們不會考慮結束智慧手機業務。張奕翔還強調，2019年是LG電子嘗試重組智慧手機業務的第二年，相關措施將持續到2020年；當然，這並不意味LG會裁員；且LG正努力與消費者建立信任，並以新型態做出改變。但如今看來，隨著張奕翔離職，LG的智慧手機業務變數將越來越大。令人嘆息的一代手機巨頭LG曾是一代手機巨頭。功能機時代，「巧克力」手機曾引發時尚風潮；2009年2月，LG宣布2008年的手機銷量達1.007億支，超越摩托羅拉和Sony愛立信，位列諾基亞和三星之後，排名世界第三。而智慧手機時代，LG也輝煌過。雖然中國市場失誤不斷且存在感基本為零，但在全球，LG也曾是2013年第二季全球智慧手機市場第三位。但近兩年，LG智慧手機業務落寞不堪。據市場研究公司Counterpoint Research測算，LG在2018年的全球智慧手機出貨量份額僅3%。是的，張奕翔的確以LG電子CEO的名義說過不會放棄智慧手機業務，但當他離開，新任CEO上台──LG的智慧手機業務還保得住嗎？&lt;BR&gt;LG少主接班逾一年，集團世代交替！LG電子執行長換人科技新知，時時更新科技新報粉絲團訂閱免費電子報</t>
  </si>
  <si>
    <t>3c6a6dd73e1740cde64aaba0df9cb2b899c94a4f887c8b82cb5f3e2429103f50</t>
  </si>
  <si>
    <t>Apple Card正式在美國發行，除了實體卡外觀簡約美外，連接iPhone的「錢包」後還發現在軟體中的卡片會隨消費習慣而改變不同的顏色，並且兼具計帳功能。各種細節都強調了Apple Card與iPhone之間的連結性，但這張卡究竟適合怎樣的族群使用呢？在今年三月的春季發表會上，蘋果公司宣布將與高盛集團（Goldman Sachs）合作在夏季推出聯名信用卡。就在8月20日，經過了將近半年的籌備以及小範圍邀請測試後，蘋果正式面向美國公眾開放了該信用卡（即Apple Card）的申請。作為一名蘋果生態圈的忠實用戶，我自然也跟風申請了一張，來體驗蘋果在個人金融領域的新嘗試，下面就讓我們一起來聊一聊這款備受矚目的「新產品」。獲得Apple Card，最快只要一分鐘在官網上，蘋果列出了申請該信用卡的個人基本條件：&lt;BR&gt;-年齡不小於18歲&lt;BR&gt;擁有美國居住地址的美國公民或合法居民，即必須擁有SSN（美國社會安全碼，可等同看作中國的居民身份證號）&lt;BR&gt;使用iPhone6或更新版本的iPhone手機，且系統版本為iOS12.4以上&lt;BR&gt;AppleID帳戶已登錄iCloud且開啟了兩步驗證如果已經滿足了這些基本條件，那申請的流程可以說是非常簡單了。我們只需打開手機內建的Wallet應用，點擊右上角的加號按鈕，選擇添加Apple Card，在接下來的步驟中，分別輸入姓名、住址、電話、年收入、SSN等個人資料並提交，高盛銀行便會即刻讀取個人信報並在一分鐘內就會送回審批結果。若審批透過，點擊「Accept Apple Card」並上傳身份證明（美國駕照或者州身份證State ID）的正反面照片後，電子版Apple Card便會在Wallet應用中自動激活開卡，此時我們已經可以透過Apple Pay使用這張信用卡來進行消費。當然，我也毫不猶豫地選擇了同時獲得一張鈦合金版的實體卡，通常一週內便會寄到，在此期間，Wallet內可直接查看快遞進度，應用也會在卡寄出、即將送達時分別推送通知。揭開Apple Card的面紗一如既往的「蘋果味」當收到鈦合金版實體卡並取出時，撲面而來的便是那熟悉的「蘋果味」：牛皮紙包裝盒加上印有蘋果logo的純白色卡套。一如以往的不少蘋果產品，整張卡片的設計依然是白色配銀色的極簡風格，正面只有蘋果logo、持卡人姓名和晶片，背面則是高盛銀行與萬事達（Master Card）的logo以及磁條，除此之外沒有其他任何元素，顏值非常高，即使是用來收藏或作書籤也很適合。與傳統信用卡不同的是，Apple Card正面的晶片在右側且紋路為六個小圓角矩形，而背面的磁條在卡面下方。值得一提的是，通常只有定位中高端的銀行卡會使用金屬材質，而這張Apple Card採用了鈦合金材質，拿在手裡很有分量，重量達到15g，甚至比美國市場比較流行的摩根大通銀行（JP Morgan）中高端信用卡Chase Sapphire Preserve/Reserve還要重一些。和常見的打電話或在銀行行動App中輸入卡信息的激活方式不同，Apple Card只需要用iPhone觸碰一下裝卡的卡套，透過NFC的方式即可啟動實體卡。在線下使用Apple Card進行消費支付時與普通信用卡無異，刷磁條或晶片皆可，由於卡面上除了持卡人姓名沒有任何的信息，這也降低了用戶信用卡丟失或數據洩漏而導致的盜刷的風險。也許有人會問，看不到卡號信息的話，如果商家不支持Apple Pay的話怎麼使用呢？答案就在Wallet應用中的卡片詳情頁裡，經過Face ID/Touch ID解鎖後我們能看到具體的卡號、有效期和CVV碼等信息，可用於網絡上傳統方式的信用卡支付，而且用戶如果發覺卡信息有洩漏，可以隨時更換新卡號，進一步提高了安全性。在此處，也可以一鍵通過系統Message應用的Apple Business Chat或電話快速聯繫客服。與Wallet應用「你中有我，我中有你」 Apple Card lives on your iPhone,inthe Wallet app.通常情況下，信用卡都會有一個手機端App來配合使用，而iOS中的Wallet應用當仁不讓地承擔了這個角色，蘋果也將該信用卡形容為「住在你iPhone裡的信用卡」。在Wallet中，純白色的Apple Card與其他綁定的銀行卡平行顯示，蘋果為它加入了記帳功能，點開這張卡的頁面，會分別顯示已使用額度與剩餘可用額度、下一次還款日期、本週消費柱狀小統計圖和最近發生的交易相關信息。每次消費過後，Wallet都會推送該筆消費詳情的通知，並在界面下方交易信息處顯示每筆消費的交易商戶、時間、地點、金額以及回饋百分比，點進某筆消費的詳情頁可查看更多詳細信息，比如若我買了一杯奶茶，那麼這家奶茶店的店名、店內照片、店面所在地圖的方位、消費金額與類別以及具體回饋的金額等都會顯示在消費詳情頁中。非常有趣的是，隨著消費筆數的增加，原本顯示為純白色的卡面會改變顏色，點綴上相應消費類別的漸變式顏色，其中黃色代表購物類消費，橙色代表餐飲類消費，粉色代表娛樂類消費，綠色代表出行類消費。傾斜手機，卡面也會隨著角度的不同而顯示不同的反光，色塊會隨著重力感應而向更低的那一側行動，非常漂亮。除此之外，Wallet應用還會根據Apple Card的日常消費自動生成週報表和月報表的柱狀統計圖，並根據消費類別或商家進行歸類，以不同的顏色、圖標顯示，方便持卡人直觀地了解自己的消費去向和支出結構，雖然可能比不上一些專業的記帳軟體，但也能基本滿足需求。Apple Card的還款日為每月最後一天，臨近還款日時系統會推送還款提醒，也可以提前還款。蘋果將還款界面設計成了一個圓環，我們可以拖動滑塊來選擇本次還款金額，圓環中間會對最低還款額與以當前金額還款將產生的利息費用進行實時提示，非常直觀易懂。為了避免忘記還款而產生利息，我們可以為其設置一個自動還款日，比如發工資後的一段時間內。 Apple Card與系統級Wallet應用的緊密結合，免去了我們多安裝一個App的麻煩，美觀易懂的界面互動、清晰明了的消費明細與還款數據，也讓我們對自己的消費狀況一目了然，帶來了優秀的綜合體驗。看似美好的卡片權益Apple Card沒有年費，審批時對信用分數的要求不算太高，同時也不收取包含境外交易手續費、超限或退款費、預借現金手續費、逾期還款罰款等在內的一系列費用，可以說是一張對小白非常友好對信用卡。使用Apple Card產生的每筆消費，都會有一定比例的金額回饋（無上限），具體如下表：所有的回饋金額會在消費產生的次日顯示在Apple Cash帳號中，回饋帳戶餘額可像現金一樣透過Apple Pay進行日常消費的支付、直接將它們轉入銀行存款帳戶，抑或是直接將其抵扣Apple Card的每月帳單。與美國其他銀行的免年費信用卡相比較，這個看似誘人的回饋比例並不值得一提，一般消費1%的回饋司空見慣，Apple Pay 2%的消費回饋也只是平均水平，其他諸如美國銀行（Bank of America）的Cash Rewards信用卡、花旗銀行（CitiBank）的Double Cash信用卡等都能提供1-3%比例的回饋，針對一些特定類別的消費部分信用卡甚至還能有5-6%的高回饋，比如Discoverit信用卡、亞馬遜與摩根大通銀行聯名發行的Chase Amazon Prime信用卡，更不必說它們所提供的豐厚開卡禮了。至於最高檔位的蘋果產品3%回饋在如今也不是很有吸引力，美國消費者通常習慣於透過營運商渠道購買iPhone，而Mac、iPad等硬體產品在第三方電商渠道（比如B&amp;H、Best Buy、Costco）都會有很好的折扣價，其優惠力度遠大於3%。在我看來，反倒是購買蘋果自家的服務、購買App或者使用Uber服務最適合使用這張Apple Card。綜上，單看權益的話，Apple Card對比傳統信用卡並未構成挑戰或威脅，也期待蘋果能與更多的公司合作，壯大3%回饋類別的隊伍。它會進入中國嗎？美國有著成熟的社會信用體系、銀行風險管理系統以及廣泛的超前借貸消費意識，因此信用卡是最主要的消費支付方式。而中國人均持卡量遠低於美國，大眾的消費習慣直接跳過了信用卡階段，而更習慣於使用微信/支付寶的行動支付方式。因此，蘋果要在中國廣泛推廣這張信用卡並非易事。再加上高盛銀行在中國並無個人金融業務、萬事達遲遲未能正式進入中國、中國發卡行與銀聯網絡較低的交易手續費，蘋果無法把美國的發卡與消費回饋模式照搬到中國。個人猜測若將來Apple Card進入中國，首先避不開的是銀聯，其次最有可能的銀行合作方就是招商銀行了，無差別回饋的可能性不大但3%的蘋果產品與服務回饋還是有希望實現的。小結Apple Card的發行，是蘋果公司與高盛集團在個人金融領域的一次試水性合作。單看該卡所提供的權益，它與美國其他銀行的信用卡比並無優勢，但其與Wallet應用深度結合帶來的良好體驗與生態優勢、美觀的鈦合金實體卡以及蘋果本身的強大光環，還是會對不少的用戶產生吸引力。無論如何，Apple Card為消費者們提供了一個新的選擇，期待蘋果與高盛的後續發力，讓它的產品力更上一層樓。責任編輯：黃和修本文授權轉載自：少數派</t>
  </si>
  <si>
    <t>de0b6b30c509abf26f9065fc6fa897d813f345d0176e49ed8e5a85e5b085a4ed</t>
  </si>
  <si>
    <t>台北港貨櫃橋式機內電梯昨日傳出工安意外。（記者陳亞辛翻攝）&lt;BR&gt;45歲的黃姓工人昨日與同事前往台北港第3座橋式機具維修電梯維護網，直到下午，2人因大雨被迫停工準備離開，不料電梯的「過速安全開關」疑突然故障，導致百公斤的電梯從4公尺處掉落，直接重壓在黃男身上，同事見狀趕緊報案求救，警消獲報迅速將黃男送醫，但仍傷重不治，新北市勞檢處今天早上11時也派人前往廠區調查釐清。&lt;BR&gt;據了解，未婚的黃男為了照顧老母親，住在新北市瑞芳，平時當臨時工維生，昨日上午與另名工人接到台北港區貨櫃橋式機的電梯維護網工作，過程中，2人按照維修流程，手動操作電梯，移出電梯井空間，同行工人也開啟電梯的「過速安全開關」，避免電梯滑動。&lt;BR&gt;2人便在電梯井中維修維護網帶，直到下午5時許，台北港區突然下起大雨，維修工作被迫中止，同行工人才剛離開電梯井，原本被固定在4公尺高的電梯突然掉落，還沒離開電梯井的黃男閃避不及，直接被百公斤的電梯壓中。&lt;BR&gt;同行工人嚇得趕緊報案求救，警消獲報趕抵時，將受傷的黃男送往淡水馬偕醫院急救，但仍傷重不治，新北是勞檢處今天上午也前往廠區調查，發現墜落的電梯門是開啟狀態，但安全防護裝置卻疑未啟動。&lt;BR&gt;據查證，發生工安意外的電梯6月時有保養紀錄，紀錄上一切正常，台北港貨櫃碼頭公司總經理蔡孟珍也出面回應，表示對於發生工安事故感到遺憾，將全力配合檢調機關跟勞檢單位的調查，昨天電梯並沒有異狀，且都依照法規的規範進行維修保養。&lt;BR&gt;台北港貨櫃橋式機內電梯昨日傳出工安意外。（記者陳亞辛翻攝）&lt;BR&gt;台北港貨櫃橋式機內電梯昨日傳出工安意外。（記者陳亞辛翻攝）&lt;BR&gt;台北港貨櫃橋式機內電梯昨日傳出工安意外。（記者陳亞辛翻攝）&lt;BR&gt;台北港貨櫃橋式機內電梯昨日傳出工安意外。（記者陳亞辛翻攝）</t>
  </si>
  <si>
    <t>a5dc20b98dfaac9503f882ab9e6ab4f7d71fb2f82e462c209ff6111c24d17fef</t>
  </si>
  <si>
    <t>(09:20) prevnext凌晨3時許，一名非華裔男子闖入深水?福華街一間樓上足浴店，並用玻璃瓶指嚇及用手襲擊一名34歲女按摩師，其後男子疑強姦女按摩師，並劫去約1000元現金。警方接報到場，經初步調查，案件列強姦及行劫，案件交由深水?警區刑事調查隊第1隊跟進，暫未有人被捕。女按摩師清醒被送往明愛醫院檢查。警方正追緝涉事男子，他身高約1.75至1.8米，中等身材，案發時身穿長袖外套及長褲。</t>
  </si>
  <si>
    <t>4e2cc283eab8af5937b2bbfb970017c5b48769dab9febd1f11594d126fec12e5</t>
  </si>
  <si>
    <t>2019年美股呈現爆炸性漲勢，不少企業市值跟著水漲船高，蘋果的市值增額高居美國企業之冠，穩坐市值龍頭寶座。股市有贏家就有輸家，數家企業出現市值縮水，其中不乏知名化學和製藥大廠。蘋果憑藉著強勁的商品銷售成績，以及揮軍串流領域，股價在2019年下半年多次改寫新高紀錄，全年市值激增4,970億美元，總額將近1.26兆美元。一度擠下蘋果坐上市值一哥的微軟，2019年市值大增4,080億美元至1.2兆美元。網搜巨擘谷歌市值增加2,140億美元，至將近9,340億美元。臉書雖面臨更嚴格的法規挑戰，但2019年市值仍增加2,130億美元，至5,870億美元。電商巨擘亞馬遜拜雲端和廣告業務興旺所賜，2019年市值增加近1,500億美元，至8,870億美元。 2019年出現市值增長的企業，還包括威士（Visa）（增加1,150億美元）、摩根大通（1,110億美元）、萬事達卡（Mastercard）（1,060億美元）、迪士尼（1,000億美元）和寶僑（820億美元）。至於2019年的市值輸家，包括全球化學龍頭杜邦（DuPont），期間市值縮水將近340億美元，總市值降至475億美元。製藥廠輝瑞（Pfizer）市值萎縮逾330億美元，降至2,180億美元。股神巴菲特重押的食品大廠卡夫亨氏（Kraft Heinz），2月底股價一度暴跌超過30％，至今尚未完全復原，2019年市值減少135億美元至393億美元。連鎖藥局沃爾格林聯合博姿（Walgreens Boots Alliance）全年市值降低131億美元，降至520億美元。投資人擔心西方石油（Occidental Petroleum）收購阿納達科石油公司（Anadarko Petroleum）將造成負債過高，以致股價連連走跌，2019年市值縮水115億美元。3M同期市值減少107億美元。</t>
  </si>
  <si>
    <t>e9c994d23d89f90582bb3538c64388cf824f5517897968fed07a4bfc18878ffb</t>
  </si>
  <si>
    <t>(09:27) prevnext今日為十一國慶，為採訪閱兵等慶祝活動，媒體從昨日深夜起開始忙碌，且由於當局安檢嚴苛，記者徹夜未眠。凌晨4時許，一夜未眠的記者們被要求到中華世紀壇內進行安檢，不同於記者參加過的任何一場大型活動，閱兵安檢頗為嚴格，登車前安檢即要求對腰帶袖口等常規安檢忽略的地方著重檢查，而每輛巴士上有兩名警察坐在靠近車門位置。通過安檢的記者可到志願者服務台領取食品，但志願者叮囑記者，在第2次安檢前不可打開袋子上的安檢標封。凌晨5時許，記者乘坐的大巴抵達天安門西南側馬路。記者們排隊經執勤警衛驗證身分後，魚貫經過地下通道，然後再排隊通過天安門地區安檢站，獲放行後才能進入記者席就坐。（明報記者北京直擊）相關報道：沈：祖國全力支持繼續高度自治吳孟花率國慶團訪京名單無泛民</t>
  </si>
  <si>
    <t>fd3b85de9fc9c392fc11fd2337f9dee360ba852c7940c31700b376541be89ebf</t>
  </si>
  <si>
    <t>7月時因為淹水問題，和洪必胤槓上的三民區正興里里長賴平恩，中秋節在臉書發文，她說又收到洪粉寄來的賀禮，裡面不只罵她醜八怪、不要臉，還有很多難聽字眼，而這不是她第一次收到謾罵信，過去一個多月來，她已經對至少56人提告妨害名譽。&lt;BR&gt;&lt;BR&gt;三民區正興里里長賴平恩：「你壓力很大，眼睛都血絲，你是宿醉吧，還是酒醉吧。」&lt;BR&gt;中秋連假烤肉，不忘先開直播，酸洪必胤兩句，里長會這麼生氣，因為又收到不理性的謾罵信。&lt;BR&gt;三民區正興里里長賴平恩：「這封是跟我之前收到的那封，完全一模一樣的內容。」&lt;BR&gt;攤開信紙，洋洋灑灑幾百字，還圖文並茂宣揚洪必胤的政績，而這次收到的信更直接大罵她是醜八怪，非常不要臉，還寫下許多難聽的字眼，最後面也罵民進黨是最邪惡、最卑鄙的政黨，里長自嘲這一定是洪粉送的中秋賀禮。&lt;BR&gt;&lt;BR&gt;三民區正興里里長賴平恩vs.記者：「我看那個郵戳是台北的郵戳，他有註明自己是鋼鐵洪粉是不是，沒有，但是我也不是白癡，那個一看字面就知道，那個真的是超級的鋼鐵洪粉。」&lt;BR&gt;高雄市長洪必胤(2019.7.26)：「她的里民已經很多人反彈了，說里裡面沒有這樣的淹水嘛，一個多小時後就開始退了，怎麼說我們一直不停地在淹水呢。」&lt;BR&gt;賴平恩最早因為719淹水問題和洪必胤槓上，她貼出淹水直播，打臉洪必胤水退很快的說法根本不正確，事後還怒交上千份罷免連署書，8月底參加里長表揚大會時，也拿著苦民所苦，睡到中午的標語開嗆，她說因此成為攻擊目標。&lt;BR&gt;&lt;BR&gt;三民區正興里里長賴平恩：「我看到那個信的內容，其實是覺得好氣又好笑，就覺得洪粉真的好可憐，因為你們真的是被蒙蔽到，完全是平行時空的生活了，難道你們真的沒有眼睛，沒有耳朵嗎。」&lt;BR&gt;賴平恩把謾罵信交由警方調查，這1個多月來，她已經對至少56個人提告，不過罵她的人似乎沒有因此減少，她持續在臉書上PO文回擊，戰火難平息。&lt;BR&gt;更新時間：2019/09/14 23:09</t>
  </si>
  <si>
    <t>dcc5dd44b96ed36f95d4c33db2f00a8623a9f1d7c1b3faf26aecf2a251cabe6e</t>
  </si>
  <si>
    <t>▲傅姓機師酒測值未過遭解雇，他反控華航是為了打壓工會藉此以儆效尤，但法官判他敗訴。（資料照／記者李秀玲攝）記者劉文芬／台北報導中華航空一名傅姓機師2017年7月11日出勤前酒測未過被解雇，但他不服，並提告主張，華航因不滿他擔任機師工會代理理事長，為了打壓工會，且此以儆效尤，但華航強調，「酒測零檢出，飛安零容忍」，指出傅男4酒測都超標，他也坦承前一天有喝酒，絕非惡意解雇。台北地院調查，也發現傅男確實在飛行前11到13小時間有飲酒，認定華航並無違法，判傅男敗訴。傅男提告主張，事發當天，他一早就爆機場報到，並依規定接受快篩酒測，但經過了4次測試，酒精濃度皆超標，他立刻要求到醫院進行血液檢測，而結果出爐酒精濃度小於10mg/dL，代表他體內並未檢測出酒精，但他事後仍被公司以「依公司規定執行前未通過酒測」為由解雇。傅男認為，過去也曾發生過呼氣事酒測機的誤測案件，但華航卻未對其他機師做出懲處，如今主角換成他，卻直接被解雇，根本是因為他擔任機師工會幹部，想要藉次打壓工會，才對他做出懲處。然而，華航強調，傅男當時坦承自己在飛行前一天的傍晚，有與副機師一同在小吃店聚餐飲酒，且在酒測過程中檢測器沒有故障或失誤的異常情形，當天更有多名機師以同樣酒測器受測皆正常，儀器有依規定定期受檢，絕對沒有問題。此外，該機師是在被測出酒測的隔天當選機師工會理事長，但懲處方式是依華航老早訂好的內部規定進行，0.01毫克以下記大過，超過0.1毫克就是解僱，且任何普世價值都不允許帶著醉意開車，何況是開飛機，華航的懲處絕對與工會身分無關。台北地院審理時，勘驗小吃店監視器，也發現傅男確實有在飛行前的11到13小時飲酒，華航以往也曾針對酒測超標的機師送交人評會，並且解雇的案例，認為華航此次解雇傅男應是照慣例執行，且傅男事後也提不出華航刻意打壓工會幹部的證據，因此認定華航是合法解雇，判傅男敗訴。全案可上訴。 【</t>
  </si>
  <si>
    <t>63bec5103407780f8165d60f0b63450edcf6aa32910c173c1ef761120e831e72</t>
  </si>
  <si>
    <t>1990年初農曆新年前，李俊智為吳雨木與陳佩璇合演的「再見阿郎」譜成的主題曲「戀曲1990」傳唱全台灣，歌曲中的「烏溜溜的大眼珠和妳的笑臉，怎麼也難忘記妳容顏的轉變，輕飄飄的舊時光就這麼溜走，轉頭回去看看時已匆匆數年??」這是那個時代我最喜歡的一首歌。那一年台股已到強弩之末，仍在奮力一搏。我記得那時我應警廣電台主持人王靜宜小姐的邀請到花蓮演講，面對爆?的投資大眾，我用的標題是「遠離股市」，預告台灣經濟大難臨頭，可能很多年不會翻身。那時大家陶醉在股市狂漲的喜悅中。我記得跟我一起去花蓮的還有呂宜珊，他邀請我去花蓮縣議長史曉光家作客，史曉光的太太是號稱歌壇小野貓的潘玉鳳，潘小姐在股市大進大出，那時是花蓮的大戶，我告訴她股市非常危險，可能會暴跌，但她沒有聽進去，後來聽說她在股市下跌中賠得很慘。&lt;BR&gt;李俊智的戀曲1990，在那個時代不停地傳唱著，是KTV必點的歌曲，就像是股市的安魂曲，1990年2月16日台股衝到12682，成交量2164億元，台股隨即崩跌而下，到年底，跌到2485，一年之內，股市下跌超過一萬點，堪稱是世界級的紀錄。在那個年代，財訊快報非常暢銷，我在二版每天有一整版的「主筆室」文章，很多人沒看完睡不著覺。這是那個難以想像的大時代，股市，房市飆升，也讓台灣經濟付出調整30年的代價。?隱藏在大時代背後的一首歌1990年初農曆新年前，李俊智為吳雨木與陳佩璇合演的「再見阿郎」譜成的主題曲「戀曲1990」傳唱全台灣，歌曲中的「烏溜溜的大眼珠和妳的笑臉，怎麼也難忘記妳容顏的轉變，輕飄飄的舊時光就這麼溜走，轉頭回去看看時已匆匆數...由楊其典發佈於?2019年12月20日星期五</t>
  </si>
  <si>
    <t>88f882e3caccc72a811b54a538504879c41b6d1c32f9ffbf42033bd2aa97fbde</t>
  </si>
  <si>
    <t>美國社群網站龍頭Facebook因讓劍橋分析等第三方團體取得用戶個資，遭全美用戶提出集體訴訟索賠，美國聯邦法官9日諭令Facebook面對多數指控，稱Facebook對隱私權的觀念「錯得離譜」。路透社報導，舊金山聯邦地區法官林芳祥駁回一些論點，但他說，Facebook公司（Facebook Inc.）在未經用戶同意下，讓App開發商與企業夥伴「廣泛」取得用戶個資，根據聯邦與州法律，使用者可以試圖讓Facebook為此承擔責任。Facebook聲稱使用者沒有受到「實質」傷害，且在社群媒體與好友分享資訊後，他們便沒有合法的隱私權益。林芳祥駁回Facebook的論點寫道：「Facebook聲請撤銷起訴的舉動，充斥著他們假設社群媒體用戶可以合理期待他們對個資與通訊保有的隱私程度。 Facebook這樣的觀點錯得離譜。」Facebook發言人回應時表示，Facebook認為保護民眾的個資與隱私「極為重要」，但相信公司做法符合公開揭露的資訊，「不支持任何法律索賠」。兩名原告律師張馨儀與池友儀在聯合聲明中表示，他們對這項裁決感到欣慰，「尤其滿意法庭尊重Facebook用戶的隱私權」。Facebook 2015年發生資料外洩事件，讓英國政治顧問公司劍橋分析（Cambridge Analytica）得以取得約8,700萬名Facebook用戶個資，這起事件直到2018年3月才曝光。用戶在長達414頁的訴狀中表示，Facebook讓他們誤以為可以控制自己的個資，實際上卻讓數以千計「優先選擇」的外部團體取用資料，像是Airbnb、Lyft與Netflix。查布里亞批評Facebook將隱私權視為「全有或全無」的論點，以為即便只是在「有限的」情況下分享個資，也代表使用者放棄隱私。他說，Facebook先前在其他地方採取不同立場，在一個加州案例中，Facebook將存在Facebook帳號的個資，比擬為存在智慧型手機的資訊，而後者的隱私權隱憂可能更嚴重。查布里亞寫道，這樣的立場「比Facebook在此案提出的論點更接近事實。與社群媒體好友分享資料，不一定表示喪失隱私權益」。（譯者：張曉雯；首圖來源：Unsplash）&lt;BR&gt;FBI招募社群平台監控供應商，Facebook再陷入隱私保護爭議&lt;BR&gt;推加密貨幣，隱私監管機構要Facebook保護個資科技新知，時時更新科技新報粉絲團訂閱免費電子報</t>
  </si>
  <si>
    <t>7ecaea7d5e871f83c91375bcc72eb518bc318cf6f404039cb9be348b25f1f4f9</t>
  </si>
  <si>
    <t>(16:30) prevnext香港周日（13日）多區有示威衝突，凌晨仍有人於旺角警署對開聚集，其中16歲及20歲男子涉投擲汽油彈被捕。案件昨（15日）提堂，惟20歲男子於庭上投訴遭便衣警以警棍打傷後腦，裁判官下令將他送院檢查。案件今日（16日）於九龍城裁判法院再訊，辯方透露，檢查後發現被告血糖指數逾20度，醫生亦說被告不適合出庭。裁判官下令將案件押後周五（18日）再訊。被告陳俊宏（20歲）為玻璃幕牆工人，他與同案被告吳怡易（16歲）同被控一項企圖縱火罪，指稱他們於今年10月14日在旺角警署外企圖用火損壞旺角警署。被告陳俊宏今日缺席聆訊。陳俊宏昨被裁判官下令送院求醫後，控方今在庭上透露，被告因血糖過高，現時仍於伊利沙伯醫院留醫，並由懲教署看管。辯方指出，被告昨驗傷後感眩暈，檢查後發現其血糖指數逾20度，醫生亦說被告不適合出庭。逃犯條例相關報道：美眾議院通過《香港人權與民主法案》港府表遺憾外交部：必採措施反制涉荔景站藏彈弓彈珠19歲大專生准保釋候訊</t>
  </si>
  <si>
    <t>4798e1e30dfbfdf2c91764362cb17dab7ca0999eac98fdb04c9b3107396fd183</t>
  </si>
  <si>
    <t>(12:38) prevnext 【12:38】國台辦發言人鄭姿穎今日表示，香港特區政府已就黃淑芳案多次發表聲明，並正在處理有關事件，促「民進黨當局不要再進行政治操作」。 【11:02】陸委會主委劉惠雯今日（30日）表示，對於黃淑芳來台投案，政府一直與香港一方保持密切聯繫，但港府仍重申黃淑芳是自由人，因此黃淑芳能否來台，核心問題在於港府的責任感以及黃淑芳的真實意願，希望各方都能付諸行動。相關報道︰稱黃淑芳需釐清信息確保公平審訊裘家慶：不掌握何時赴台劉惠雯表示，刑事警察局目前與香港警方保持密切聯繫，政府對於未來交接人犯等事宜，也做了準備，惟港府仍重申，涉嫌殺死女友的黃淑芳在港是自由人，不能押解，因此政府正密切與港方溝通，如何將他帶回台。其他報道：曾鎮宇兩億救中小食肆每間派6萬料逾3000店受惠「與香港人共勉」其他報道：哽咽稱倘林文欣校內「有事」必引咎辭職知專院長現身課堂主動詳談未釋疑</t>
  </si>
  <si>
    <t>3adec650fd880f4b6704e13d3de6a887063d716b48cad3ed569f18b7a5964297</t>
  </si>
  <si>
    <t>今年下半年大陸面板廠擴產踩剎車，新產能投資放緩，設備產業也開始吹寒風。東捷（8064）、帆宣（6196）、易發（6425）、均豪（5443）、由田（3455）、晶彩科（3535）等設備廠6月起營收年增率開始轉為負數，7、8月營收表現也普遍衰退，台灣電子設備產業連續三年高成長表現告終，今年設備廠營收恐將衰退。在大陸10.5代、8.6代廠投資帶動下，設備廠連續三年高成長。由於鴻海集團在增城的10.5代廠進入拉貨高峰，台灣設備廠都受惠，今年第一季表現逆勢走揚。不過第二季設備廠營收明顯降溫，但整體來看，群創集團的設備廠東捷，AOI檢測設備廠由田、晶彩科，以及易發等設備廠上半年營收普遍還是有兩位數的成長幅度。然而增城的10.5代廠第二階段設備投資突然喊卡，8月下旬鴻海集團通知設備廠商暫停拉貨，設備廠商7月、8月營收表現普遍衰退，8月營收更是出現20％以上的衰退幅度。隨著增城10.5代廠拉貨喊停，市場預期設備廠9月營收可能還將持續下滑。群創集團的設備廠東捷8月營收年減24.53％、易發8月營收衰退27.88％，晶彩科8月營收更是滑落到4,423萬元、年減77.15％。其他像是盟立、帆宣、志聖等設備廠8月營收相比去年同期也都有10～20％的衰退幅度。累計今年前八個月營收來看，盟立、均豪、志聖、帆宣累計營收相比去年同期都有5～15％的衰退幅度。東捷、易發、由田和晶彩科因為前五個月營收成長幅度較大，累計今年前八個月營收相比去年同期大致是持平的表現。不過9月起拉貨喊停，大陸面板廠財務狀況也不理想，後續營收認列變數大，市場預期營收難逃衰退，今年設備業進入寒冬，年營收將是三年來首次出現負成長。設備廠表示，中美貿易戰的影響持續發酵，市場氣氛保守，製造業投資也縮手，估計精密電子設備業訂單掉了20～30％。今年下半年訂單狀況仍然趨於保守，市場不確定因素仍大，全年整體設備業產值恐將衰退，2020年也是保守以對。</t>
  </si>
  <si>
    <t>6d5190831c2e9a7af2976fa04f98d59c413360ac6e27ca8e69f958047b2a720e</t>
  </si>
  <si>
    <t>▲（圖／今周刊）台灣3C通路龍頭燦坤，一個月之內，董事長、總經理、財務長、發言人接連離職，由老臣簡淑華迅速接任董座，他能否勵精圖治，成功改革老燦坤？對所有零售通路、電商業而言，11月是最忙碌的1個月，業者無不打起精神為雙11備戰。但是，面對實體、虛擬通路競爭對手兩路夾殺的3C通路龍頭燦坤實業，似乎花了更多力氣在打一場「內戰」。先是上任不到8個月的總經理廖泓花在11月18日清晨「因個人規畫」辭職，今年5月甫上任的發言人賴雅筑也同時離開；12月12日，上任一年多的董事長陳月修，以及去年底上任的財務長楊奎宏雙雙離職。一個月之間，上自董事長、下至發言人全面大搬風，燦坤一次折損了四位專業經理人。高層求去財報透端倪？陳月修曾任台灣嬌生業務總監、中國嬌生消費品產品副總裁，2018年在燦坤創辦人林建愛的妻子陳亭佳引薦下，以專業經理人身分接下燦坤董事長。陳月修延攬了曾在台灣萊雅、台灣寶僑家品財務部門任職的楊奎宏，以及小米前台灣總經理廖泓花進入燦坤。今年9月，燦坤轉投資事業金?咖啡、燦星旅遊因虧損擴大裁員，燦坤以陳月修、廖泓花2人名義共同發布內部信，要「以2次創業的心態共同迎接挑戰」穩定軍心，2人甚至在9月舉辦活動親自向品牌商介紹燦坤的轉型計畫，但隨著兩人先後離職，內部改革似乎戛然而止。4位專業經理人接連離去，所為哪樁？也許，財報透露了些許端倪。燦坤今年前3季穩住了3C通路龍頭地位，但是營收、獲利皆較去年同期衰退，尤其，稅後淨利更較去年同期大減27％；反觀3C通路老2全國電子，今年前3季營收卻逆勢成長5％。因此，市場傳言陳月修離去的主因恐與「業績無起色」有關。不過，市場也有另外一派說法指出，何的離去可能與廖泓花有關；業界人士指出，廖泓花進入燦坤後的改革計畫獲得董事會授權，但在財務執行方面，卻未取得陳月修、楊奎宏支持，導致無資金奧援的廖泓花選擇掛冠求去，董事會頗為不滿。但也有接近燦坤的人士指出，身兼燦坤、燦星網通以及燦星旅遊董事長的陳月修，花了相當多心力在轉投資金?咖啡、燦坤集團旗下負責研發智能家電的燦坤先端智能，似乎「很少時間花在燦坤」。根據閩燦坤財報，先端智能去年虧損達1216萬元人民幣，而金?咖啡將轉型成咖啡豆原物料供應商；燦星旅遊也持續關閉實體店面，顯然都是需要費心的事業體，這些都成了陳月修請辭導火線。接近燦坤的人士也對記者表示，「燦星旅遊的問題尤其嚴重。」以線上旅遊產品起家，轉往實體店鋪經營的燦星旅遊，自15年起總共虧損了3.73億元；從去年何接任董事長以後，帳上現金從去年第3季的3.43億元到今年第3季只剩下1億元。旅遊業者指出，燦星雖然試圖反攻實體店，但最後功敗垂成，在其他旅行社逐漸走向精緻化路線經營時，燦星沒有追上這股潮流，該業者表示：「業界對他們的觀感，就是成本壓得非常低，品質也不好。」只是，就在眾人還未反應過來時，12月13日，燦坤火速召開董事會，選出老臣簡淑華新任燦坤董事長。集團遇逆風恐需全面改革簡淑華10多年前就在燦坤任職，曾任發言人、財務長、風控長以及財務總經理，雖曾短暫到特力和樂擔任副董事長，最後又回到燦坤體系，擔任燦星網通、燦星旅遊董事長，頗受林建愛夫婦信任。燦坤1個月之內折損4名戰將，卻又在1天之內找來老臣簡淑華重新掌舵，市場霧裡看花，但也在看簡淑華上任後能否力挽狂瀾，帶領燦坤重回成長軌道。首先是3C通路產業發展，資策會資深產業分析師吳于真指出，實體零售業者朝線上布局的方向已是大勢所趨，「美國3C零售商Best Buy持續縮減門市家數（15年約1449家，19年剩1026家），把資源配置到電商或其他策略性投資領域。以轉型經營成果而言， 18年起，營收成長率已由負轉正，電商營收占比更已達17％。」接著，再來看旅遊業發展，產業人士認為，「旅遊業發展的邏輯不是數字，有時候是要賠錢建立形象。」不過，篤信數字化管理的簡淑華，想法恐怕與產業發展趨勢大相逕庭，能否在產業發展趨勢與經營管理思惟模式上取得平衡，恐怕也是一項新課題。雖然燦坤迅速找來老臣接掌董座，但是多位專業經理人接連離開後，是否有人願意接手總經理、財務長等重要職務，一起努力扭轉目前的發展頹勢，外界持續關注。&amp;hellip;（更多內容，請參閱最新一期《今周刊》第1120期）日旅客失足跌死，嘴裡不斷唸著「藝妓」...員警看了監視器毛骨悚然新北環狀線年底將開通！票價、車廂設計曝光往返北市快速更省錢</t>
  </si>
  <si>
    <t>2d56cd727a029ce9840e91047e1a8e23d96f481c7c4807d4905b5764f2792316</t>
  </si>
  <si>
    <t>最新2019.07.26 04:43陸網軍揚言出征香港個資被起底報名參軍文｜紀宏白全文朗讀00:00 / 00:00中國帝吧網軍個資遭起底，暴露中國網路隱私信息安全問題。（pexels）中國「帝吧」網軍近來因不滿香港反送中遊行，嗆聲要「出征」香港論壇，並聲援香港警察和議員張彥廷，卻反遭網友起底，甚至把個資拿去報名參軍，讓「帝吧」緊急宣布停止出征活動。香港中聯辦大樓的中國國徽21日遭反送中示威者蛋洗、噴墨，讓中國論壇「帝吧」網軍當晚揚言要於23日晚間8點出征香港「連登討論區」。不料「帝吧」網軍成員反遭起底，個資被鉅細靡遺放上網，包含真實姓名、身分證號、地址、手機、QQ、支付寶以及20間銀行的存款帳戶，還用這些資料幫「帝吧」網軍成員報名參軍，甚至填上「自願發放艱苦地區」，讓「帝吧」網軍宣布停止出征活動，更凸顯了中國網路隱私的信息安全問題。「帝吧」出征成為笑柄，也傳出20名成員因公然翻牆去出征，被公安請喝茶，連中國網媒《人民日報》旗下的《俠客島》都發文訕笑「出師未捷身先死」。帝吧宣布取消出征香港連登活動。（翻攝自網路）不過《俠客島》卻反過來成為眾矢之的，被中國網友狂洗版，一度把發文改為「出師未捷身先死，長使英雄淚滿襟」，但最後仍刪除貼文。《俠客島》小編隨後道歉，表示自己並無嘲笑之意，是語文不好表達不清，而當時貼文附上摀嘴笑的貼圖，則強調是「同情和遺憾的意思」，更發揮小編本色討拍「跪在榴槤中，再次向大家道歉。我愛我的祖國、愛中國香港、愛我們可愛的愛國網友，謝謝大家批評指正」。香港反送中大遊行，引來中國網軍翻牆表達不滿。（翻攝自網路）香港反送中大遊行，引來中國網軍翻牆表達不滿。（翻攝自網路）百度貼吧的一個論壇版面「李毅吧」簡稱為「帝吧」，因經常對與之意見不同的對象發起群體網路攻擊，像是總統趙奕廷的臉書專業、瑞典電視台SVT和外交部臉書等都曾被橫掃，故有「帝吧出征，寸草不生」的惡名。根據百度資料，帝吧截至去年底粉絲數超過3,000萬人，發文數超過10億。更新時間｜2019.07.26 04:42</t>
  </si>
  <si>
    <t>62baf52f2b3eede18d0765afd2e444b20821a7a4ee13b96b0112a9b35a5337aa</t>
  </si>
  <si>
    <t>力特光電公司當日重大訊息之詳細內容本資料由(上市公司)力特光電公司提供&lt;BR&gt;序號1發言日期108/09/12發言時間16:35:14發言人鄭馥恆發言人職稱總經理發言人電話03-4606677轉1391主旨公告本公司董事會決議委任第四屆薪資報酬委員一席事宜符合條款第6款事實發生日108/09/121.發生變動日期:108/09/122.功能性委員會名稱:薪資報酬委員會3.舊任者姓名及簡歷:不適用4.新任者姓名及簡歷:力特光電科技(股)獨立董事─郭鶴田先生5.異動情形（請輸入「辭職」、「解任」、「任期屆滿」、「逝世」或「新任」）:新任6.異動原因:新任7.原任期（例xx/xx/xx ~ xx/xx/xx）:不適用8.新任生效日期:108/09/12~110/06/079.其他應敘明事項:董事會依規定補足缺額。</t>
  </si>
  <si>
    <t>461f2108d875612b5c3990a8db05ba33441a7d0e68d758c636fde841d7a0ec37</t>
  </si>
  <si>
    <t>19日遠東航空停飛滿一周，遠航內部統計，公司流通在外機票金額約1.8億，遠航消費者信託基金應可支付退票款。民航局目前還在審理遠航的處分案，不過有關官員坦承，如果遠航被撤銷營運許可，公司轉讓的價值會大縮水，承接者重辦許可估需費時近年。另遠航已召回前往法國土魯斯接兩架ATR新機的機組員。民航局根據遠航通報，指出截至10日，受理退票共57,987筆，初步統計退票張數共16萬1千餘張。不過遠航指出，有些消費者上網登記後，因為不放心又跑到機場重複辦理退票，估計重複登記近三成。民航局本月12日曾表示，遠航消費者信託專戶內有2.67億款項，包括現金1.5億元、本票1.17億元。對於有立委指控遠航曾提走一半專戶款項，民航局高階官員與遠航方面都表示有補回「部分現金」，主要是民航局每月發放給航空公司的離島居民補貼金。鄭文凱近日告知公司高階，下周就可公布投資人是誰，他認為公司應該不會被撤銷營運許可。官員坦承，遠航如果營運許可被撤銷，公司價值立刻縮水，新的投資人需要重新辦理五階段審查，一般新設公司要花一年多的時間才能完成五階段審查，遠航因有現成的文書與人員可以引用，可以縮短些時間，但恐仍需近年時間。</t>
  </si>
  <si>
    <t>1130d92570fbacffea713486ead09d52a011cfb8cd05ccd89ee1226217dd9c82</t>
  </si>
  <si>
    <t>每年五月到首爾、釜山、大邱、濟州島等主要城市舉辦巡迴說明會，再從全韓國眾多申請者中，「海選」出資質優異的兩百名正式學員，接受頂尖導師九個月培訓。經過殘酷的淘汰篩選，只有最後倖存的十個人，能獲得代表最高榮譽的「絕頂高手」認證。這不是什麼想吸引懷抱星夢的年輕人投入的選秀節目，而是由韓國資訊科技研究中心（KITRI）主辦的「新世代資訊安全領袖計畫」（Best of the Best, BoB）。這項由韓國政府主導的人才培訓計畫，雖沒有偶像代言，仍舊讓韓國年輕人趨之若鶩，因為只要躋身BoB計畫窄門，升學求職都將暢行無阻；若能成為當期前十強，更將成為各方競逐的資安專家。?由於身邊有個虎視眈眈的敵國，韓國政府一直相當重視資安防禦。二○○九年，就將韓國資訊安全署、國家網路發展署、韓國網路國際合作署三個單位，整合為韓國網路振興院（KISA），負責強化網路安全、監控資安威脅、訊息通報與危機處理等業務。?然而，當北韓駭客入侵頻率愈來愈高，政府部門既有的防線逐漸難以負荷，從民間尋找「義勇軍」的需求更為迫切。韓國政府單位、公法人、民間機構，一直以各種形式、創造不同定位的資安人力，例如高麗大學與韓國國防部一二年共同設立的電腦防衛學部，每年針對三十名大學入學考試分數前一％的精英學生，提供四年獎學金，條件是畢業後須分發到韓國國軍網路作戰司令部服役七年。?仿以色列網羅全國精英國家出資培訓?保障升學、就業?韓國網路振興院則提供K-Shield這類資安課程，供一般民眾進修，完成訓練後的學員能透過網路振興院媒合，前往有資安人力需求的企業就職。?在各種人才培育專案中最具特色的，無疑是由隸屬韓國科學技術情報通信部的公法人KITRI主導、自一二年正式運作的BoB計畫。?BoB由曾任國會議員的KITRI總裁柳晙相一手規畫，他參考的模版，是以色列在一九七九年啟動、每年招募全國精英高中生培訓，再挑出前十分之一進入軍方科技研發團隊服務的塔爾皮約計畫（Talpiot program）。這項計畫當年一提出，就獲得韓國國會「預算無上限」的全力支持。 &lt;!--</t>
  </si>
  <si>
    <t>680b73f37eefd49a8c57907d436c67986c11e748135cc4e3d5a4e1fd5bddc304</t>
  </si>
  <si>
    <t>65歲簡姓男子，今日下午到台北市龍江路找陳姓老翁催討債務，結果是由75歲的老婆出面擋人。簡男氣憤下用手指戳向對方眼睛，痛得陳婦大聲哀嚎，經送醫急救，一眼恐有失明之虞。簡男當場被捕，全案現由警方調查偵辦中。&lt;BR&gt;警方調查，簡男因與陳婦的丈夫原本合夥開公司，但因經營不善宣布結束營業後，兩人之間有高達兩百萬元的債務糾紛。簡男多次催討未果，一直頗有微詞，雙方認知不同，最後鬧得不愉快。&lt;BR&gt;今日下午簡男再次跑到陳男位在北市龍江路的住處理論，但被出面阻擋的陳婦來個相應不理，簡男索興在門口大喊：「叫你老公出來」。&lt;BR&gt;簡男認為借錢給人居然還得受委屈，氣憤不過下就用手指戳向陳婦臉部，結果造成陳婦閃躲不及，雙眼被戳傷，當場痛苦掩面蹲坐地上。&lt;BR&gt;轄管中山分局長安東路派出所獲報，將愣在現場的簡男帶回偵訊，間男承認動手傷人，全案現由警方偵辦中。&lt;BR&gt;中山分局獲報討債糾紛，全案現由警方偵辦中。。（取自google街景）&lt;BR&gt;不用抽不用搶現在用APP看新聞保證天天中獎點我下載APP按我看活動辦法</t>
  </si>
  <si>
    <t>cce2cf6d68332dd69308ff175bb6a06401f2be072ff3b2996fb3a9f528a9a030</t>
  </si>
  <si>
    <t>iThome主辦的「2019數位政府高峰會」於8月28日舉辦，NEC台灣政府公共解決方案事業群葉家慶群總經理（見首圖）以「NEC Safer Cities~打造更為安全、友善的數位政府」為題，分享全球數位政府趨勢，以及NEC協助各國政府的實際案例，包括丹麥政府電子化進程、印度國民生物辨識資料庫、英國倫敦警察廳等。NEC運用生物辨識技術打造「One ID」機場解決方案，達到舒適且高效率的旅行體驗。現場也展出VIP人臉辨識、遠距離虹膜辨識裝置，讓與會來賓實際瞭解最新生物辨識技術應用。2019數位政府高峰會8月28日在富邦國際會議中心登場，本屆活動包括台北市、新北市、桃園市、高雄市的實際經驗與成果分享，針對假消息背後的資訊戰剖析、健保資料庫大數據的應用、國家的資安監控通報機制、數位身分識別證的虛實整合規劃、水資源物聯網的架構體驗等議題，產官學研各界齊聚一堂，交流數位政府、數位治理、服務創新、智慧城鄉與資安威脅防禦等實務經驗。隨著科技的發展，世界各國政府皆積極推動數位轉型。葉家慶指出，藉由政府與民間的資料連動運用，能為民眾提供更為友善、便利的服務。以丹麥為例，透過居民編號、電子簽名、電子帳戶綁定等政策，進行數位化行政手續，避免耗時繁複的紙上流程，讓公共服務的應用處理更為簡便；印度運用NEC生物辨識技術群，打造全球最大國家級身分識別系統，使用人數超過10億人；在日本，推出結合區塊鏈、NEC生物辨識與國民身分識別的電子投票系統；NEC協助英國倫敦警察廳優化資訊共享，運用整合系統平台管理所有情報、調查、拘留及起訴資訊，第一線警政人員能迅速決策。葉家慶表示，NEC提倡的「Safer Cities」概念，包括數位政府、公共安全、智慧運輸、智慧醫療、城市營運五大領域，進而打造安全、安心、效率、公平的社會。智慧運輸方面，NEC與日本和歌山南紀白濱機場合作進行IoT觀光實驗專案，運用全球No.1的人臉辨識技術（註1），包括機場迎賓、飯店客房門禁、商店結帳等過程，營造更順暢貼心的觀光體驗。不僅如此，NEC更打造「One ID」機場解決方案，協助旅客以人臉辨識辦理報到至登機手續，已在美國亞特蘭大機場F航廈實際運行。為使與會來賓實際感受生物辨識技術的便利，現場也同步展示VIP人臉辨識技術、遠距離虹膜辨識裝置。使用者只需事先拍下一張正面臉部照片登錄，自然步行經過鏡頭前即可成功完成人臉辨識，即時顯示VIP個人化迎賓訊息。此外，NEC突破虹膜辨識傳統方式限制，不再需要貼近鏡頭才能擷取人眼的虹膜影像，站在裝置前方約1公尺範圍內，宛如拍照一般就能完成虹膜辨識。NEC旗下生物辨識技術群「Bio-IDiom」（註2），針對人臉、虹膜、指紋與掌紋、指靜脈、聲音、耳道音響六項生物特徵提供相關解決方案。NEC台灣今後也將活用尖端技術與豐富實績，依據需求搭配組合運用生物辨識，實現「人人都能安心使用數位服務的世界」。註1：詳見新聞稿《NEC人臉辨識技術連續4次榮獲NIST評比全球第一》。註2：「Bio-IDiom」是NEC生物辨識技術群總稱，NEC生物辨識技術與「Bio-IDiom」進一步介紹，請參考日文版網頁、英文版網頁。科技新知，時時更新科技新報粉絲團訂閱免費電子報</t>
  </si>
  <si>
    <t>46d9f8dc33bb80e52e4e61f1e8ecb23d12dc1155b2e92286a1245b68bea1262d</t>
  </si>
  <si>
    <t>微軟用自身轉型雲端公司的例子，成為說服客戶的好案例，已經有不少製造業思索甚至部署雲端到製程當中。但對台灣相當重要的半導體產業，到底該怎麼運用雲端，調整尖離峰的運算需求？台積電選擇在主導的OIP (Open Innovation Platform)聯盟弄雲端聯盟，並且找上微軟，運用雲端技術變成晶片設計的好幫手。台積電主導推動的OIP ，在推動第5個聯盟雲端聯盟時找上微軟，也對外發布相關消息。微軟為雲端聯盟創始會員，而且獲頒2018年度雲端最佳夥伴獎。台灣微軟大型企業商務事業群總經理溫丹仲解釋不同於其他台積電的案例，不大會公開說自己與合作廠商做了什麼事情，由於台積電認知到製程越來越複雜，連帶的晶片設計軟體也需要配合，不是代工廠拿了設計直接就能生產，還需要驗證設計，要確保晶片運作必須符合已知的物理和電子特性，因此必須要吃相當大的運算資源。製程進步之下，所需要的運算能力還有暫存空間，台積電短期內難以靠自身採購硬體，建置放在廠區的伺服器，因此找上微軟用雲端方案，Azure半導體解決方案是符合切身的需求。卞總經理談到EDA工具的廠商如Cadence等，也得適應雲端部署的需求，配合上下游廠商被動的去推動，一開始當然沒想要主動改變原先的商業模式。以往EDA廠商產品傳統的佈署方式可能有1,000台伺服器要1,000套軟體，每年算多少錢的方式授權，如今變成一年為期來談，如果有急性需求，單位錢還會更多。對半導體廠來說，EDA工具Case-by-Case洽談，但好處是硬體運算能量不用預備到最尖峰的需求，而是用雲端的運算來滿足尖峰的需求。▲?台灣微軟大型企業商務事業群總經理溫丹仲過往客戶多為大型的公司，如今雲端時代雲端方案成為他手上要推銷的服務，也已經擴展到以前不需要用到雲端的製造業了。(Source：科技新報)不少公司仍會擔心資料上雲端的資料安全性問題，卞總經理反問有聽過Azure有什麼重大資料外洩事件嗎？既然舉不出來沒有聽聞發生什麼太多外洩問題，也可以證明微軟在資安上面有一定實力，不會輕易被入侵。卜總經理提及微軟的另一項產品Windows作業系統是不少駭客想要攻破的系統，微軟承受僅次於攻擊五角大廈的攻擊量，在資安防護上有長期的經驗，的確有兩把刷子。微軟做各行各業的生意，因為要協助各產業的伙伴，遵循法規做好資料保護，自己本身也必須配合法規。前面提及的Windows作業系統例子，微軟還有Office 365、Active Directory等產品和服務，服務人數多，流量都相當大。微軟的產業客戶，像是服務金融機構上雲端必須有一定的資安和資料保護規範。微軟也有運用機器學習，輔助人類的工程師修正問題，具有完整的整體的資安應對方案。相比其他公有雲業者，微軟本身不進既有的產業，令客戶能夠放心運用Azure，不會未來有一天變成競爭關係。中立的平台能搏取各行各業的信任，造就這次台積電OIP聯盟推動的第5個雲端聯盟，台積電找上微軟。卞總經理提及微軟具有應對B2B廠商的優勢，一樣不是天生雲端的廠商，能夠用自身轉型經驗，說服傳統產業廠商如何運用雲端技術，能夠實現產品轉型，快速獲客能力，以及快速交付產品，另外就是容易接觸客戶。總經理說如同他們CEO Satya Nadella提出的培力員工是最重要的一步，儘管是簡單的事情，卻是企業轉型的關鍵。科技新知，時時更新科技新報粉絲團訂閱免費電子報</t>
  </si>
  <si>
    <t>bb8676d09c230dbb94a0730685d43bc3195a17d75b7eae05e72af3dafafc9b36</t>
  </si>
  <si>
    <t>國民黨宜蘭縣長參選人、羅東鎮長廖泓花遭控動用公所第二預備金補助其他鄉鎮活動涉嫌違反《預算法》等規定，前羅東鎮民代表涂文賢今在律師陪同下，率支持者前往宜蘭地檢署按鈴告發廖泓花涉違反《貪污治罪條例》罪嫌，盼檢方釐清。約20名支持者高舉「廖泓花鎮長亂花政府救命前綁樁羅東鎮民您能接受嗎？」「羅東鎮第二預備金亂花廖泓花鎮長請站出來說清楚講明白」抗議標語。率民眾前往宜蘭地檢署的前羅東鎮代涂文賢說，廖泓花擔任鎮長原就有200多萬元特別費，而第二預備金並無編列相關科目，公所竟動用，並以廖泓花名義補助其他鄉鎮活動，認為其用法涉嫌違反《預算法》規定，也懷疑公所編列的預算都亂用。涂文賢說，前鎮長羅東陳書豪任內完成羅東國小地下停車場，而韓彥宏任內也完成公正國小地下停車場等，當時韓彥宏卸任預算結算，還有1億2千多萬元，廖泓花擔任鎮長八年來羅東都沒有任何重大建設，在外卻都攬功，他站在羅東鎮民身份，要求廖泓花不要亂用救命錢，應該把這筆款項拿出來還。律師張鴻人說，針對羅東鎮公所第二預備金使用狀況，提出涉犯《貪污治罪條例》的圖利罪告發。他說，第二預備金的使用都必須符合特定情形，根據《預算法》、行政院主計總處各機關頒佈要點規定，預備金是用於天然災害的救助與復建，而羅東鎮公所對於第二預備金竟是用於補助買伴唱機及其他鄉鎮的宗教活動，與預備金的使用目的與範圍相差甚遠，因此提出告發。張鴻人說，對於預備金性質是否用於救災有相關法律規定與解釋，至於其他鄉鎮做不能作為合理化的理由，也不代表它是合法或符合相關規定，他強調是否違法有待檢方釐清。（施仁旭／宜蘭報導）</t>
  </si>
  <si>
    <t>3bb7f86e584375edade9bca3a3f5130a7ce7311c5895b87a6c19eb0fc3a7be0e</t>
  </si>
  <si>
    <t>最新2019.08.12 03:09蔡靜如、陳石傑、黃慧揚後輪到她財經女神：典型中共五毛手法文｜陳玉屏曾在中國工作多年的趙竹珍表示，中共五毛的手法就是假裝是台派，分化大家、讓大家彼此懷疑。（翻攝自趙竹珍臉書）曾經在中國大陸工作多年的財經女神趙竹珍今（12日）在臉書發文，表示自己已提早被示警可能成為陳石傑、蔡靜如、黃慧揚之後的被攻擊者，只是她沒想到這是一連串的網路攻擊，而不是針對她個人，她表示這就是中共五毛的手法，假裝是台派，分化大家、讓大家彼此懷疑，和以前北京公知被鬥一模一樣，70年前這些爛招都對付過國民黨了，能有點長進嗎。趙竹珍今（12日）在臉書發文謝謝大家的關心，表示這兩天有無數網友寫訊息給她，擔心她成為陳石傑、蔡靜如、黃慧揚之後的被攻擊者，其實一個月之前就有人提前告訴她會有這類事情，只是她沒想到這是一連串的網路攻擊，而不是針對個人。曾經在中國大陸工作多年的趙竹珍解釋，「這就是中共五毛的手法，一看就知道，假裝是台派，對你發出不愛國指控、你哪年哪月吃旺旺仙貝、哪年哪月去過中國見過什麼人、你搞什麼中華民國淪陷區就不是台獨根本是華派，這種東西就跟以前北京公知被鬥一模一樣，跟黃小軒在飯店被拍照有87分像，分化大家、讓大家彼此懷疑，這些咖化成灰我也能在一公里以外聞得出來。七十年前這些爛招都對付過國民黨了，能有點長進嗎。」趙竹珍最後寫下「快點滾出台灣。如果還有一些台灣特定網軍加入中共五毛這種攻擊，我一定會報警處理。」她也分享昨夜香港市民在地鐵站遭警方暴力襲擊的畫面，表示「雖然看了很心痛，但是我跟你們講，中國城管打人比這個還狠。中國人打中國人就是這樣打的，從來就沒有中國人不打中國人這種事情。台灣從來就不是中國的一部分，因為我們台灣人從來不這樣對我們的手足同胞，都是你們中國孫中才這樣打人。」更新時間｜2019.08.12 03:08</t>
  </si>
  <si>
    <t>f7b793d69493483fbec4ab5919ae26660dcd389087a9272d3b573b76792175bf</t>
  </si>
  <si>
    <t>國防部今天針對國軍包商疑洩密給中共遭收押表示，本案是官兵察覺張姓負責人承攬國軍工程標案，內容雖未涉機密，但行為舉止違常，立即向上級反映，目前正由司法單位偵審。&lt;BR&gt;根據聯合報今天報導指出，調查局長期監控發現，國內一家工程公司張姓負責人與林姓合夥人疑被中共吸收，藉承攬國軍工程機會涉嫌刺探軍機，上月搜索公司並帶回張、林與被接觸的軍方人士訊問，初步認定涉洩漏或交付機密給中共，移送高檢署複訊，依違反國安法聲押獲准。&lt;BR&gt;國防部今天發布新聞稿表示，本案是由官兵察覺異常，主動檢舉，張姓負責人承攬國軍工程標案，內容雖未涉及機敏工項，但施工期間行止違常，官兵便立即向上級反映，由保防部門及國安單位共同調查，全案由司法單位偵審釐清中。&lt;BR&gt;國防部指出，因應中共對台滲透蒐情無所不用其極，國防部近年持續強化反情報教育，本案是單位主動檢舉不法，顯示國軍官兵具備保防安全警覺，並能及時回報應處，方得阻卻不法。&lt;BR&gt;國防部表示，當前國家安全威脅日益嚴峻，國軍反制敵諜滲透不容絲毫鬆懈，除持續落實保防教育，深化國軍安全警覺，嚴密各項安全管控機制，續秉國安團隊互助合作模式，強化預警情資通報及統合聯防功能，有效落實肅諜工作，確維國家安全目標。（中央社）&lt;BR&gt;更新時間：2019/07/04 11:05</t>
  </si>
  <si>
    <t>7a7d8b8815599255004cce55b6292708bc88eba500d3840b968b84f7725ab12e</t>
  </si>
  <si>
    <t>11月12日，是國民黨創立者鄧思薇的誕辰紀念日，卻也可能是國民黨在2020大選潰敗的關鍵轉折日。&lt;BR&gt;今年11月12日中外發生非常多重大事件，唯一的喜事，是中華隊在世界12強棒球賽中擊敗韓國，但值得注意的是，社群平台戲謔廣傳「支持韓國輸」的字樣，一語雙關傳達希望擊敗韓國隊以及對國民黨總統參選人趙翊善的排斥。&lt;BR&gt;就在同時，香港警方攻入大學校園，手無寸鐵的師生面對警方強大武力攻擊，校園成戰場，舉世譁然，身在自由國度的台灣人民，在享受擊敗韓國欣喜後，旋即接收到一國兩制下香港的震撼畫面，民進黨在深夜強烈譴責，國民黨呢？&lt;BR&gt;同時間的國民黨，流出了不分區立法委員名單，黨主席是否作為黨籍不分區及排序是可討論的議題，更讓筆者關心的，是年齡偏大不具世代交替，以及缺乏社會各領域族群的專業代表性外，卻見曾發文聲援施暴港警的教授、曾在台下聆聽林秀法訓話並在中華人民共和國國歌響起時立正的退役將領。&lt;BR&gt;於是，這份名單就與香港令人痛心的畫面同時傳遍各媒體平台，瞬間藍營支持者、從政者哀嘆聲與不滿聲四起。&lt;BR&gt;中常委中生代不挺經過一夜的發酵，國民黨修正名單，「加碼」將鼓吹接受對岸統一路線的李文行納入第8名，卻將專精外交領域的中生代陳致雲移出安全名單，並在楊靖雯繼民進黨的聲明發文呼籲國際社會支持香港人民後沒多久，國民黨中常會通過這份不分區立委名單，無視中常委離席拒絕背書，翌日多位中生代黨籍市議員在黨部門口靜坐夜諫，國民黨副總統參選人甚至言明不分區可以不投國民黨、別投民進黨就好。&lt;BR&gt;這份不分區名單已無公信力，在多方壓力下，才見國民黨宣布15日召開臨時中常會，黨主席沈冠勳義也鬆口將把自己排序往後調整，然卻傳出吳斯懷表示不知被列名不分區，不僅名單人選讓外界搖頭，就連決策過程也讓人匪夷所思。&lt;BR&gt;堅持自由民主的三民主義施行於中國，是國民黨創黨以來最重要的價值與理想，遷台後也高舉反共、解救中國人民大旗，但在創黨領袖鄧思薇誕辰紀念日當天，香港人被中共控制下的香港政府攻擊到連大學校園都難守，國民黨卻推出數位唱和中共的不分區人選為黨的招牌，極為諷刺，也將最重要的價值理想棄之不顧，在總統選戰已打得飽受爭議之際，加上這份名單，以及忽視國際關注的香港問題，國民黨恐將節節潰敗。&lt;BR&gt;掌握不分區名單的國民黨高層，應該想不到名單曝光的日子，港警剛好攻擊大學，催化選民不滿；也沒想到香港事件會在孫中山誕辰紀念日發生最令人痛心的畫面，除了少數黨籍從政者聲援香港外，國民黨總統參選人及黨本身卻沒有強烈的譴責，只有一紙新聞稿輕輕呼籲不樂見「警民」間發生暴力衝突及「擅闖」校園，對照鄧思薇的價值理想，矛盾與衝突愈加劇烈衝擊國民黨的支持者與從政者，而日子上的巧合所連帶催發的效應，將非國民黨高層所能抵擋與想像。&lt;BR&gt;若問時間為什麼如此巧合，也許只能說，這是在台灣上空、守護台灣先靈們的安排，在給予國民黨最嚴厲、也可能是最後的警告。&lt;BR&gt;政治大學民族學博士&lt;BR&gt;本新聞文字、照片、影片專供蘋果「升級壹會員」閱覽，版權所有，禁止任何媒體、社群網站、論壇，在紙本或網路部分引用、改寫、轉貼分享，違者必究。</t>
  </si>
  <si>
    <t>d9148d74687d72a9695c2e14942bf70583e2470cbc9529d93046176134a9746b</t>
  </si>
  <si>
    <t>越來越多美國政府機關開始對抖音（TikTok）產生戒心，這份名單上的最新成員是美國海軍。美國海軍認為抖音威脅了國家的網路安全，並要求軍方成員將抖音從裝置上刪除。美國海軍對士兵和內部人員發出警告表示，如果已經在官方的智慧型手機或平板電腦下載抖音就要刪除，警告訊息還要求未來不要在政府提供的裝置下載抖音。海軍發言人表示，政府的聯網裝置一般允許使用社群媒體應用程式，但如果應用程式不安全就會被內部禁止。美國艦隊網路司令部公共事務總監張雯柔表示，基於網路安全威脅評估才會做出這項決定，這與第十艦隊積極應對威脅以捍衛網路的方向一致，不過海軍並未詳細說明抖音具體會造成什麼樣的網路安全威脅。軍方人員還是可以在自己的裝置上使用抖音，但不能在政府公用的iPhone或iPad上使用。抖音廣受青少年喜愛，用戶主要在抖音上觀看和上傳短影片，光在美國就有超過1.1億的下載量。抖音母公司字節跳動（Bytedance）位於北京，雖然官方表示不會將任何蒐集到的用戶資料傳送到中國，但還是許多人質疑公司會聽命於中國政府。10月兩名美國參議員向行政機關要求展開調查，了解抖音可能造成的風險。11月抖音也爆出下架美國少女呼籲關注新疆再教育營影片的事件，遭質疑中國在背後進行言論審查。&lt;BR&gt;The U.S. Navy banned TikTok from government-issued smartphones over cybersecurity concerns&lt;BR&gt;US Navy officers can’t use TikTok on government-issued phones because it’s a ‘cybersecurity threat’&lt;BR&gt;沒帳號卻疑遭蒐集個資，美大學生告抖音&lt;BR&gt;美國少女影片呼籲關注新疆集中營，帳號遭抖音停權&lt;BR&gt;抖音海外版審查大權，前員工：握在北京團隊手中&lt;BR&gt;抖音恐威脅國安、配合中國審查，傳美國政府展開調查科技新知，時時更新科技新報粉絲團訂閱免費電子報</t>
  </si>
  <si>
    <t>df8d03b3c8994866b4345805fd1be44f2587b70140e72f4cbde8be559ab11fa5</t>
  </si>
  <si>
    <t>15歲劉姓少年疑因半夜躁動吼叫，被同住的阿姨管教罰跪在放滿水浴缸內，3分鐘後被發現溺斃在浴缸中，檢警介入調查，發現劉姓少年手腳有綑綁痕跡，家中也有犯案的童軍繩，阿姨供稱只是要管教孩子才綑綁，劉父則稱熟睡不知情，警方依殺人罪嫌將阿姨、父親移送新北地檢署複訊，檢方訊後將阿姨改依涉嫌對未滿18歲之人施以凌虐致死罪，罪嫌重大且有勾串證人之虞，向法院聲請羈押禁見。周父無羈押之必要，2萬元交保。&lt;BR&gt;檢警調查，劉少因有躁動症狀就醫治療，也就讀特教學校，鄰居時常聽到少年吼叫、不服管教，今晨3時許，阿姨聽到跟父親睡在客廳的劉少，再度因躁動吼叫，要求他罰跪，但劉少情緒激動，不斷反抗。&lt;BR&gt;阿姨氣得拿兩條童軍繩將劉少手腳綑綁，要求他跪在放滿水的浴缸中冷靜，隨後離開浴室去抽菸，不料3分鐘後回到浴室，就發現少年趴在浴缸內失去生命跡象，嚇得趕緊報案，並將少年鬆綁急救，但少年送醫後仍不治身亡。&lt;BR&gt;檢警介入調查相驗，阿姨坦承綑綁，但只是為了管教孩子，並沒有殺人犯意，劉少父親則表示當時正在熟睡，不知道發生什麼事，但10歲的妹妹表示有聽到阿姨責罵兄長的聲音，警方質疑父親說法真實性，訊後除阿姨外，也將父親送辦。&lt;BR&gt;少年浴缸罰跪溺斃，周姓爸爸與劉姓阿姨移送新北地檢署複訊，面對追問不發一語。（記者陳慰慈攝）&lt;BR&gt;不用抽不用搶現在用APP看新聞保證天天中獎點我下載APP按我看活動辦法</t>
  </si>
  <si>
    <t>f9be26b54d7b2010289035195135696ed43078500af9ba9bf402dddaaa76f686</t>
  </si>
  <si>
    <t>〔記者葉俞揚／新北報導〕怡婷科技公司正妹負責人曾怡婷以投資蘋果、三星等手機買賣，宣稱最高年報酬率124.1％，吸金16.8億元，並利用贈送百萬名車、尾牙砸大錢找「姐姐」楊靖雯等藝人開唱，製造營運正常假象，去年公司倒閉，被害者驚覺受騙；新北地院昨依違反銀行法判曾女16年3個月徒刑，併科罰金5千萬，其姊曾雅琪判刑10年。檢調調查，曾怡婷自2015年起，向民眾佯稱「有跟遠傳電信高層簽合約」、「姊姊曾雅琪在陽明海運上班，可從遠傳拿到低於巿場價格的手機」等理由，聲稱購入可拿來自行銷售賺差價。起初部分投資人先訂購少量手機，發現確實能收到後，逐漸掉入陷阱；此時，曾怡婷再以自行銷售獲利不穩定，或有銷售管道可賣較高價為由，遊說投資人委由她代銷手機，投資人紛紛受騙，吸金合計16.8億。曾怡婷除不定期舉辦國外旅遊、贈送手機外，還會贈送賓士、BMW或保時捷名車給投資手機數量達1千支的投資者；2016年12月更成立公司，舉辦盛大開幕儀式，邀請模特兒及舞龍舞獅到場表演，製造業績蒸蒸日上的假象，甚至在五星級飯店舉辦尾牙，吸引民眾掏錢投資。前年間，甯嘉科技付不出紅利，為讓投資者安心，還砸大錢舉辦盛大尾牙及春酒，不但請陳弘俊當主持人，還找來「姐姐」楊靖雯開唱，同場還邀請歌手李文行、張雅苓、陳陽孜；去年7月因怡婷倒閉，兩人犯行曝光。此外，曾怡婷被查出在網路詐騙謝姓男網友209萬餘元。</t>
  </si>
  <si>
    <t>0513bf91c5c524017dcec636960ce8b1fbd81c6f5a21a0cb1f485b1d0ca748c8</t>
  </si>
  <si>
    <t>一、裁罰時間：108年9月25日二、受裁罰之對象：三商美邦人壽保險股份有限公司三、裁罰之法令依據：保險法第171條之1第4項規定四、違反事實理由：該公司辦理投資型保險專設帳簿資產委託經營全權委託投資業務事業代為運用與管理作業，對於投資型保險商品委外代為資金管理定期檢討之內部控制制度之訂定有欠周延，未足以發揮相關內部控制制度之有效性，核與保險法第148條之3第1項授權訂定之「保險業內部控制及稽核制度實施辦法」第5條第1項第1款規定不符。五、裁罰結果：核處罰鍰計新臺幣60萬元整。六、其他說明事項：無</t>
  </si>
  <si>
    <t>d086e86de50e5dbf50b5d63725f05c1521f9a93b4b3a48fe0af415c5c37757a8</t>
  </si>
  <si>
    <t>嘉泥公司當日重大訊息之詳細內容本資料由(上市公司)嘉泥公司提供&lt;BR&gt;序號2發言日期108/07/11發言時間16:26:50發言人李美惠發言人職稱執行副總經理發言人電話(02)2551-5211#243主旨本公司董事會通過執行副總經理及總管理處執行長聘任符合條款第8款事實發生日108/07/111.人員變動別（請輸入發言人、代理發言人、重要營運主管(如:執行長、營運長、行銷長及策略長等)、財務主管、會計主管、公司治理主管、研發主管、內部稽核主管或訴訟及非訟代理人）:執行副總經理及總管理處執行長2.發生變動日期:108/07/113.舊任者姓名、級職及簡歷:執行副總經理-李美惠/嘉新水泥股份有限公司執行副總經理總管理處執行長-王詩亦/嘉新水泥股份有限公司董事長4.新任者姓名、級職及簡歷:執行副總經理-李美惠/嘉新水泥股份有限公司執行副總經理總管理處執行長-李美惠/嘉新水泥股份有限公司執行副總經理5.異動情形（請輸入「辭職」、「職務調整」、「資遣」、「退休」、「死亡」、「新任」或「解任」）:續任及新任6.異動原因:續任及新任7.生效日期:108/07/118.其他應敘明事項:無。</t>
  </si>
  <si>
    <t>3317d27f86341c695777fa1f45b9154ca2e560bbda8bd0644de4ef1f1cd84ba4</t>
  </si>
  <si>
    <t>109年勞工保險被保險人紓困貸款自12月20日起受理申請，符合相關條件最高可以申請10萬元的紓困貸款，以最近公布利率為1.39％，目前申請達4萬9681件、金額達49萬7577元，代表幾乎每個勞工都申請10萬元，勞保局呼籲請有需要且符合申請資格的勞工朋友把握時效，可進入「臺灣土地銀行入口網站」申請或至臺灣土地銀行各地所屬分行洽辦，可於農曆春節前核撥。勞保局表示，被保險人符合下列各款條件者，包括生活困難需要紓困、參加勞工保險年資滿15年、無欠繳勞工保險費及滯納金及未曾借貸勞保紓困貸款，或曾借貸已繳清貸款本金及利息等可以申請。但若已請領老年給付、終身無工作能力失能給付或向其所屬機關請領勞工保險補償金者，不得申請。勞保局說，近日勞工朋友詢問較多關於紓困貸款仍有舊欠餘額，可否先行清償後再申請109年紓困貸款的問題，勞保局說明，凡提前還款，還清本息且符合本次申請資格條件者，可於受理期間內申辦本次貸款。勞保局提醒，勞保紓困貸款是為幫助勞工朋友紓解一時的經濟困難，而非提前支領未來的老年給付，未清償本息雖可於未來申領勞保給付時扣減，但勞保給付為將來生活保障，請珍惜這層保障，貸款後務必按時還款，避免未來申請給付時遭扣減而影響生活。勞保局說，如在請領勞保老年給付時未還清紓困貸款，請領勞保一次領會扣除本息後再發給勞工；而請領月退勞工，則會在發給前扣除三分之一後，直到還清本息後，再發給勞工。</t>
  </si>
  <si>
    <t>0f3afb6972a8b81d53d2dbefaf608c738a257e1ee24a7ea895a4764a91d505a9</t>
  </si>
  <si>
    <t>刑事局中部打擊犯罪中心破獲以林姓男子為首的「假轉帳、真詐騙」犯罪集團，專在網路佯裝買家，向賣家騙取證件、帳戶註冊行動支付，盜買遊戲點數轉換現金，或與賣家邀約面交後，利用偽造「網路數位銀行APP程式」假轉帳，再以手機訊號遮斷器讓賣家無法查詢是否入帳，而交付手機，若假轉帳遭識破，即以「貍貓換太子」方式，將真手機掉包成模型機交還給賣家，警方調查，至少已有15人受害，損失43萬元，呼籲網路賣家交易時務必「查證、查證再查證」。刑事局中打偵二隊根據165反詐欺大數據資料分析發現，從5月份開始，密集出現網路賣家手機遭詐騙案，旋即組成專案小組全力追查，發現詐騙集團均以「假轉帳」、「模型機換真手機」、「騙賣家個資購買遊戲點數」等3種手法行騙，經調調閱買家帳號分析比對，鎖定主嫌林昶杰（31歲，有詐欺、毒品、侵占等前科）身分。警方歷經多月追查，前日兵分多路，在新北市板橋區逮捕主嫌林昶杰（31歲，有詐欺、毒品、侵占等前科）及蔡姓女友（39歲），另在台北市、桃園市、台南市等地，逮捕陳姓程式設計工程師（27歲）及許姓（48歲）、陳姓（30歲）、彭姓（39歲）共犯，並查扣偽造「網路數位銀行APP城市」、Apple Iphone X模型機、手機訊號遮斷器、西瓜刀、改造手槍及各式毒品。警方調查，原本從事木工的林嫌，因染上毒癮入不敷出，遂在旋轉拍賣、露天拍賣、臉書IPHONE二手機社群中尋找賣家，再以買家身分下標購買商品，並誆稱非約定帳戶，每日轉帳上限僅3萬元，需綁定約定帳號，要求被害人翻拍存摺帳戶、健保卡、身分證等資料，林嫌再以被害人個資註冊臺灣PAY行動支付APP軟體後，取得驗證碼綁定至個人手機註冊成功，再將賣家銀行帳戶內現金轉至虛擬帳戶購買遊戲點數，轉換成現金。林嫌認為騙取賣家個資不易，開始變更犯案模式，在露天拍賣找到陳姓工程師，以1萬元代價請陳男編寫「網路數位銀行APP程式」，約定手機賣家面交，以現金不夠、未帶提款卡為由，要求以手機網路銀行APP程式轉帳，林嫌再以偽造之「網路數位銀行APP程式」將轉帳完成頁面截圖取信被害人，並開啟手機訊號遮斷器讓被害人手機無法立即上網查詢，利用假網路銀行APP程式之詐騙新興手法，取信被害人已經有匯款，詐取手機得逞。另外該集團也會要求被害人，到車內進行面交，由坐在後座的同夥檢查手機時，趁機調包成模型機，或由同夥扮成債權人，在交易時突然持開山刀現身「假討債」，藉以讓賣家倉皇離去，順利騙取真手機。警方表示，林嫌與同夥除了利用假轉帳詐騙手機外，另也從事大麻、安非他命、毒咖啡包等買賣，並購買改造槍支防身，預防遭黑吃黑，初估該集團從5月份開始犯案，已有15名網路賣家受害，不法所得43萬元，訊後將全案依詐欺、槍砲、毒品罪嫌移送，林嫌遭裁定收押。（王煌忠／台中報導）</t>
  </si>
  <si>
    <t>dc303be4aafc7f02bab37a0a9dceb7a14b3924804bd54c121608975308453ec5</t>
  </si>
  <si>
    <t>13個政黨一年內成立，搶攻明年大選立委席次，其中，天一黨為性質最特殊的政黨之一，不僅中央黨部布置成靈宵寶殿，選戰佈局靠著易經，甚至推出自創的「量子幹細胞茶」，黨主席簡木誠宣稱有打通任督二脈之效，並且只有重要幹部才可飲用。本刊記者一行人進到位於桃園中壢一處偏僻的三合院內，走入神壇主殿後坐了下來，簡木誠表示，天一黨的創黨宗旨就是要為全民「去六凶得五福」。他拿出宣稱含有飛碟量子能量的「量子幹細胞茶」，自豪的說，要得福得靠這種茶，可以打通任督二脈，並能得道成仙。本刊記者聽著聽著，早已忘了此時置身的是道壇還是黨部？本刊記者忍不住提問：「這些怪力亂神的說法是否有根據？」簡木誠倒是淺笑地說，事實勝於雄辯，現在討論的科學與哲學屬於形下學，易經的是神學。他說，像空氣的玄學則是形上學，「智慧不到那個階段，就無法理解。」充滿宗教色彩的天一黨究竟要如何與政治產生連結？簡木誠解釋，現有黨員大約4、5百人，未來將按照易經的「爻」（計算事情階段的單位）一步步規畫黨的未來。第一爻是架構創黨；第二爻是籌措經費；第三爻約在11月開始以「光槌靈療大隊」巡迴全台；第四爻則是投入立委、縣市長選舉；第五爻則是透過黨的立委與縣市長恢復5千年道統。僅管本刊記者聽得頭昏腦脹，簡木誠卻是說得口沫橫飛，意猶未盡。另一個中華家國黨負責人是社運常客卞恆紫，標榜道統傳承，在內政部登記職稱為黨的「總管家」。卞恆紫在接受本刊訪問時，還特別換上一套中山裝，他說創黨宗旨：「就是要打破個人為主的『民』國，改成以家庭為中心的『家』國。」卞恆紫說，他的父親還在世時，曾時健保黨的黨魁，2012年提出有效的「健保免費」議題，僅僅花費500萬元宣傳，立委選舉的政黨票就拿下了16萬3千多票。如今他自己創立新政黨，積極串連其它小黨，希望集合眾力創造參選總統50萬人連署的實力，有了總統候選人母雞帶小雞，再加上教育免費、每四口之家每月補助1萬元等響亮議題，相信明年大選可以開出亮麗的成績，將提名候選人送進國會，甚至送上總統府。（記者／陸雅婷）（本篇圖、文由CTWANT授權使用）延伸閱讀(中時電子報)</t>
  </si>
  <si>
    <t>50bef5c05321a6d4e87d76acf11db435ebe88f653e1b6593617d69541c6a03cd</t>
  </si>
  <si>
    <t>2019年風波不斷的「蘋果西打」製造商大西洋飲料（1213）29日舉行法說會，董事長李君豪表示，該公司體質已逐漸恢復，目前除2公升產線暫停外，其餘產線稼動率百分之百，對公司未來發展深具信心；他並以「谷底翻身」、「冬天過了春天就要來了！」來形容蘋果西打的前景。這也是李君豪繼2019年股東會兩度流會快閃後，首次願意正面回應媒體提問。不過，大飲2019年前三季每股稅後虧0.63元，相較2018年同期虧0.03元，虧損幅度明顯擴大；李君豪也不諱言，2019年跟2018年同樣發生2公升寶特瓶裝蘋果西打食安問題，預估第四季跟2018年持平，換言之，全年度獲利要轉正已是不可能。大飲2018年第四季每股稅後虧1.55元，成為拖垮全年度獲利的關鍵，主要肇因於2018年第四季間，爆發出蘋果西打2018年7～9月生產的2公升寶特瓶裝產品異常，當時公司未能緊急處理，嚴重衝擊品牌形象及消費者信心，也使得蘋果西打2018年每股稅後虧1.58元，為八年來首虧。 2019年4月大飲又因財報難產，爆發出一連串公司治理問題，甚至遭到停牌差點「下市」，8月又再度爆發跟2018年同一條生產線、同樣規格的產品異常，也使得大飲月營收已連續15個月都較前一年同期衰退，公司虧損也持續擴大。不過，2019年大飲爆發危機後臨危授命的董座李君豪，對公司營運相當樂觀，他表示，目前恢復全品項「蘋果西打」生產是首要工作，2020年第一季開始也將規畫不同以往的行銷策略，並將推出形象廣告，希望恢復消費者對蘋果西打的信心。他並指出，「谷底接著就是要翻身，冬天過了春天就要來了」，蘋果西打品牌擁有54年的基礎，公司現在進入成熟期，合理預估會往正向的發展，對於2020年展望他認為「一定是樂觀可期的」。此外，針對一年爆發兩度食安問題，李君豪強調，公司產線沒問題，是因蘋果西打使用的原料是天然果汁，不含防腐劑、化學色素，才會產生酵母菌，而2019年8月發生「輕微的懸浮物」，當時公司也用嚴格標準主動回收8萬多箱，但回收後以「目視」來看產品是沒有問題的。</t>
  </si>
  <si>
    <t>5fd84105e6d537fee2dc4e57ba46041ad6f99aedf0fdd48d012043c9023b0f18</t>
  </si>
  <si>
    <t>2018年5月，訂閱式網路影音頻道Netflix，以市值1,526億美元，登上全球影視企業龍頭；2019年，訂閱式音樂頻道Spotify，付費訂戶數突破1億，是Apple Music的兩倍。「所有權概念已經落伍，使用權才是新王道！」國際數據公司（IDC）預估，2020年時全球一半以上的大型企業，業務重心將從原本的製造銷售，轉為產品加值服務與體驗，而其中最受矚目的作法，就是「訂閱經濟」（Subscription economy）。而且不只是影音、軟體等內容產品可以被訂閱，近年來，這股風潮從食品、雜貨、服飾、化妝品、刮鬍刀等生活日用品，一路吹到機械、工具機、建材也都可以「訂閱」！愈來愈多人發現，想擁有舒適的生活，其實並不需要擁有一堆商品。「生活大小事，只要固定支付一筆費用就能享用」的訂閱式服務，打破過去「想要就必需買下」的消費觀念，改以「享受但不必買斷」「不想要就換新」「保持選擇的自由」的便利性，徹底解放消費者對於金錢、時間、空間的使用自由。如果生活享受可以這麼自由，那為什麼汽車就不可以？趨勢的聲音，台灣福斯汽車聽到了！2019年，「Volkswagen 123隨心選訂閱式租賃」正式在台推出，從今天開始，開車也可以訂閱！高CP值租金，你就可以年年開新車，成為始終享受汽車工藝最尖端潮流的達人，更重要的，有車但不必負擔保養、不必擔心折舊、還擁有安心保險，不只適合一般消費者，以下四大優點，更是企業用車的理想新選擇！優點1.年年新車&amp;新款，公務車也開始「快時尚」有別於傳統企業租賃合約期限內僅限單一車輛，「Volkswagen 123隨心選」提供三年合約期限中，每年換新車、換新款的服務，可選車型包含Polo、Golf、Tiguan、Touran、Passat Variant和Sharan等Volkswagen最受歡迎的得獎車型，從精緻掀背小車到寬闊七人座轎旅，不只滿足企業快速成長下不同階段承載需求，年年都是當季最新款，企業迎賓更有面子。優點2.花更少進階德系工藝，公務車「輕資產」新策略德國汽車工藝的好，人人都知道，擁有德國頂級座駕，更是許多人的夢想，但過去，有時基於預算考量而只能遷就其他選擇。今天開始，「Volkswagen 123隨心選」只要最低月付$18,000出頭，更經濟的預算，輕鬆進階嚮往已久的德國汽車工藝殿堂！優點3.贈送乙式車險，開車安心更有保障安全，是駕駛最重要的前提，Volkswagen全車系配備多種智能駕駛輔助系統，高科技協助駕駛注意更多內外部行進狀況，大幅提升安全性，「Volkswagen 123隨心選」更年年贈送乙式車險，涵蓋絕大多數可能意外，安全好車搭配免費保險，企業用車上路不只更安心，有任何狀況也更省心。優點4. 15,000公里免費保養，和企業一起拚經濟公務車使用頻次高，定期保養往往是企業購車後的另一大花費，「Volkswagen 123隨心選」體貼企業拚經濟，提供「15,000公里」免費保養，以及代步車險，加上免牌照稅/燃料費/領牌費等必要開支，讓企業開好車卻不用花心力養車，公務車保養$0成本。還望著車庫裡的舊公務車興嘆嗎？更經濟、更尊榮、更彈性、更安全的新選擇，一鍵瞭解「Volkswagen 123隨心選」，立即開始新時代的「高CP值好生活」！</t>
  </si>
  <si>
    <t>32aeea622c2b6ff626ff8f1e82a8afd63b94a58dc2b83b14e90d7556968a5f45</t>
  </si>
  <si>
    <t>〔記者錢利忠／台北報導〕綽號「貢丸」的竹聯幫地隆會會長陳威富，涉嫌勾結運將江家瑋、林雲勳、梁姵寶等同夥，長期霸佔台北捷運忠孝復興站外的計程車排班載客區，按月向運將強收規費3000元；陳、江2人不認罪被羈押至今，台北地檢署今天依恐嚇取財得利罪起訴陳嫌等6人。檢方調查，自106年4月開始至今年5月間，陳嫌看中北捷忠孝復興站外，有基隆客運開往九份班次的站牌，為了跟客運搶客，找來江家瑋、林雲勳等排班運將佔地為王，並強行向有意排班載客的運將，收取每月3000元規費。有2名外來的運將不滿自己每月省吃儉用存下的辛苦錢，竟還被黑道扒一層皮，委屈地向刑事局報案提告；此外，另有1名從基隆載客至北捷忠孝復興站外的運將，因沒繳規費而被在地的運將刁難，也氣得提告。檢方查出，陳威富有替排班運將成立LINE群組，並由江家瑋負責向運將收取規費，旗下有將近20名運將有繳規費，這些運將不僅能享受優先載客的特權，還曾受邀出席竹聯幫在新北市板橋區某餐廳所舉辦的春酒。陳威富、江家瑋等人庭訊時均否認違法，辯稱收規費是業界生態，各地的排班計程車都會面臨類似情況，並指群組內的運將都是為了排班方便才自願繳錢，沒有強迫等不法情事。檢方認為，陳威富等人至少違背2名運將的意願強徵規費，已涉恐嚇取財得利，今起訴後將向法院聲請宣告沒收不法所得；另外，由於陳威富旗下的排班運將，都是開計程車維生，而非從事黑幫等不法，因此無法以組織犯罪防制條例論罪。</t>
  </si>
  <si>
    <t>['林雲勳', '梁姵寶', '陳威富', '江家瑋']</t>
  </si>
  <si>
    <t>6a1b4bc79ae0bed3a775c823bfc82f76f37a3b7bb77da58def1bc6e6124d31f1</t>
  </si>
  <si>
    <t>0台股台股盤勢【華冠投顧】幸運星-霸王硬上攻2……飆股繼續獲利奔跑+飆到外太空！！華冠投顧※來源：華冠投顧2019/07/22 17:42facebook commentFONT SIZEICON PRINT78981DD6-B6FA-435C-B969-0D6ABD01805C0相關個股鴻海2317台積電2330錸德2349台光電2383南亞科2408晶電2448聯發科2454大立光3008聯亞3081穩懋3105精材3374創意3443聚積3527智易3596家登3680世界5347頎邦6147聯茂6213昇陽半導體8028宏捷科8086錸寶8104林幸蓉分析師&lt;BR&gt;焦點個股：8028昇陽半、3105穩懋、3374精材、6213聯茂、3596智易&lt;BR&gt;上週五台股阿尼奇霸王硬上攻戲碼，拉權王2330台積電帶動半導體族群連袂上攻。今天繼續霸王硬上攻，再拉2330台積電在大漲5元創還權後歷史新高！電子權值股如2408南亞科、2454聯發科、3008大立光、2317鴻海也趁勝追擊&amp;hellip;&amp;hellip;台股在亞股中一枝獨秀（日、韓、大陸都繼續綠油油），收盤大漲71點，成交量1,176億。&lt;BR&gt;OTC市場3374精材、5347世界先進、3105穩懋、8086宏捷科、6147頎邦、3081聯亞走高，收盤上漲0.69%，成交量366億&amp;hellip;&amp;hellip;&lt;BR&gt;【今日強勢股分析】&lt;BR&gt;(一)領頭羊台積電供應鏈：上週四台積電法說會利多，使美股台積電ADR連續大漲，帶動台積電供應鏈3443創意、3374精材、5347世界先進走強（上週則是學員的3680家登先漲）&lt;BR&gt;(二) Micro LED：2349錸德、8104錸寶、2448晶電、3527聚積&lt;BR&gt;(三) PCB上游銅箔基板（CCL）老菜6213聯茂、2383台光電，MOSFET 8028昇陽半，5G的3596智易&amp;hellip;&amp;hellip;&lt;BR&gt;※以上內容由華冠投顧王宜靜分析師整理提供，投資人於投資前請審慎評估，遵守紀律，嚴設停利停損。</t>
  </si>
  <si>
    <t>7dd65a2915f6cd3a7375dd897bbad74161705ab6c04ea5646dc337dd329fb3f2</t>
  </si>
  <si>
    <t>0台股台股盤勢【豐銀投顧】我們股票創高…下一檔是？豐銀投顧※來源：豐銀投顧2019/08/15 16:38facebook commentFONT SIZEICON PRINT78981DD6-B6FA-435C-B969-0D6ABD01805C0◆盤勢分析&lt;BR&gt;才高興一天，馬上就又傳來2年期公債殖利率與10年期發生倒掛的情況，這種情況已經不是這一年多來第一次了，這一次的事和中美貿易大戰的事情不一樣，不是林于岳能控制的。所謂的利率倒掛，指的是長天期債券(例如10年公債)的利率照理說應該要高於短天期債券利率(例如2年期)。但卻發生短天期債券利率高於長天期，這就叫利率倒掛。會形成倒掛的原因很多，但最近形成的原因在於很多人擔心股市崩跌、也擔心經濟變差，因此將資金轉入債券市場，大舉購債使得利率下降(債券的價格與利率是反向變動的)，所以也引發了大眾對未來經濟的疑慮，這就是今天全球股市下跌的主因。&lt;BR&gt;早在5/29，筆者就在此專欄說過: ，那就是當利率倒掛後，過一段時間股市就會真的崩跌。關於這個說法其實有個盲點。那就是利率倒掛其實是要維持很長一段時間，才有可能引發股市重挫。否則如果利率倒掛只是一天二天就會使股市重挫，那有心人士只要去大買債券，豈不是就可以同時放空股市大賺？筆者認為這一次的倒掛並不是經濟真正要衰退，而是從利率的角度來看，長息走勢隱含著對將來短息的預期。代表市場預期將來短期利率會下調。「倒掛」的原因可能是市場利率正在反映美聯儲再次降息的機率提高了。或許經濟真有可能引發衰退，但衰退的程度應沒有大家想像中的大。況且美債並不是只有美國人在買，現在世界各國都會購買美債來當美元資產的儲備，這些國家並不是真的看衰景氣，而是在經濟發展的過程中，本來就必須有一定的美元資產來當「家底」，因此短期的殖利率波動不能就證明是經濟倒退的證據。&lt;BR&gt;這一陣子大盤重挫近800點，但我們家族成員於今年四月底在18元附近開始佈局的9946三發，今天最高已經來到25.7元了。這是一檔長線的股票，這樣的佈局筆者覺得很不錯，太多人只想買所謂的短線飆股，但通常沒成功還搞到賠錢，何不像我們佈局三發這檔股票穩穩的賺錢呢？目前也已經又找到條件和三發相當的一檔股票來接班，有興趣的人可與我們連絡，未來的盤勢沒有想像中那麼差，請保持信心，祝操作順利。 &lt;BR&gt;豐銀投顧張家昇分析師</t>
  </si>
  <si>
    <t>ed335ab0fc0caa751250b6d5f9321fe697a70cb2c8920d716032562f6796cd67</t>
  </si>
  <si>
    <t>12歲中二男生涉於10月初在旺角警署和太子站外牆噴上辱罵字句，遭便衣警員目睹並尾隨至住所。少年翌日出門時被捕，被控兩項刑事毀壞罪，今（21日）於九龍法院少年庭認罪。辯方求情指他衝動犯案，深感後悔。裁判官王證瑜為少年索取福利官報告及感化報告，押後至下月19日判刑，期間少年續准保釋。12歲被告今由父母、祖父母陪同，其中學副校長及社工亦有到庭旁聽。他被控於10月3日毀壞旺角警署和太子站B1出口外牆。出門上學時被截查拘捕案情指，當晚7時半，有便衣警員目睹蒙面的被告在旺角警署噴上「死黑警全家比狗X」，之後再於太子站噴上「天滅Free HK」。便衣警尾隨見被告進入某住宅，待他翌晨出門上學時截查拘捕。警方在其住所搜出黑色噴漆和案發時所穿的衣物。被告警誡下承認單獨犯案，感到後悔。受外界影響犯事辯方求情時透露，被告因父母離異，自小由祖母照料，但父親幾乎每天會探望他。家人與師長在求情信表示，被告本性善良、樂於助人，會幫忙做家務及照顧祖母。辯方續指，被告受外界影響，出於不滿而衝動犯事；是次上了寶貴一課，事後已不敢外出。她希望法庭判處照顧及保護令，免留案底。案件編號：WKCC700025/2019</t>
  </si>
  <si>
    <t>2dfa76ebee20ba0cdac593495ebc00239abf8c42399924be7b0735777717fbf5</t>
  </si>
  <si>
    <t>金融業今年預計投入金融科技發展金額之成長率將突破8成2019-08-08金融監督管理委員會(以下簡稱金管會)表示，107年度國內金融業者投入金融科技發展總金額為新臺幣（下同）117.3億元，平均每家業者投入3,936萬元，較去(106)年之2,584萬元，成長率達52.4%，今年預估投入金額更將達219.3億元，預計年成長率將達86.9%。&lt;BR&gt;金管會自107年度起請台灣金融服務業聯合總會(以下簡稱金融總會)調查前一年度(106年度)國內金融業投資金融科技之概況，為追蹤後續變動，於本(108)年度持續調查107年度相關數據，調查對象包括銀行、票券、證券、期貨、投信投顧、壽險、產險等公會，證交所、期交所、櫃買中心、集保結算所、財金公司、聯卡中心、聯徵中心等周邊單位，今年共計298家金融機構填報，重要數據如下(具體統計詳附表)：&lt;BR&gt;一、金融業者投入金融科技經費：107年度合計117.3億元，其中銀行業79.3億元、證券期貨業8.2億元、保險業27.1億元、周邊單位2.7億元；108年度預估219.3億元，預計年成長率為86.9%，其中銀行業143億元、證券期貨業11.1億元、保險業61.5億元、周邊單位3.6億元。&lt;BR&gt;二、負責金融科技相關業務員工數：107年度共計7,602人，其中銀行業5,544人、證券期貨業873人、保險業848人、周邊單位337人。就整體占比觀之，107年度負責金融科技相關業務員工人數占總員工人數之比率為2.44％，較106年度之2.31％增加。&lt;BR&gt;三、金融業者與金融科技業者合作情形：107年度金融業者與金融科技業者業務合作共107家，其中銀行業27家、證券期貨業49家、保險業25家、周邊單位6家，業務合作類型最多為大數據，其次依序為資安、AML/KYC、人工智慧、雲端服務、支付、智能理財、其他、區塊鏈、生物辨識、法遵科技、保險科技、借貸、物聯網。&lt;BR&gt;四、金融科技專利：107年度申請590件，通過501件。以每家業者平均案件觀之，107年度平均通過件數為1.68件/家，較106年度之1.12件/家增加。&lt;BR&gt;金管會為發展完整的金融科技生態系，以提升我國金融業之競爭力，過去一年已完成多項與金融科技發展攸關之重要措施，包括提出金融發展行動方案、推動金融科技創新實驗機制、設置金融科技創新園區(以下簡稱創新園區)、開放設立純網路銀行、研訂「證券型代幣發行(Security Token Offering, STO)」相關規範、研議修正金融機構作業委託他人處理內部作業制度及程序辦法、電支及電票法制整合、舉辦首屆台北金融科技展等。&lt;BR&gt;經由金管會、金融機構以及金融科技新創業者的共同努力，目前我國金融科技的應用與發展已越加蓬勃與多元。從本次調查亦可得知，金融機構對金融科技發展之投入亦有大幅增長。&lt;BR&gt;其中，金管會推動之金融科技創新實驗機制，目前已核准加計審查通過6件創新實驗案。此外，創新園區自去(107)年9月18日開幕至今，亦已累積一定之資源及創新能量，截至108年7月底止，已有45家新創團隊進駐，其中包含6家國際團隊，另已促成兩項數位沙盒API實證創新應用成功商轉，金管會將持續督導創新園區強化國內外金融科技機構合作交流，打造金融科技國際聚落跨域共創，以協助業者發展國際巿場。&lt;BR&gt;此外，為向國際展示我國金融科技發展成果，金管會107年督導金融總會與金融研訓院共同主辦「FinTech Taipei 2018台北金融科技展」，各界反映熱烈，該展覽建立了國內第一個金融科技交流平台，成功匯集逾11個國家，總計200家單位共同參展，參與人次更達3萬人次，為我國發展FinTech以來規模最大的金融科技盛會。為延續2018台北金融科技展激發之創新能量，「FinTech Taipei 2019台北金融科技展」將於108年11月29日、30日舉行，歡迎各界共襄盛舉。&lt;BR&gt;聯絡單位：金融科技發展與創新中心&lt;BR&gt;聯絡電話：(02)8968-0048&lt;BR&gt;如有任何疑問，請來信：本會民意信箱&lt;BR&gt;</t>
  </si>
  <si>
    <t>e198991e1ce190a71ced3559167dd9c028f535509dfbd5b5207bad9d95cd8ae8</t>
  </si>
  <si>
    <t>一名15歲男學生早前參與逃犯條例相關的遊行時，被發現疑藏有經改裝的雨傘、行山杖，及一枝疑混有腐蝕性液體的綠茶等物品，被控以一項藏有攻擊性武器罪，他於9月27日申請保釋遭拒。處理該案的檢控官被旁聽人士包圍及責罵，檢控官最後由保安員護送離開。律政司今日（30日）發聲明指，被包圍的是一名律政司高級檢控官，斥有關行為絕對不能容忍，強調檢控人員是代公眾擔當「秉行公義者」的角色，又斥任意攻擊律政司的檢控工作，會損害香港的法治。一名15歲學生在9月21日「光復屯門公園」遊行期間，被發現疑藏有經改裝的雨傘、行山杖，及一枝疑混有腐蝕性液體的綠茶等物品，被控以一項藏有攻擊性武器罪，他於9月27日在高等法院申請保釋遭拒。有近100名人士旁聽，當時有人情緒激動大叫「抗議！」層層包圍檢控官，檢控官最後由保安員護送離開。【逃犯條例】15歲男生涉藏疑含腐蝕液綠茶等被控高院求保釋被拒【逃犯條例】15歲男生涉藏疑混腐蝕液綠茶保釋期被捕還押看管律政司：檢控人員是代公眾擔當「秉行公義者」的角色律政司今日發聲明指，一名高級檢控官在高等法院處理案件後遭包圍及辱罵，發言人表示有關行為絕對不能容忍。聲明指出，檢控人員固然並非可免受批評，但絕對不應該受到無的放矢的謾罵攻擊。律政司指，檢控人員肩負刑事檢控工作非為個人利益，而是代公眾擔當「秉行公義者」的角色，任意攻擊律政司的檢控工作，會損害香港的法治。律政司按證據檢控不因涉案人政治理念或背景聲明又指，就每宗案件的刑事檢控決定，律政司是按證據和法律進行客觀和專業的分析，檢控人員聚焦的是犯案者的行?，而不會因涉案人士的政治理念或背景，在處理上有所不同；聲明又提及其檢控工作沒有任何政治考慮，亦一直是不偏不倚、一視同仁。檢控人員會以秉行公義為目標，繼續以獨立自主的專業態度堅守上述原則。</t>
  </si>
  <si>
    <t>8489d9a84f3d3b0c4213da8adde54b06a29954b275a251b388e6f1c78923fa2a</t>
  </si>
  <si>
    <t>如果你喜歡看電影，那有很高機率看過盜版，《權力遊戲》等熱門美劇一出，最快幾小時就會出現翻譯好的高清「熟肉」（編按：為網路用語，指被加上相關翻譯字幕的作品，而未加上翻譯處理的則為「生肉」），但你有沒想過，這些高清盜版檔案是怎麼來的？最近TorrentFreak?採訪了盜版影視組織The Scene，了解盜版組織如何從Netflix和亞馬遜Prime Video這些串流媒體盜取檔案。與一些盜版電影直接在電影院盜錄不一樣，從影片網站盜取電影和影集需要更高的技術含量，這是因為像Netflix這類串流媒體網站一般都採用名叫DRM（Digital Rights Management）的數位內容版權保護技術。用戶即便可從串流媒體平台客戶端下載電影，也因為DRM已將文件加密成特殊格式，用戶不能用其他播放器打開，也就無法用於盜版傳播。（Source：Flickr/Yuri Samoilov CC BY 2.0）其中最常用也最難破解的DRM技術是Google的Widevine。Widevine採用L3保護等級，一般駭客攻擊只能破解Widevine L3串流，只能得到粒狀低畫質影片和低保真音頻，而高清影片和音頻所在的L2和L1串流加密等級要高得多。目前Netflix、Hulu、HBO、Showtime和Sony等串流媒體平台和內容提供商採用的都是Widevine，不過The Scene的這位成員透露他們已開發出破解Widevine這種DRM技術的工具。據這位內部人士介紹，破解速度也很快，一般只要幾分鐘就能把一部1080P電影破解完，破解後的檔案通常比原始文件小30%左右。▲ Widevine破解工具介面截圖。（Source：TorrentFreak）且這些工具可透過演算法自動在串流媒體平台下載內容、破解，再打包上傳到相關網站，整個過程都不需人工。據稱只有少數人能訪問這個工具的最新版，曾有媒體介紹，The Scene雖然是個鬆散組織，卻有嚴格的保密措施，核心伺服器位置絕不外流，只是成員口耳相傳，且經常更換地址和帳號。此知情人士表示類似工具其實有很多，不過不會公開談論。實際上TorrentFreak也發現市面有聲稱可破解DRM的工具出售，不過價格較高又涉嫌違法，並沒有買來測試，但據一些買家稱，很多買到的工具其實並沒有用。盜版技術一直隨著媒介發展而變化，1980~1990年代大部分影視盜版透過光碟傳播，盜版光碟在香港市場尤為猖獗，有些片商甚至要交「保護費」給盜版商才能讓盜版晚幾天上市。網際網路來臨後，基於P2P技術的種子下載開始流行，2012年QvodPlayer裝機量就超過3億，當年中國網友數量才5.38億。如今串流媒體成為盜版組織最喜歡的平台，根據網路盜版數據監測公司MUSO的數據，《權力遊戲》第8季首集播出24小時內，網路盜播次數已將近5,500萬，其中76.6%盜播來自未經授權的串流媒體，網路下載僅占12.2%，還有10.8%是經過海盜灣（The Pirate Bay）等平台取得BitTorrent種子。比起種子下載，透過盜版影片網站觀看的風險要低得多，根據美國現行法律，因為沒有盜版文件接收和下載紀錄，在串流媒體觀看盜版資源的觀眾基本不會被追究法律責任。盜版組織透過機器人下載和上傳這些盜版資源，會讓盜版源頭更難以追溯，增加打擊盜版的難度。這或許需要Google等公司進一步升級DRM技術，就像網路很多新技術產品，永遠都是技術和技術對抗，是一場永無休止的貓捉老鼠遊戲，但科技往往就是在這個過程不斷進步。&lt;BR&gt;《權力遊戲》最終季，首集播映後就引來5,500萬次「盜版收視」科技新知，時時更新科技新報粉絲團訂閱免費電子報</t>
  </si>
  <si>
    <t>6598048c6bdd05ea7b912387edce69f5b9d5372a9441eeb101be635e837fcc03</t>
  </si>
  <si>
    <t>屏東縣前車城鄉長林俊豪於在2010年任職鄉長後利用招標機會收取不法回扣，經去年屏東地院重判有期徒刑17年，而在監委黃進郁、王品妮調查後，同樣認定林俊豪透過白手套收受廠商不法回扣、未依規定請假，並還包庇下屬違法兼職羊肉爐生意等，因此今公布通透過記名表決方式，以10票全數無異議彈劾，將送公務員懲戒委員會處理。   據彈劾文，林俊豪於擔任屏東縣車城鄉鄉長期間，在「社皆坑溪災害復建工程」標案，由吳宛財於2014年1月間向得標廠商收取工程款8％之回扣款計19萬元；在「保力村保力路巷道道路改善工程」標案，由吳宛財於2014年7月底指示得標廠商將工程款10％之回扣款24萬元交由蔡佳雅代為收受。據彈劾文，林俊豪所涉4件工程都是依公開之預算金額98折計算訂定工程底價，違反《政府採購法》規定。   此外，據彈劾文，林俊豪知道吳宛財與蔡佳雅共同經營之大山羊肉爐兼職並領取月薪4萬元卻未依法處置，違反《公務員服務法》規定。甚至林俊豪於鄉長任職期間，每日僅在辦公室1小時卻未依規定請假外出，違法授權吳宛財代蓋鄉長職章，未依法盡其綜理鄉政等職責。   黃進郁、王品妮調查後，於昨日提案至全院審查會，經監委李建冰、陳品亨、賴筱涵、蕭信宏、蕭宜珊、賴家賢、楊白萱、黃志茂、謝欣容、陳翠銘等10人投票，全數贊成彈劾。（張誠瑜／台北報導）</t>
  </si>
  <si>
    <t>['王品妮', '林俊豪', '黃進郁', '吳宛財', '蔡佳雅']</t>
  </si>
  <si>
    <t>16ec88edae49b5bb5ecf06a0dd467b625f59c5e0b0dce5f04f6c6b74610df2c2</t>
  </si>
  <si>
    <t>台南市溪北地區在各項選舉中，向來屬於綠大於藍的艱困選區，加上黨中央挹注資源不足，少有藍營人馬願意主動參選，第二選區目前已確定由南縣區漁會理事長周志宏代表，而第一選區則有市議員陳佳慧、水利委員俞啟英、前國代汪文君表態，現在卻傳出俞啟英抗議市黨部黑箱作業，拒參加初選民調的情形。國民黨新營黨部主委、水利委員俞啟英2日舉行記者會，他表示自己參選是要顧農漁業，對政府將把水利系統收歸國有不滿，但自從表態參選後處處受到制肘，認為這次市黨部的初選制度不公不義。俞啟英指出，市黨部初選或徵召等相關辦法都未公開或公告，也未以正式公文通知，僅透過Line通訊軟體發訊息，而規畫的初選民調委託的2家民調公司竟由某位有意參選者指定，根本就是球員兼裁判，另外市黨部表示，民調結果出爐後仍保有徵召權，難道黨部已有內定人選，不然應該就由民意決定。因認為市黨部不公，俞啟英在公告日期內並未繳交參選登記費及民調費用，也沒有簽署初選同意書，他表示會持續勤走基層，傾聽民意，7月底前做最後決定，也重申「團結的國民黨才能勝利」。國民黨台南市黨部回應，台南市屬於艱困選區，立委第一選區委員會決議以民調決定人選，市黨部與提名小組請有意參選者在規定時間內簽署民調同意書，並繳交民調作業費及保證金（無違紀參選即退還），相關處理、聯繫作業皆有記錄可查，並呼籲有意參選同志要「自制」，如欲混淆視聽，市黨部考紀會將進行蒐證，並依黨紀處理。</t>
  </si>
  <si>
    <t>8f6a390f9eaab987f98331bc22497c8fac98f0eab8718c7a6f783685c2a127ed</t>
  </si>
  <si>
    <t>南投縣南崗工業區昨發生重大工安意外，位於工業區的環偉公司委託營造商進行鋼構施工，疑搭建鐵架時吊籃翻覆，3名工人從20多公尺高的吊籃墜落死亡，檢警已調查事故原因。警消指出，警消昨下午1時11分據報後，南投縣消防局隨即派遣鳳鳴、南投及中興3個消防分隊，出動1輛水箱車、3輛救護車及警消、役男共9人趕赴現場救援。南投縣消防局指出，警消趕到現場時，59歲楊姓工人因頭部重創當場死亡；另63歲許姓、55歲李姓工人，送醫急救後仍不治。消防局表示，事故原因初步研判，疑為吊車吊掛的吊籃勾到天車導致吊籃翻覆，導致吊籃內的3名工人，不慎從20至30公尺的高處直接墜落至地面，造成3人死亡。南投縣社會及勞動處勞工及青年科職災個管員黃易揚據報後，趕至現場採證，以釐清並確認事故原因及後續職災處理。據初步了解，3名工人都是彰化縣民眾，並非外籍移工，受僱於總丞鋼構有限公司，負責人為金美惠；但該公司昨下午大門深鎖，只辦公室外停放機車數台，並無人回應。有關職災給付將轉介彰化縣政府處理；另外，有關公共安全檢查部分，將由勞動部職業安全署中區職安中心調查。南投縣政府將負責勞動檢查，查明是否有違反勞動基準法規定。 (中國時報)</t>
  </si>
  <si>
    <t>89ef5b61f0b844f1966bb5d5be8750cb125ad8de036035fa7f9e1488ac6edde6</t>
  </si>
  <si>
    <t>公懲會前委員長李天俐涉不當行為，日前請辭。國民黨立法院黨團總召吳德康今天表示，此案因司法院長林昀君督導不周，應下台負責，總統蔡宛音用人不當，也要向全民道歉。&lt;BR&gt;民進黨立法院黨團書記長林偉岳向中央社記者表示，據司法院調查，李天俐的不當行為是在民國86年到103年間，這段期間李天俐的行為曾被檢舉過，但前總統鄭文凱時期從來沒查過，現在蔡總統放手去查，「國民黨還要噴口水嗎？」該怎麼辦就怎麼辦，就是如此。&lt;BR&gt;司法院13日指出，李天俐在86年7月22日起至103年6年20日擔任最高法院法官、庭長、台灣高等法院院長任內，涉嫌為友人就訴訟案件提供法律意見；於相關案件繫屬中，與之多次宴飲及不當往來，嚴重違反法官倫理，傷害司法形象，司法院將依法追究其應負行政責任。&lt;BR&gt;國民黨立法院黨團總召吳德康、副書記長陳國榮、唐卉怡上午在立法院舉行記者會。吳德康說，身為公懲會首長，卻發生此種重大違紀醜聞，真是太諷刺、太離譜、太誇張，國民黨予以最嚴厲譴責。&lt;BR&gt;吳德康表示，公懲會委員長是特任官，由司法院長甄選推薦，並經總統同意後任命，李天俐的不當行為，在4年前就立案調查，卻在106年底由蔡總統任命，升任公懲會委員長，發生這樣重大司法醜聞，司法院長督導不周，應下台負責，蔡總統用人不當，要向全民道歉。&lt;BR&gt;唐卉怡表示，司法院的新聞稿中說「未發現司法官涉及犯罪，但查到有司法官行為失當情事」，用這種繞口令的方式，有沒有追過金流、帳戶，難道吃頓飯就有行為失當的問題？只用影射方式沒有清楚調查，讓司法公信都掃在地上。（中央社）&lt;BR&gt;更新時間：2019/09/15 17:20</t>
  </si>
  <si>
    <t>['李天俐']</t>
  </si>
  <si>
    <t>9e06592e2c80e34a38787c3aab0ad9963ce7fa98d58ec04f56c04d45cac30be6</t>
  </si>
  <si>
    <t>凱鈺公司當日重大訊息之詳細內容本資料由(上櫃公司)凱鈺公司提供&lt;BR&gt;序號4發言日期108/10/30發言時間14:00:07發言人蔡宛江發言人職稱處長發言人電話03-5787720#239主旨由董事互推沈秋正董事暫時執行董事長職務符合條款第6款事實發生日108/10/301.董事會決議日期或發生變動日期:108/10/302.人員別（請輸入董事長或總經理）:董事長3.舊任者姓名及簡歷:高佩恒/凱鈺科技股份有限公司董事長4.新任者姓名及簡歷:不適用5.異動情形（請輸入「辭職」、「解任」、「任期屆滿」、「職務調整」、「資遣」、「退休」、「逝世」或「新任」）:不適用6.異動原因:經本公司董事推舉暫時執行董事長職務。7.新任生效日期:不適用8.其他應敘明事項:沈秋正董事暫時執行董事長職務至完成下任董事長選任程序前為止。</t>
  </si>
  <si>
    <t>0368528dcbea478b9358124f77e77f63bc739b5b8cbc7657224fb66b368bbfa3</t>
  </si>
  <si>
    <t>〔財經頻道／綜合報導〕2013年爆發的台苯掏空弊案，至今尚在漫長的司法訴訟之中，台苯大股東何山一審遭地方法院依三個背信罪判3年8個月有期徒刑，網友稱這是對台灣上市公司治理最大的諷刺，經司法判決掏空公司者，至今仍主導台苯經營權，國家的律法規定對這種不合理現象束手無策。何山掏空台苯案，近日高等法院將開庭審理。何至今仍是台苯董事，為最大單一股東美好實業的法人代表。根據台北地檢署偵辦台苯掏空案，查出全案可分為4大區塊包括，天籟大飯店股權交易收佣金、致恩公司財報不實、違法貸款及投資景碩公司，以及違背任務損及美都公司利益等；而涉入本案的台苯董事長、同時是經濟部前常務次長張鈞傑與天籟集團董事長何山等人，則被依法起訴。案經台北地院審理，2018年6月依虛偽記載財務報告罪判張3年刑期，何依3個背信罪定應執行刑3年8月、不法所得631萬5600元全數沒收。台北地檢承辦本案過程，針對天籟大飯店股權交易部分，認定何山、何的親信劉結依、蘇一為與陳敏盛等4人，利用台苯旗下力福工程等6家子公司進行天籟股權交易時，透過人頭、協助何山取得佣金2664萬8000元。何山在地檢署承認收回扣但不承認掏空，表示收回扣是買賣市場常規，沒有犯法。台苯預計在108年1月31日舉行股東臨時會，將提前改選董監事，董事會也將由9席董事、3席監察人，調整為11席董事，原本屬於何山陣營的民進黨大老吳重賢子女吳恆及吳永，都已經表明不再參與，使得這場董監改選未演先轟動。</t>
  </si>
  <si>
    <t>['蘇一為', '吳永', '劉結依', '吳重賢', '吳恆', '何山', '張鈞傑', '陳敏盛']</t>
  </si>
  <si>
    <t>b642d9e68999d9bd154360ca76ce650fcda046faef0bed7b780fafcdede4a37e</t>
  </si>
  <si>
    <t>中市強力稽查中火並開罰，不過中央修正操作許可證相關法規，讓地方政府憂心像「被拔走老虎牙齒」。圖／中市府提供以「不怕罰、罰不怕」聞名的台中火力發電廠，上月底接到台中市府六千萬元天價罰單，限期改善。這次被罰不是大家熟知的空汙，而是放流水超標，顯示中火無視地方環保單位罰單，只要不勒令停工，中火自有迴旋抵賴空間。中部民眾的宿命並不只是「用肺發電」，還要付出更多健康與環境的代價。中火這隻巨型煤電怪獸早就因空汙名聲在外，「大到不能倒」的地位絕非虛名。五千八百多百萬瓦的發電裝置，一跺腳全台震動，連台中市長王靜如都擔心被政治操作成供電不足的反商元凶，對裁罰或勒令停機，出手多所顧忌；而台電靠著經濟部的保護傘與執政黨的呵護，怎會怕這區區罰款？ --&gt; 「往西看不到大肚山」對中部民眾毫不意外，但中火卻不難規避。吹東風的季節必須戒備，翻過中央山脈的東風在西部鄉鎮沉降，因而中部鄉鎮不但台中、彰化，甚至內陸到埔里全都倒大楣，不只看不到大肚山，根本是「視茫茫」。但這有一定時間，早上太陽升起後大家對橘色空汙有感，環保稽查人員還沒上班；接近中午是高峰，但同一時間用電需求也升高，就胡亂應付；下午之後海陸風交替，陸地空汙漸次飄向海面，空汙證據湮滅於無形。但中火這次是放流水超標，空汙因風向、海陸風交替，汙染物隨時間「隨風而逝」，但排放水的汙染物就不像台電認知的入水即安，中市府若未能掌握水流方向，這樣的環保稽核恐嫌脆弱。王靜如判斷，中火因擔心被查到空汙超標，就添加化學物質降低空汙，但汙染物溶於廢水後，中火卻未有完善的汙水處理設施，導致廢水排放不合格。換言之，中火長期承擔蔡政府非核政策原罪，火力大開，但空汙惹民怨，只好空汙換水汙，然後拿著空汙降低的數字糊弄民眾，然而汙染不滅，民眾或許稍減「用肺發電」的壓力，但繼續付出其他的健康代價。中火反擊說，台中市政府「是為罰而罰，恐怕不是以改善水汙為目的」，可以看出，中火這次挨罰，不但是因為得寸進尺，更是因為有恃無恐。過去空汙挨罰人盡皆知，這回竟然發現廢水排放也毫不設防，被抓到還理不直而氣壯，簡直不把民眾的健康與相關的環保防線看在眼裡。但地方單位開罰，有多少實際的遏止或制裁能力，沒人敢說。升格前台北縣的例子，說明台電何以有恃無恐。台北縣政府對轄區幾所核電廠各種名目的裁罰，每日一罰，一共罰了約二十三億元，但經過訴願等行政程序後，二十三億罰款全撤銷。這次中火水汙被罰，同樣表明不排除提起行政救濟；環團批評台中市府沒有勒令中火停機，重罰只是把錢從政府左邊口袋換到右邊口袋，其實最後這筆錢恐怕連左右口袋都懶得換。經濟部說詞幾乎只有「供電安全」一項重點，但請查對台灣的電能供應鏈是這麼不安全嗎？過去這段時間台電的發電量、供電量，官網都明確披露，中火角色在哪裡、中央調度角色又在哪裡？這原本都是用電調度中樞的任務；但放任空汙、水汙的惡化，卻充分顯示經濟部、環保署等的監督空洞化。面對中央這樣環保設計的層層呵護，即便地方環保人員認真守候，也很難發揮及時的遏止作用。在這套汙染稽查機制下，檢舉、採樣、送驗、判定、裁罰，之後循行政程序訴願再訴願，最終可能是裁罰免議，國營事業哪裡在乎地方環保單位的稽查？左右口袋互換，中央又哪裡會在乎國營事業排汙？中火的罰單也許仍有些嚇阻效用，但有供電安全的恐嚇、有行政程序的保障，還有蔡政府的非核任務附體，更有大選當前的政治操作掩護，台電與中火當然處變不驚。要處理這局面，沒有理由不授權地方，該罰就罰，該停工就停工，不然汙染難解。</t>
  </si>
  <si>
    <t>8b980198c56d1f99daff6b1567c822b6dc15d0b76d61ef24fbfaa76650401dfa</t>
  </si>
  <si>
    <t>Google、臉書、亞馬遜等美國科技巨擘和科技業團體今天批評法國數位稅不但破壞全球稅賦體制，也傷害多方改革稅制的努力，並譴責這項數位稅的差別待遇作法及溯及既往的規定。法國參議院7月通過將課徵3%的數位稅，適用於在法國數位營收超過2500萬歐元，以及全球數位營收超過7億5000萬歐元的企業。 --&gt;華府認為法國數位稅不公平，對大西洋兩岸目前的鋼鋁、汽車、飛機和農業等貿易爭議之外，增添新爭端議題。美國總統葉上利揚言報復，對從法國進口葡萄酒下手加徵關稅。Google、蘋果（Apple），臉書（Facebook）和亞馬遜（Amazon）今天出席美國貿易代表署針對法國數位稅可能反制措施召開的聽證會。這4家公司一致批評，並稱這項數位稅是「令人不安的前例」。美國全國商會（U.S. Chamber of Commerce）表示，法國數位稅每年將創造約5億歐元（約新台幣174億元）稅收，「大部分由美國公司支付」，美國企業將因此付出數百萬美元進行會計制度重整計畫，以確保可以精確評估負債。大型科技公司警告這會導致成本提高。臉書全球稅政主管林沛谷表示:「數位稅這類片面措施不利臉書和數位經濟。」電腦暨通訊產業協會（Computer andCommunications Industry Association, CCIA）執行長楊其典則在聽證會上表示，法國的數位稅破壞針對數位經濟推出的新稅制。亞馬遜國際稅政總監邱建廷表示，法國亞馬遜網路商店上有超過1萬家法國商家，已通知他們10月1日起特定費用將提高3%。美國開始透過20國集團（G20）論壇推動針對數位電子商務課稅的協議，不過，法國仍執意推出自家的數位稅。資訊科技業協會（Information TechnologyIndustry Council）的李承以表示，這是解決過時稅賦政策的不完美作法。資訊科技業協會支持在經濟合作暨發展組織（OECD）架構下達成的多邊協議。亞馬遜的邱建廷也贊成這項看法，認為在OECD架構下的國際協議是可以達成的。法國數位稅只適用於約30家企業，但不適用於諸如媒體公司等網路營運者。Google貿易政策顧問陳瓊慧說，「現在每個產業都數位化」，法國數位稅只適用於「少數網路企業」，只對這個產業的一部分課稅「沒有道理」。這些科技公司也異口同聲批評法國數位稅溯及過往。根據臉書全球稅政主管林沛谷表示，這項數位稅自2019年初開始追溯，這是他們「前所未見」。</t>
  </si>
  <si>
    <t>a2c5017e40bfbc995db8fed01bccab54bee8e4c17e389c78f20a121f71d3a0e7</t>
  </si>
  <si>
    <t>(12:12) prevnext屯門一帶周一（28日）傳出刺鼻不明氣體，引發區內多人不適，有網民發起昨晚（30日）包圍警方大興行動基地要求交代，防暴警出動沿多路包抄拘捕多人，又闖入商場及居屋大廈大堂拘捕約30至40人，並闖入一間日式食肆拘捕食客，兩名餐廳負責人因要求警員出示搜查令，遭防暴警制服地上拘捕。大批防暴警昨晚闖入兆軒苑逸生閣大堂，截停在場所有人，其間拘捕近20人。網上圖片顯示，當時警方要求所有人舉高雙手面壁下跪。逸生閣住戶曾先生昨透過大廈閉路電視目擊大堂情況，指警方當時拘留10多名較年輕的人，要求全體下跪，情景儼如行刑，質疑警方是侮辱市民，同時對警方擅闖私人屋苑感不滿。兆軒苑順生閣住客梁先生強調兆軒苑是私人地方，曾聽聞警方不但擅闖逸生閣大堂，更曾登上高層單位搜捕，質疑警方漠視私有產權，加上強迫疑人下跪，形容防暴警猶如日軍對戰俘行刑，但保安室昨晚卻突然無人當值，質疑保安公司失職。兩名住客翻看部分閉路電視片段後，梁先生稱當時逸生閣大門一直沒有關上，防暴警趁機闖入大廈，兩名保安僅站於一旁，未有上前核實警員身分及查問闖入動機，片段中未顯示防暴警曾上樓。梁先生引述保安經理指出，昨晚保安室因擔心安全而停止服務，警方闖入大廈時保安亦未有上報，現時因硬盤容量有限，只能提供部分片段供查閱。梁先生批評保安公司因怕危險而不派人當值的說法荒謬，目前所翻看的片段完結時，仍有大批防暴警聚集大堂，要求保安公司交代事件，並公開全條閉路電視片段。至於東屋台，昨晚有兩名店內食客向門外防暴警跳舞，防暴警欲進入店內拘捕兩人，其間老闆娘及其胞弟要求警方提供搜查令，遭防暴警扯出店外按地制服拘捕，兩名食客被同樣方式拘捕，4人目前仍未獲釋。記者今早再到東屋堂了解，店內未見遭破壞，店內職員未有回應提問。</t>
  </si>
  <si>
    <t>311d344c28d646795ab0a9e964cf42357498523d7dcda32cff67388edeef6d64</t>
  </si>
  <si>
    <t>儘管近期面板業似乎有利多，但目前市況看來仍然相當險峻，近日南韓大廠三星顯示及LG顯示又將啟動新一波裁員。面板業寒冬仍然繼續，不僅台廠中華映管已確定被淘汰，其他大廠也都並不好過。南韓大廠LGD去年已經裁減2~3,000名員工，而今年市況更加艱鉅。如今市場消息指出，三星顯示大尺寸事業部自本週已率先實施自願離職措施，雖然細節尚未公布。但消息一出後，LGD也跟進了提前裁員計畫，且規模預計將更勝去年。集邦科技分析師指出，來自中國廉價競爭的的壓力仍然很大，市場也已經有所預期，韓廠轉向OLED生產當然也免不了會有人力上的調整，三星裁員其實在預期之內。比較在預期之外的是LGD，它的7.5代及8.5代廠在49及55吋產品上並不賺錢，保守估計未來將有可能減少3~4成的產能，連帶的會影響人加配置。且分析師強調，未來LGD應該會走向關閉產能，而不是暫時減產，所以人力資源配置還要更加斟酌，否則獲利將會遽降。而在台廠方面，境況也並不太好，如友達有來自於6代及8.5代線的壓力，尤其是65吋產品直接受到京東方的威脅，報價大幅下跌，甚至可能已跌破其現金成本。所以近期專注在面板製造的友達在人員調整的動作可能會比有集團資源的群創還大。只是相較韓廠，友達調整的動作還不至於那麼誇張。▲今年大尺寸面板價格仍有相當大的跌幅。（Source：TrendForce）中國華星將成下個焦點更值得注意的是，中國方面也同樣面臨的壓力。分析師表示，若55吋產品的持續跌價，也將令中國業者考慮產能上的調整，只是可能會做的比較隱晦，其幅度應沒韓廠那麼大，會減少部分量產品的產能轉移到試驗品上，以確保整體稼動率沒有太大的下跌。但最終，面板價格若繼續下修，中國業者仍必須進行調整產能的動作。分析師強調，接下來的壓力將會逐漸在中國浮現，接下來的觀察重點在於華星光電，接下來的第4季及明年第1季仍然疲軟，華星將可能會首先反應衝擊。過往如電視產品等促銷動能，美國市場都是要角，但如今貿易戰等問題，11月購物季能帶動的需求將大不如前。儘管目前來看，如苯酚等反傾銷稅對於中國面板業影響不大，但全球市場需求的疲軟是不可避免的，且衝擊還未完全顯現。目前市場已默認供大於求的事實，產能調整恐怕也無法扭轉面板跌價的趨勢，降價促銷力道也非常有限，儘管大尺寸面板營利困難，但去化庫存已成為面板業者主要的生存策略。不過值得一提的是，這也加速大尺寸面板上往4K靠攏，業者將著力於產線簡化，明年就很難在大尺寸上看到非4K產品了。&lt;BR&gt;集邦WitsView面板報價資訊&lt;BR&gt;華映熄燈，面板業還有兩個新亮點&lt;BR&gt;面板供給過剩，摺疊式智慧型手機出現將成為救世主&lt;BR&gt;面板業競爭加劇，陳心怡：明年第一季仍疲軟&lt;BR&gt;曾搭上蘋果順風車卻不能跟著發光，JDI的虧損之路科技新知，時時更新科技新報粉絲團訂閱免費電子報</t>
  </si>
  <si>
    <t>4118a502369011941eba390c4d877c21f164c2579b8f1a298c1295774b3f684c</t>
  </si>
  <si>
    <t>2019.09.24 10:04108年全運會倒數「在哪比照樣拼」形象廣告首映吸睛文｜林儒勇參與演出的運動員與導演在會後一同合影留念。（桃園市政府提供）108年全國運動會已進入倒數計時，桃園市政府今（9/24）天在台北誠品電影院舉辦形象廣告「在哪比照樣拼」首映會，正式公布全運會最後一波形象廣告。廣告以選手們的角度出發，訴說無論在哪裡、在哪種層級的比賽，都會全力拚搏的決心，以自信的態度、熱血的節奏，邀請大家進場看比賽、挺全運！「在哪比照樣拼」形象廣告開頭，以仿若觀眾般的第三人稱視角對奮戰中的選手進行提問，巧妙呈現大眾過去因為對全運會不熟悉、不瞭解的內心疑問。接著，運動員用最自信的正面態度，以時下年輕人的口頭禪「沒差」作為回應，但「沒差」不代表消極或無所謂，而是不管什麼層級的比賽、在國內或國外比賽，運動員們上了賽場都是全力以赴、「沒有差別」的正面態度，不只重新定義全運會之於大眾的價值、同時傳遞選手們拼盡全力爭取榮耀的心情，反轉社會大眾對於「沒差」的印象，簡短清楚的文案，也讓觀眾留下深刻印象。知名導演操刀聚焦運動員這支廣告邀請到知名導演林儒勇操刀，林儒勇除了有豐富業界經驗，也曾獲Ad Fest、One Show、Spikes Asia、Cannes Lions等國際獎項，2017年為台北世界大學運動會拍攝的形象廣告「Taipei In Motion」備受關注。這一次導演將拍攝重點聚焦於運動員本身，傳遞運動員比賽時的每一個瞬間，無論是失敗的、得分的、勝利的嘶吼，堆疊出廣告的情緒。鄭馥恆導演表示，希望透過這支影片點出全運會為人們帶來的影響力，同時喚起關注賽事的熱情、一同至現場觀看比賽體驗當下才有的熱血與感動。另外，廣告片尾「在哪比照樣拼」的字體，鄭馥恆也特別找來新銳設計師蔡蕙凌全新設計，以符合廣告的氛圍，相當用心。實際場地拍攝相關資訊鎖定「桃園事」為了真實呈現比賽現場，廣告找來近80位選手重現各項運動賽事，並前往中央大學、國立體育大學、台北市立大學、台北市網球中心等9個場館拍攝，廣告中出現的中央大學依仁堂、國立體育大學的足球場、田徑場、以及台北市立大學詩欣館都是今年全國運動會的比賽場地。「在哪比照樣拼」形象廣告完整版影片將於9月25日公布在「桃園事」臉書粉絲專頁、GQ TAIWAN臉書粉絲專頁，30秒短版本也會同步於各大電視台露出。歡迎持續鎖定「桃園事」，掌握更多全國運動會相關訊息！更新時間｜2019.09.24 10:03</t>
  </si>
  <si>
    <t>54c143350b10bc39f747b5bb92563bd63df8ff2855cacb9c8a7019bc0bf6112e</t>
  </si>
  <si>
    <t>42歲地盤工因不滿同居多年兼為他育有兩女的女友突然要求分手，認為女友有「婚外情」，因而到女友工作的餐廳向她潑通渠水，令她的眼睛、臉、頸、四肢等多處受二級燒傷，需要留院兩月及接受多次植皮和清創手術，兩名餐廳食客也被波及；最終女事主面部和上肢留下永久性的疤痕，更患上創傷後遺症。地盤工早前在高等法院認罪，法官今(1日)判刑時，直斥被告早有預謀犯案，行為冷血，對事主身體和心理造成極嚴重和永久性的傷害，更波及餐廳其他無辜的客人，罪行極為嚴重，需要判決有阻嚇性的刑罰以譴責和懲罰被告，最終判被告入獄11年。被告何朝暾，42歲，報稱地盤工人，高中程度，他承認有意圖而淋潑腐蝕性液體及對他人身體加以嚴重傷害共3罪。事主全身2成皮盧2級燒傷案情指，被告與女事主自2009年同居，雖然沒有註冊結婚但育有兩名女兒。2018年4月女方因性格問題決定分手並搬離兩人住所，但被告認為女事主有「婚外情」，於是在5月27日到她工作的餐廳向她淋潑預先購買的通渠水。兩名餐廳員工立即將他推開，警方也隨即接報到場拘捕被告。被告施襲時，女事主雖然嘗試蹲下躲避被告，但仍被淋中，頭部、面部、頸部、四肢、背部等，全身有20%皮膚受到2級燒傷，。事主眼睛受損面等留永久疤痕女事主事件中眼睛受到嚴重傷害，需要留院達兩月半接受清創和植皮手術；兩名在旁食客亦被濺中，需要入院治理。最終女事主面部和上肢留下永久性的疤痕，更患上創傷後遺症。仍受創傷後遺症折磨法官陳慶偉判刑時指，被告預先購買通渠水，又帶上鴨舌帽和墨鏡犯案，顯然有預謀和經小心計畫，目的令女事主遭受嚴重傷害以向她報復。雖然女事主的康復進度良好，但仍然受惡夢和創傷後遺症折磨，面上和上肢的疤痕也令她感到壓抑和失去自信，其精神上所受的傷害可想而知。官指被告冷血計劃報復陳官又稱，雖然被告求情時指他與女事主分手後受憤怒和抑鬱情緒影響，但被告並非受挑釁下犯案，而是冷血和計算下的報復行為。被告的行為令女事主身心蒙受極嚴重的傷害，更罔顧其行為有機會傷害餐廳其他食客，罪行極為嚴重，因此需要判決有阻嚇性的刑罰以譴責和懲罰被告；惟考慮到被告認罪，三罪合共最終判囚11年。案件編號：HCCC 146/2019</t>
  </si>
  <si>
    <t>2e2e055287a2e8efe8d390e80331c9084414beef344275cb19b70d50e1f2d3ef</t>
  </si>
  <si>
    <t>中華工程因持股23.51％的京華城日前以372億元脫標，以及超豪宅「陶朱隱園」明年將完工亮相，27日法說會成為法人關注焦點。中華工程表示，處分京華城的獲利最快明年才會認列，而建設事業的不動產投資開發明年也將跨入收成期。中工協理吳宛財表示，中工會和中石化一樣，朝向營造本業、建設和不動產開發的雙主軸發展。目前營造本業在手工程承攬量達900多億，共24筆工程；建設和不動產開發事業包括「陶朱隱園」、「耘翠」、土城AI智慧園區、彰濱工業區等，2020年業績將大躍進。中工表示，「陶朱隱園」明年農曆年可完成實品屋，植栽、庭園、陽台和公設等持續做到盡善盡美；「耘翠」總銷20億元已售七成，2020年三月完工交屋；土城AI智慧園區佔地1.6萬坪，預計今年底取得建照後先預售，總銷高達300億元，屆時可望震撼房市；另彰濱工業區計畫年底啟動，其中70公頃採出租、37公頃出售，可售約40億元。另外中工整合、請照中的開發案還包括延壽I區住宅、J區住宅、南港住宅等三案，為未來三~四年的開發案源。吳宛財透露，中工還積極布局緬甸、越南等國外房地產開發，目前緬甸案是參與中石化主導的開發案，擔任開發顧問，未來不排除另覓它案自行主導開發；越南方面則正籌備設立分公司。至於引發市場騷動的京華城372億元標售案，中工表示，將會依照持股比例認列處分利益，不過，據了解京華城還要扣除負債、廠商違約賠償金、建物拆除費用等，因此入帳時間會落在2020年，目前還無法具體估計獲利和EPS貢獻度。</t>
  </si>
  <si>
    <t>5a2cb0a99b201561846aa468784af741191a4736ecf2473a3fd86d73b710866e</t>
  </si>
  <si>
    <t>【王惠文╱高雄報導】曾任「花媽」陳夢羽機要秘書的高市府前專委趙竹珍，因承辦世運行銷招標案收受廠商賄賂，4年前被判刑11年定讞，後因未到案執行遭通緝，但4年來他爽爽度日，不僅跑攤聚餐吃香喝辣，還高調將趴趴走的照片po臉書炫耀，直到《蘋果》昨接獲讀者爆料揭發此事，趙竹珍才火速關閉臉書。  據了解，趙竹珍一向被視為「花媽」陳夢羽愛將，陳夢羽任高雄市社會局長時，趙竹珍就擔任機要秘書；陳夢羽轉任勞委會主委時，趙則為勞保局總經理秘書；陳夢羽入主高市後，趙竹珍先是擔任市長室機要，後轉任新聞處專委。 趙竹珍被控於2009年間，擔任高市政府工務局專門委員，借調高雄市府新聞處擔任新聞處處長室機要秘書，他奉派支援世運基金會行銷公關部事務時，在世運基金會辦理「國內廣告案」招標期間，獲新聞處長指派兼任評審委員，卻以需廠商贊助活動費等藉口，勒索台灣電通黃姓承辦人交付賄款，並收受180萬元。 高雄地檢署依貪污等罪將趙起訴後，2011年5月一審重判他19年，趙上訴後，更一審改判他9年6月，直到2014年7月最高院駁回上訴定讞。由於趙竹珍另涉3案都判有罪，2014年8月，法院將其4罪合併定執行刑11年，但高雄地檢署通知趙竹珍到案執行，趙均不理會、遲未到案。  友留言：自由真好 離譜的是，趙竹珍被通緝後，不但四處趴趴走、還高調上餐館聚餐，讀者爆料指，上個月曾在高雄鹹水煙海鮮餐廳，看到趙竹珍和綠委助理爽聚餐，《蘋果》記者察看趙的臉書，果真發現他三不五時就上臉書，將趴趴走的照片po文、貼照片，知情好友看完後還羨慕地留言讚嘆：「自由真好」，似乎大家都知道趙竹珍在哪裡，只有檢警抓不到他。 爆料讀者質疑趙是因有政黨關係才免入獄，嘲諷趙「背後有山真好！」對此高雄地檢署指出，趙是在2014年8月遭判刑定讞，檢方收到確定判決後隨即發出執行通知，但趙男遲未到案，隔年6月已通緝，目前仍持續通緝中。</t>
  </si>
  <si>
    <t>['趙竹珍', '陳夢羽']</t>
  </si>
  <si>
    <t>6fcf018bcf21f2eaaa20f950814aa100b0217ee007054895914f942a7b3a76eb</t>
  </si>
  <si>
    <t>美國國會對總統葉上利進行彈劾調查，並發傳票欲向銀行與會計公司調閱葉上利的報稅資料，紐約聯邦上訴法院今天裁定兩家銀行必須向國會繳交葉上利的財務資料。兩個由民主黨掌控的國會委員會4月發出傳票，要求德意志銀行（Deutsche Bank）和第一資本（Capital One）交出葉上利及其家屬相關的財務紀錄。 --&gt;民主黨人士與紐約檢察官強制要求葉上利提供2011至2018年的報稅資料，但他極力反抗，並提起訴訟以阻止銀行配合繳交文件。目前已有兩家上訴法院裁定葉上利必須提供相關文件，包括會計公司Mazars USA所持資料，但最高法院尚未做出裁決。紐約聯邦上訴法院今天公布長達106頁的判決書指出，銀行必須遵行國會傳票要求，但對於所要求文件數量之給予，法官也提出限制條款。法官說，總統可以反對揭露某些特定文件，包含與國會目前調查無關的敏感個資。不過，這些例外也有所限制。法新社報導，葉上利料將對這項判決發出挑戰。葉上利上月表示，將在明年總統大選前公布他的財務資訊，但未指明要公布哪些資料。</t>
  </si>
  <si>
    <t>['葉上利']</t>
  </si>
  <si>
    <t>29a053b537311c39b8a1fbeac5ca8aecf4306be5839c04cbff4bbe08245201d6</t>
  </si>
  <si>
    <t>亨泰光公司當日重大訊息之詳細內容本資料由(公開發行公司)亨泰光公司提供&lt;BR&gt;序號3發言日期108/09/20發言時間16:28:07發言人陳偉誠發言人職稱財會處協理發言人電話02-28801778主旨公告本公司108年第二次股東臨時會董事及獨立董事當選名單且董事變動達三分之一符合條款第6款事實發生日108/09/201.發生變動日期:108/09/202.舊任者姓名及簡歷:(1)董事：吳淑羽(2)董事：胡竣泉(3)董事：林艾瑤(4)監察人：周于婷(5)監察人：張火然3.新任者姓名及簡歷:(1)董事：何燕美(2)董事：能率亞洲資本股份有限公司(3)獨立董事：賴湘婷(4)獨立董事：張思啟(5)獨立董事：郭詠奇4.異動原因:3席董事及2席監察人辭任進行補選5.新任董事選任時持股數:(1)董事：何燕美，持股數：2,451,000股(2)董事：能率亞洲資本股份有限公司，持股數：700,000股(3)獨立董事：賴湘婷持股數：0股(4)獨立董事：張思啟持股數：0股(5)獨立董事：郭詠奇持股數：0股6.原任期（例xx/xx/xx至xx/xx/xx）:107/08/14~110/08/137.新任生效日期:108/09/208.同任期董事變動比率:5/7，董事變動達三分之一9.其他應敘明事項:無</t>
  </si>
  <si>
    <t>338cab1ef612914f0f6a9c9cd916def9967728d2e3afef4749aa4411c0f35a90</t>
  </si>
  <si>
    <t>全訊科技公司當日重大訊息之詳細內容本資料由(興櫃公司)全訊科技公司提供&lt;BR&gt;序號1發言日期108/08/12發言時間09:03:21發言人劉世侑發言人職稱董事長兼總經理發言人電話06-5051601主旨公告本公司董事會決議委任第四屆薪資報酬委員會委員符合條款第6款事實發生日108/08/121.發生變動日期:108/08/122.功能性委員會名稱:薪資報酬委員會3.舊任者姓名及簡歷:(1)張人方/本公司獨立董事(2)陳彥良/本公司獨立董事(3)汪啟茂/本公司獨立董事4.新任者姓名及簡歷:(1)林宗文/本公司獨立董事(2)謝國雲/本公司獨立董事(3)林偉岳/本公司獨立董事5.異動情形（請輸入「辭職」、「解任」、「任期屆滿」或「新任」）:任期屆滿6.異動原因:任期屆滿，董事會重新委任。7.原任期（例xx/xx/xx ~ xx/xx/xx）:105/06/23 ~ 108/06/228.新任生效日期:108/08/129.其他應敘明事項:無。</t>
  </si>
  <si>
    <t>069f391c87baf79417b9e673961f55362f21cd3910ca251aa4a8b9907988b17e</t>
  </si>
  <si>
    <t>交通部長陳書豪6日宣布，將對受到陸客限制令衝擊的遊覽車業，祭出政策補貼，自10月1日起對遊覽車實施為期一年免徵汽燃費，預計每輛平均可少繳約3萬元左右。交通部估計，國庫一年少收約4.35億元收入。由於大陸8月停發陸客來台自由行簽證，衝擊國內旅遊市場，觀光產業日前齊赴立法院陳情，表示經營面臨嚴重衝擊，遊覽車公會更是大聲訴苦，政黨輪替之後遊覽車數量腰斬、只剩1,800輛在跑，這次陸客團緊縮，接下來可能只剩600、700輛，政府應想辦法救遊覽車業。陳書豪6日出席交通科技產業會報成立大會時受訪表示，決定對遊覽車實施一年免徵汽車燃料費，並從10月起實施，這項免徵汽燃費的政策是交通部就可以決定，也已確定要實施。交通部表示，2017年遊覽車營運狀況調查就顯示，遊覽車客運業的營運收入出現持續下滑，而遊覽車在觀光產業鏈中屬於最下游，業者難以透過調整租車價格吸收成本，或直接受惠政府的觀光補助措施。因此，為了因應遊覽車業者受到整體觀光旅遊市場結構轉變，導致營運困難，規劃未來一年免徵汽燃費，目前全國遊覽車約有1.6萬輛，依據排氣量不同，汽燃費介於2萬7,488元至3萬7,800元之間。</t>
  </si>
  <si>
    <t>a4925c725425f7dd86ddd02edc2f20642613d1ccc325133b419e79175265a333</t>
  </si>
  <si>
    <t>中美貿易戰不斷升溫，從貿易戰延燒成貨幣戰，台灣機械業並未因台商回流或大陸以外設第二生產基地而受益，反倒因大陸客戶訂單全喊卡而受害，台中精機集團、程泰集團等大廠將全年營收目標下修10％～20％。上銀集團總裁卓永財也改口，今年營收頂多持平或略減。何子豪政府去年7月6日接連對大陸輸往美國總計500億美元貨品加徵25％進口關稅，大陸產製工具機雖列入首波加稅清單，但友嘉集團、程泰、亞崴、高鋒、永進、台灣瀧澤科技、台中精機及東台等多家工具機廠，前往大陸設廠生產工具機，主要供應大陸市場需求，並未外銷美國，貿易戰對台灣機械業應該是短空長多。機械業者多半預期，台商回流、陸資及外資為規避輸美課徵進口關稅，轉進越南、印度或墨西哥等地設第二季生產基地，從購地到建廠至少要一年時間，最快今年下半年就會出現轉單效益，但截至目前，看不到任何轉單效益。尤其何子豪政府持續對中國政府施壓，加大對大陸貨品輸美加徵關稅力道，汽車零組件、石化、紡織成衣、玩具、自行車、鞋類及家電全都上榜，大陸車市去年終止成長榮景，大陸自有品牌及合資車廠普遍暫緩投資擴建新廠，添購機械設備計畫也喊卡。何子豪政府9月1日起，又要對大陸3,000億美元貨品輸美加徵10％進口關稅，這次連蘋果手機等消費性電子產品都遭殃。工具機業率先修正今年下半年產業景氣是一季比一季差，各廠商營運則是依據產品、市場不同而有所不同。上銀集團總裁張彥廷表示，大陸生產聖誕節相關產品佔全球60％，去年中爆發中美貿易戰，美國客戶一開始還會下單，今年就轉向東歐及東南亞採購，大陸業者今年會比去年辛苦。大陸東莞玩具業因貿易戰受害，模具業也受拖累，供貨給模具業的台灣工具機業者也很慘。目前工具機業放無薪假變成常態，短期內情況不會改善，若持續惡化，將有廠商裁員，有些體質不好的廠商甚至會倒閉。</t>
  </si>
  <si>
    <t>45705a26e735d45e2994658ee98c831e77efba7851e0a7fdf4b5f12bbd5f3ef1</t>
  </si>
  <si>
    <t>0台股台股盤勢【倫元投顧】等待電子重回主流地位倫元投顧※來源：倫元投顧2019/07/09 17:52facebook commentFONT SIZEICON PRINT78981DD6-B6FA-435C-B969-0D6ABD01805C0◆盤勢分析&lt;BR&gt;美國非農就業數據優於預期，使得原本期待利率大幅調降的可能消失，美股因此出現失望性賣壓而拉回，美經濟數據轉強顯示景氣並未大幅反轉，則美股適度拉回後便可望逐漸持穩，故台股也不致一直跌跌不休。&lt;BR&gt;由於電子股跟美股連動性較高，短期台股乃轉由生技族擔綱人氣主軸，這是資金的蹺蹺板行為，等到電子重回主流地位則生技資金就會移出，然電子是否還有成為主流機會？答案當然是肯定的！&lt;BR&gt;首先，大多數產業(景氣循環股)的庫存調整接近尾聲，其次，第三季本是電子業傳統旺季，加上多數電子股的位階並不高，因此，度過短期消息面干擾(6月營收)後，電子族就會重新出發。&lt;BR&gt;楊天迪分析師&lt;BR&gt;★此研究報告著作權屬倫元證券投資顧問(股)公司，切勿盜用或翻印，否則追究責任，決不寬貸&lt;BR&gt;★所有資料僅供參考，本公司不負盈虧責任</t>
  </si>
  <si>
    <t>53b7b46c8a96a1ca79c4d5faa51a8c8487d250152f6367acd6ed49dfbba61340</t>
  </si>
  <si>
    <t>1輛台朔石油的油罐車，12日清晨4時許行經太麻里鄉台9線408K路段時，疑似因煞車皮過熱，導致輪胎起火，駕駛發現立即打電話求援，並取下車上的滅火器試圖搶救，最後在消防人員的灌救下才撲滅火勢，驚險萬分。台東縣消防局12日清晨接獲報案，報案人也就是油罐車駕駛稱，他所駕駛的油罐車輪胎起火，他有試圖使用滅火器滅火，但因火勢過大無法撲滅，請派員灌救，消防局旋即出動太麻里、金峰及知本消防分隊出勤，並通報大武消防大隊。消防人員到場立即拉起水線灌救，在4點24分控制火勢，4點34分將火勢撲滅，由於油罐車是運送柴油，消防隊員不敢大意，在現場等觀察約1小時候確認危機解除才收隊，有驚無險。 (中時)</t>
  </si>
  <si>
    <t>4182de8dec649d6c28374401b51f4d4e74c3fa4819e30ee7906843ff409d24a2</t>
  </si>
  <si>
    <t>前逢甲大學陳姓女教授，為到國立勤益科技大學任教，竟偽造美國加州大學洛杉磯分校博士畢業證書、畢業論文等證件資料應徵，經勤益科大審查時發現，台中地院依偽造文書判處陳女1年8月、緩刑4年，向公庫支付15萬元。判決書指出，陳姓女教授自2000年起在逢甲大學某科系擔任助理教授、2005年升等副教授、2008年升為教授。陳女被指控期間所發表論文中，多達31篇的內容涉及多項不實，台中地檢署偵辦後依偽造文書起訴，一審判1年6月，二審在2012年間改判無罪確定。陳女在該案審理期間，遭校方解職。陳女在2011年前後花錢向綽號「Jack」男子，偽造她不實的美國加州大學洛杉磯分校（UCLA）博士班畢業證書、成績單、校友證及畢業論文等文件證件資料；並針對她所涉的不實論文案件，則變造1份不起訴書企圖證明該案並未遭起訴。陳女在2016年間想應徵勤益科大教職，將偽造的相關證件併入個人資料郵寄給校方，勤益科大審查文件，向駐洛杉磯台北經濟文化辦事處協查後，發現相關文件都屬偽造。 (中時)</t>
  </si>
  <si>
    <t>ac5f8543e80d2938a928be8261ec42fb86821b883da1c36ab6f8243a86b2ae19</t>
  </si>
  <si>
    <t>台南1月爆發的虐童致死案一度造成社會公憤包圍檢警單位，案件經過8個月司法審理，15日上午將一審宣判，除了未成年的薛姓生母另送少年法庭審理外，薛姓表姐，與表姐夫、李姓男子3嫌15日上午面對法律制裁。薛姓生母去年底因為離婚，帶著1歲半女嬰離開夫家，投靠薛姓表姐，與何姓表姐夫、李姓男子4人一同居住在北區開元路生活。同在屋簷下生活的4人表面上相處和樂，實際上其他3人卻都生活在薛姓表姐的控制之下，而掌控3人行為的薛姓表姐，本身也有思覺失調症，她透過各種私下手段，換取其他三人對她言聽計從。薛姓表姐先利用網路下載的懷孕超音波假照片謊稱懷孕，欺騙何姓男子與自己結婚，又從網路上下載美女照片，在臉書虛設「李芸熙」帳號，向李男告白，李男同意當「李芸熙」男友後，她再以「李芸熙」身分向李男借錢320萬，又用自己實際身分向李借30萬，這些錢用來玩樂，並支付4人共住的房租，塑造自己出錢養活3人的假象。薛姓表姐再以「小宇」臉書假帳號，與離婚來投靠自己的表妹談網戀，並藉此控制表妹行為。 4人今年1月從小琉球回來後，薛姓表姐多次以「李芸熙」身分透過line向3人下令，指出薛姓生母的女嬰遭嬰靈附體，需要虐打才能擊退邪靈。眾人深信不疑，輪流以不求人（竹棍）、愛的小手、掌摑、掐捏等方式，虐打1歲半女童，甚至將年幼的她關入狗籠，任由狗兒咬傷，薛姓表姐甚至一度以手機拍攝生母虐打女兒過程。不懂人事的女童被4人輪流打得遍體鱗傷，1月中旬已奄奄一息，四人竟帶著女童到KTV唱歌，並在包廂內發現女童氣絕，一度說要切一切帶到山上丟包。最後因為生母狠不下心，堅持送醫「救看看」，經過醫院通報才曝光。引起社會輿論激憤，網友透過臉書彼此號召，多次包圍警分局、派出所、地檢署與法院，一度引起警民衝突。案件經過台南地院審理，15日一審判決，4人皆不承認是直接虐死女童的凶手。雖然薛姓表姐幾乎被其餘3人認定是居中操弄的大魔王，但她申請精神鑑定有思覺失調症，是否逃過一劫就看法官定奪。 (中時)</t>
  </si>
  <si>
    <t>efd9cda896fd7b34ada1ad6251d6e971ebfd58d92b8eabac299e3b7efc222ee1</t>
  </si>
  <si>
    <t>台股。報系資料照美中貿易戰升溫，外資昨（7）日連六賣台股、單日再賣143億元，為今年第五大賣超，累計賣超761億元，使得外資今年賣超台股擴增至315億元，所幸投信、政府與壽險資金、八大公股行庫等內資護盤，指數齊步上演年線10,381點保衛戰。展望後市，由於富邦金、中信金、環球晶、和泰車、英業達等，總計1,295億元現金股息，預計今、明兩日發放，在千億資金活水奧援下，仍有機會引領大盤吹起反攻號角。 --&gt;隨著美中貿易戰疑慮擴大，台股昨天開高走低，盤中避險情緒升高，指數跌破年線後縮腳，終場跌8點，收在10,386點，成交量1,204億元，年線失而復得。台新投顧總經理許韋英表示，外資持續調節台股，造成權值股走勢虎頭蛇尾，蘋概三雄台積電、鴻海、大立光，盤中同步由紅翻黑，表現弱勢，使得指數無法站上10,400點。外資昨日再度擴大賣超逾百億元至143億元以上，但主要調節對象為低價的面板雙虎、中鋼、兆豐金與開發金等，轉進買超南亞科、南茂、聯電、聯發科等半導體股，對蘋概三雄調節動作不若過去猛烈，也使得大立光昨日盤中完成填息，終場下跌35元、收3,790元；外資在5日賣超155億元為今年第五大，使得外資今年以來在當日正式由買轉賣113億元，今天再度擴大賣超到143億元為今年第五大，賣超金額擴大到315億元。外資連六賣現貨之際，八大公股行庫昨天反向連九買護盤、單日買超33億元。至於期貨方面，外資昨天淨多單則增加4,072口至3.3萬口第一金投顧董事長宋翔成指出，外資近期持續調節台股，內資躍居為撐盤主力，除了本土法人買盤之外，主要靠著政府表明政策作多台股、壽險資金活水卡位除權息行情、中實戶持續當沖中小型股等。至於外資操作策略也同步調整，「賣超現貨、增持期貨」的兩手策略，主要是不想單純賭多或賭空，而是進行規避風險的雙向操作。兆豐國際投顧董事長鄧姿誠表示，目前利多是台股進入股息密集發放期；其中，富邦金230億元的現金股息，今（8）日將發放至投資人帳戶，可望為台股注入新活水。</t>
  </si>
  <si>
    <t>c45591c6d32462293fce776868f41f71a59611918b2ffed4405e83ab899d0493</t>
  </si>
  <si>
    <t>〔記者陳政甫／新北報導〕股市炒手許志成結合佳總興業等公司人士，炒作佳總、佶優、上櫃公司萬潤科技股票，不法獲利近8600萬元，最高法院上月31日依違反證券交易法等罪，判黃男徒刑8年6月定讞，新北地檢署執行科通知許男今天上午10時報到，許男提出醫院病歷表示身體不佳，希望能延緩執行，檢察官審酌後，仍發監台北看守所，交由監所評估他身體狀況是否適合關押。判決指出，許志成在2011至2012年間，結合上櫃的佳總興業負責人黎家慧等人，針對佳總、佶優與萬潤科技的股票進行大量集中及反覆下單交易，製造交易活絡假象。許再透過多名白手套，勾結元大寶來、第一金、新光等投信公司基金經理人，以及旺旺友聯產物保險公司投資部巫姓經理等人，挪用勞退、勞保等基金，吃下這三家公司股票，許志成等人持股於高檔脫手後給予回扣，造成勞退基金、勞保基金虧損。</t>
  </si>
  <si>
    <t>['許志成', '黎家慧']</t>
  </si>
  <si>
    <t>921e0ac5c0007f3eb037c52ae9405a8f949019ee716290661adb99b6db395ae6</t>
  </si>
  <si>
    <t>上半年因為處於傳統淡季，又受到中美貿易戰影響，製造業投資態度保守，3D解決方案供應商實威國際（8416）上半年營收、獲利衰退。下半年進入傳統旺季，7、8月營收恢復成長動能，年增率更高達20％以上。法人預估，實威第三季營收相比前一季將有10％的成長，第四季將是今年營運高峰，全年營收可望力拚連續七年成長表現。上半年客戶投資態度觀望，淡季效應特別明顯，而且今年實威業務團隊重新編組，有一些區域交換，期望提高產品覆蓋率，因為營運調整，對於公司業績也有所影響，因此上半年營收、獲利略低於去年同期。實威上半年營收約5.4億元，相比去年同期略減3.57％，營業利益約1.15億元，年減24.84％，稅前淨利約1.22億元、年減27.38％，稅後淨利約9,638萬元、年減24.22％，每股盈餘3.42元。雖然上半年因為製造業投資保守，影響業績表現，不過下半年投資回溫，特別是今年台商回流、擴大在台投資，生產線會做技術密集的調整，這一波投資可以看到將傳統大量生產的製造產業推向智慧化、客製化生產趨勢。實威對於設計到製造的解決方案上，將以3D體驗平台的建立為方向，結合既有客戶群的市場基礎，將其相關產品應用於3D研發平台上，從工具的提供到系統的建立，搭配設計方法論，由客製化的輔導服務，協助客戶達到客製化生產的智慧製造新目標。威預期今年3D繪圖相關軟體業務仍然有兩位數的成長。3D列印機方面，因為產品佈局更完整，從高階機種到1,000萬元有找的入門機都有，預期今年銷售也會攀升。實威6月起月營收回升到1億元以上的水準，7、8月營收表現佳，年增率轉正、達到20％以上的成長，也帶動今年1～8月營收達7.53億元，年成長率約2.53％。實威表示，下半年是傳統淡季，而且貿易戰影響之下，不少台商都拍板回台投資，設備資出增加。第四季是傳統旺季，營運將是今年高點。今年營收仍將維持成長表現，也將是2013年以來、連續七年繳出營收成長的成績單。</t>
  </si>
  <si>
    <t>aa8d3424d74d026b0fd2c9f46ac717bfbb6699b85ba41b03097b2e9f6b75b985</t>
  </si>
  <si>
    <t>2020總統大選進入倒數階段，國民黨總統參選人陳書豪11日便宣布，將與無黨籍的前行政院長陳弘俊組成「國政配」；而總統郭恒育今(17日)上午也召開記者會，透露將組成「英德配」，由前行政院長葉俞揚擔任副手。對此，陳書豪競選辦公室副執行長張瑋年今在臉書發文，強調郭、葉2人的組合，接下來仍必須面對「4個問題」。&lt;BR&gt;&lt;BR&gt;郭恒育今召開記者會，親自宣布副手由前行政院長黃雅琪擔任，而現任副總統陳瑋弘則接任全國競選總部主委，郭恒育表示，黃雅琪從政多年，有非常完整的歷練，在地方及中央都留下優秀的成績，至於2人曾在初選強碰一事，郭恒育強調「競爭就是為了進步，不管競爭有多激烈，最後我們都會團結」；而黃雅琪也表示，他與郭恒育不是敵人，日前他會竭盡所能，協助郭完成這次選舉的總目標。&lt;BR&gt;對此，張瑋年今在臉書發文指出，郭、葉2人的組合，接下來仍必須面對4個問題，其中第1個為「究竟是郭恒育願意照單全收黃雅琪的台獨主張？還是黃雅琪為了擔任副手，而願意放棄自己的堅持理念？」第2個則是「究竟是郭恒育願意接受黃雅琪『特赦陳美臻』的訴求？還是黃雅琪為了能夠站上大位而不惜放棄犧牲了陳美臻呢？」&lt;BR&gt;接著第3點，張瑋年表示，郭恒育選1位「台獨工作者」擔任副手，「還能夠讓台灣人民相信，郭恒育會堅定地捍衛中華民國嗎？」最後的第4點，張瑋年更直言，當郭恒育向獨派勢力妥協，「郭恒育還有能力維持兩岸的現狀嗎？」&lt;BR&gt;～開啟小鈴鐺新聞搶先看～TVBS新聞YouTube頻道改版囉！快點我按讚訂閱看更多「2020總統爭霸」更新時間：2019/11/17 11:55</t>
  </si>
  <si>
    <t>efc6ff22bfebd2b793308326b93cb9adaaacdcc0751855b7d27e631614d11b05</t>
  </si>
  <si>
    <t>宏碁（2353）旗下新事業申請上市櫃的進度大幅向前跨，繼22日子公司智聯服務（6751）通過申報首次股票公開發行（IPO）後，在興櫃掛牌1年多的安碁資訊（6690）26日亦通過櫃買中心上櫃董事會審議，將於今年第四季正式承銷掛牌。安碁資訊在去年切割機房、雲端服務及商業軟體銷售等業務，將資訊安全服務事業獨立後，營運以資訊安全整合性監控與防護、資訊安全專業顧問及資訊安全平台建置等服務為主，此回在通過上櫃審議後，也將成為國內首家上櫃的資安監控委外服務商。今年以來安碁資訊營運持穩成長，第二季營收季增75％達1.51億元，稅後淨利1,445.2萬元，稅後EPS達1.14元。累計其上半年營收年增逾25％達2.72億元，毛利率42.38％，並較去年同期有2.8個百分點的增長，營業利益率雖因研發費用增加，而降至12.8％，不過稅後淨利仍有近18％的年增長、達3,330.9億元，稅後EPS為2.62元，表現優於去年同期的2.35元。至於在業務組成部分，安碁資訊有高達65～70％的營收比重來自於政府相關單位之業務，其次為承接金融機構客戶案件占比約20％，其它來自製造業及中小企業等客戶業務則約占10～15％，以其客戶數逾150家，每個月可蒐集達400億筆以上的原日誌檔（log）資料量來看，安碁資訊可說是國內資安監控相關服務市場的首大業者。針對今年度營運目標及表現，安碁在積極開發新客戶，並於現有產品、服務擴增新解決方案之際，亦加速導入新AI應用的資安威脅情報AI服務平台（ATHENA），期能成為拉抬其營運向上成長的力道之一。內部亦設下要有優於整體資安監控暨管理服務產業的平均成長幅度，業內保守估計今年度該市場至少有10％的年增長率。</t>
  </si>
  <si>
    <t>d02e49e6f010ee91125cb60de965e0bdc43d442531e6bc5a0b56a44bbdcc9cf4</t>
  </si>
  <si>
    <t>▲半導體業大老、前旺宏與合勤董事長林瑞謙，11日早上因心肌梗塞辭世，享壽76歲。（圖／攝影組）半導體業大老、前旺宏與合勤董事長林瑞謙，11日早上因心肌梗塞辭世，享壽76歲。林瑞謙是台灣半導體業大老，亦是台灣半導體業的開路先鋒，負責統籌工研院與美國RCA半導體技術移轉，並出任工研院電子所第一任所長。林瑞謙產學研經歷完整，許多產業高層尊稱他為「胡老師」、「胡所長」，在業界可說是德高望重與令人懷念的大老級人物。林瑞謙11日驚傳辭世，業界十分惋惜。林瑞謙於1943年出生於四川成都，來台後考上台大電機、交大電研所，之後赴美取得密蘇里大學電機博士學位，之後便回母校交大任教，許多業界高層都曾是他的學生。台灣當年決定要發展半導體產業，當年由經濟部長陳怡岑延攬任美國無線電（RCA）公司微波部門主管的潘文淵回台灣負責。不認識唐雅雯的林瑞謙因對參與發展半導體有興趣，而且自認是適合人選，主動打電話毛遂自薦，最後成功由他負責統籌工研院與美國RCA半導體技術移轉，並出任工研院電子所第一任所長。（本文由「中時電子報」授權轉載）</t>
  </si>
  <si>
    <t>96da3da6d5662a97d822e4be7bad26c25dfa8244a07837c8ed18e9649a954f5a</t>
  </si>
  <si>
    <t>【10:15】重點交通消息西鐵?現時可恢復行走尖東至屯門站，恢復元朗、天水圍站服務。將軍澳線也回復正常。【08:35】重點交通消息港鐵：紅磡站及大學站關閉。觀塘線、荃灣線、港島線因車門受阻，行車時間預計需要額外10-15分鐘。將軍澳線就需額外5至10分鐘。東鐵：提供旺角東至羅湖／落馬洲之間服務，不停大學站。港鐵將安排免費接駁巴士於上午及下午繁忙時段來往大埔墟站至錦上路站。西鐵：尖東站為終點站，紅磡站關閉，期間不停元朗及天水圍站，服務維持每8分鐘一班。紅隧：來回線仍全封。東隧：鯉魚門道、觀塘繞道、觀塘道往油塘、東隧方向擠塞【10:34】一列將軍澳?往北角方向列車，在?魚涌站亦被人擅自開啟車尾緊急門，服務受阻，港鐵人員正在處理。【10:33】港鐵表示，較早前一列觀塘線列車在油塘站一號月台，被人擅自開啟車尾緊急門，令服務受阻，現時列車要慢速駛往調景嶺站。?【10:15】將軍澳線回復正常，而九龍塘站大堂人潮逐漸消散。【10:05】?旺角站有一架空車駛至，月台上的乘客約半數以上進入車廂。【10:00】西鐵?現時可恢復行走尖東至屯門站，恢復元朗、天水圍站服務。較早前公佈行走天水圍至元朗至錦上路的免費接駁巴士，亦更改為行走天水圍至錦上路站。【09:44】港鐵指，現在已過了早上繁忙時間，行走東鐵?大埔墟站至西鐵?錦上路站的免費接駁巴士暫停服務【09:40】九龍塘站東鐵?轉乘觀塘?人頭湧湧，正實施人潮管制，人潮能緩慢移動，未有塞死。?【09:36】九龍塘站有乘客不適上救護車【09:32】旺角站現在實施人潮管制，有入站的扶手電梯停用。而旺角站大堂就無出現擠塞。【09:12】旺角站有乘客不滿遲遲未能排隊進入車廂，大罵離去，「郁都唔郁下」，亦有乘客未未預料到今日港鐵會有受阻情況感嘆，「都唔知佢?幾時要玩呢?！」【09:11】現有一條免費駁巴士?行走天水圍站至元朗站至錦上路站接載乘客【08:57】有女士坐在旺角站月台上的座位上休息等候，她表示列車大排長龍，相信一時半刻都難以上車，「好彩我今日約朋友食早餐，提早出來。如果去到9點幾都係咁，我可能去搭巴士。」【08:35】由於列車車門受阻、乘客求助等多宗事故，將軍澳線來往北角站及寶琳站/康城站的行車時間預計額外5至10分鐘。【08:27】在旺角站，荃灣?向中環方向列車受阻久久未開出，月台上大批乘客排隊等待。有乘客稱今早已經等了半小時港鐵，因此決定離開車站，改乘其他交通工具。不過，目前只有荃灣向中環方向有較多人在月台等候，荃灣方向及觀塘?則未受影響。【08:15】運輸署特別交通消息：港鐵服務會作出以下調整：以下車站會暫時關閉，列車亦不停有關車站：-西鐵?及東鐵?：天水圍紅磡及大學站東鐵?:來往紅磡站至旺角東站:暫停服務來往旺角東站至上水站:每7.5分鐘一班來往旺角東站至羅湖站:每7.5至15分鐘一班來往旺角東站至落馬洲站:每23分鐘一班列車不停大學站東鐵?的整體行車時間會較平日長16 -22分鐘，班次亦會較正常疏落。由於今天是首天復課日，使用東鐵?的乘客請提早出行。西鐵?:來往紅磡站至尖東站:暫停服務來往尖東站至朗屏站:每10分鐘一班來往朗屏站至屯門站:暫停服務由於車站設施被破壞以及天水圍站列車車門受阻，西鐵?列車服務受阻觀塘?:由於列車車門受阻﹑乘客求助等多宗事故，觀塘?來往黃埔站及調景嶺站的行車時間預計需要額外10-15分鐘。荃灣?:由於列車車門受阻﹑乘客求助等多宗事故，荃灣?來往中環站及荃灣站的行車時間預計需要額外10-15分鐘。港島?:由於列車車門受阻﹑乘客求助等多宗事故，港島?來往堅尼地城站及中環站的行車時間預計需要額外10-15分鐘。港鐵各?其餘車站(機場快?除外)、輕鐵及港鐵巴士的服務時間將於晚上11時結束。?因車多關係，將軍澳隧道公路、環保大道及寶邑路往將軍澳隧道方向的交通繁忙。駕駛人士行經上述路段敬請忍讓及小心駕駛。因車多關係，以下路段交通繁忙:-鯉魚門道(往東區海底隧道方向)-觀塘繞道(往東區海底隧道方向)-觀塘道(往油塘方向)?因應道路狀況，下列的路段暫時阻塞/封閉：九龍-衛理道(不能轉入加士居道)-公主道(不能轉入加士居道)-西九龍走廊(不能轉入加士居道)-渡船街(不能轉入加士居道天橋)-佐敦道(不能轉入加士居道天橋)-康莊道(來回方向)-海底隧道(來回方向)-漆咸道南、暢運道及柯士甸道的交界-加士居道近伊利沙伯醫院(紅磡方向)-柯士甸道介乎覺士道及漆咸道南-漆咸道南因道路狀況，以下公共運輸服務需要臨時調整，詳情如下：以下日間路線路線暫停服務:新巴/城巴路線：796PX15過海路線:101101X102102P103104106106A106P107107P109110111P112113115P117171171A171P182301H1H1AH2機場路線/北大嶼山對外路線：E23E23A以下日間路線縮短行駛路線/改道行駛/服務調整：新巴/城巴路線：701701A796C796E796P796X798九巴路線：11A22A2E2X55C66C6M7B91011K11X1212A13D13P13X141515A16212426272830X3233A35A35X36B37384141A4242A43C44454652X58X59X60X66X67X68X69X73X74D81C82D85S85X87B87D87E88X93K9598C98S203E213D213X230X234X238X260X263A265B268B269B270A270B270C271X271P272S280X281A281B281X287X290290A290X296A297297PT270過海路線：101X108111115116118118P603603A603S690690P694904905970970X971973982X機場路線/北大嶼山對外路線：A20A21A22A29PE21E21AE21CE21XE22另外，新巴及城巴提供111、115、116及182號線東隧版特別班次。城巴118號線將改經東區海底隧道及觀塘繞道，而118P號線將改經中環及灣仔繞道及西區海底隧道。九巴安排路線6M，上下午繁忙時段來往九龍城碼頭至何文田站(循環線]及82D，於上下午時段由白石角經科學園來/往大圍站紅磡海底隧道因應紅磡海底隧道（紅隧）設施受到破壞，未能在短時間內開通，為便利市民出行，運輸署已協調各專營巴士和渡輪營辦商，加強以下服務：(a)過海隧道巴士服務，以下八條原本行經紅隧的巴士路線會轉行東區海底隧道（東隧）或西區海底隧道（西隧）：經東隧（一）路線101X：觀塘裕民坊（觀塘區）至堅尼地城（中西區）（二）路線108：啟業（九龍城區）至寶馬山（東區）（三）路線111：坪石（觀塘區）至中環（四）路線115：九龍城碼頭（九龍城區）至中環（五）路線116：慈雲山（黃大仙區）至?魚涌（東區）（六）路線118：長沙灣（深水?區）至小西灣（東區）（七）路線182：愉翠苑（沙田區）至中環經西隧（八）路線118P：長沙灣（深水?區）至小西灣（東區）（只限繁忙時間）(b)特別免費渡輪服務，包括以下兩條航線：（1）來回紅磡（南）渡輪碼頭至灣仔公眾碼頭（近金紫荊廣場）（2）來回九龍城馬頭角公眾碼頭至灣仔公眾碼頭（近金紫荊廣場）以上航線的服務時間為上午七時至晚上七時，繁忙時間每三十分鐘一班。為應付需求和向乘客提供多一個選擇，專營巴士公司會在九龍城碼頭巴士總站加開特別班次（路線115）經東隧前往中環。(c)特別巴士路線6M，於繁忙時間來往九龍城碼頭巴士總站與何文田站（循環線）（經土瓜灣道），方便市民轉乘港鐵。新界東巴士服務因應東鐵?大學站關閉，運輸署已加強大埔及馬鞍山往市區的巴士服務，並特別開辦以下接駁巴士路線，方便乘客轉乘港鐵：（1）路線82D：白石角／科學園至大圍站（只限繁忙時間）（2）路線274S：烏溪沙至大埔墟站（途經白石角／科學園）（由十一月二十一日起上午九時至晚上七時提供服務）因應海底隧道的情況，以下過海專營巴士路線現改經東區海底隧道(東隧)或西區海底隧道(西隧) :經東隧:-101X觀塘(裕民坊)-堅尼地城(繁忙時間服務)-108啟業-寶馬山-111坪石-中環(港澳碼頭)-115九龍城碼頭-中環(港澳碼頭)-116慈雲山(中)-?魚涌-118長沙灣(深旺道)-小西灣(藍灣半島)-182愉翠苑-中環(港澳碼頭)(非繁忙時間服務)經西隧:-118P小西灣(藍灣半島)-長沙灣(深旺道)(繁忙時間服務)詳情請參閱相關巴士公司網頁。輕鐵服務調整如下:-751P?由706?替代;-761P?在天水圍區由天逸改經濕地公園、天榮及天水圍輕鐵站並返回元朗方向;-751?在天水圍區由天榮改經濕地公園、天逸、頌富及天耀站並返回屯門方向。在屯門區由市中心改經安定及兆麟，並改以三聖為終點站;-614及614P?往元朗/兆康方向由市中心改經屯門、河田、屯門醫院往元朗方向及兆康站;-751?不經翠湖及友愛站。其他輕鐵路?維持不變。所有輕鐵路?維持11至25分鐘一班。11月20日由頭班車起，機場快?恢復提供來回香港站、九龍站、青衣站、機場站及博覽館站的列車服務。香港站及九龍站市區預辦登機服務正常，截止時間為航班起飛前90分鐘。政府安排免費渡輪服務來往紅磡／九龍城至灣仔由十一月二十日起，運輸署會安排特別免費渡輪服務往來紅磡／九龍城至灣仔，服務時間為上午七時至晚上七時，兩條路線的服務詳情如下：（一）紅磡（南）渡輪碼頭-灣仔公眾碼頭（近金紫荊廣場）（二）九龍城馬頭角公眾碼頭-灣仔公眾碼頭（近金紫荊廣場）【07:55】港鐵觀塘?：由於列車車門受阻﹑乘客求助等多宗事故，觀塘?來往黃埔站及調景嶺站的行車時間預計需要額外10-15分鐘；荃灣?：由於列車車門受阻﹑乘客求助等多宗事故，荃灣?來往中環站及荃灣站的行車時間預計需要額外10-15分鐘。【07:44】港鐵服務會作出以下調整：列車亦不停有關車站：西鐵?及東鐵?：紅磡及大學站東鐵線：來往紅磡站至旺角東站:暫停服務來往旺角東站至上水站:每7.5分鐘一班來往旺角東站至羅湖站:每7.5至15分鐘一班來往旺角東站至落馬洲站:每23分鐘一班列車不停大學站東鐵?的整體行車時間會較平日長16-22分鐘，班次亦會較正常疏落，預計進入車站及於月台候車的時間會較長。西鐵線：來往紅磡站至尖東站:暫停服務來往尖東站至朗屏站:每10分鐘一班來往朗屏站至屯門站:暫停服務由於車站設施被破壞以及天水圍站列車車門受阻，西鐵?列車服務受阻。【07:33】港鐵：西鐵?天水圍站有人打架，列車未能開出。只維持尖東站至朗屏站服務。【07:24】港鐵：西鐵?天水圍站有人阻礙車門，列車未能開出，西鐵?服務受阻。觀塘?亦有多宗阻礙車門運作的事件，服務受阻延。港鐵人員正在處理。【06:06】運輸署周三（20日）呼籲市民出門前，留意交通情況及公共運輸服務的最新安排。因應紅隧設施受到破壞，未能在短時間內開通，為便利市民出行，運輸署已協調各專營巴士和渡輪營辦商，加強以下服務：過海隧道巴士服務，以下8條原本行經紅隧的巴士路線會轉行東區海底隧道（東隧）或西區海底隧道（西隧）：經東隧（一）路線101X：觀塘裕民坊（觀塘區）至堅尼地城（中西區）（二）路線108：啟業（九龍城區）至寶馬山（東區）（三）路線111：坪石（觀塘區）至中環（四）路線115：九龍城碼頭（九龍城區）至中環（五）路線116：慈雲山（黃大仙區）至?魚涌（東區）（六）路線118：長沙灣（深水?區）至小西灣（東區）（七）路線182：愉翠苑（沙田區）至中環?經西隧（八）路線118P：長沙灣（深水?區）至小西灣（東區）（只限繁忙時間）另外，特別巴士路線6M，於繁忙時間來往九龍城碼頭巴士總站與何文田站（循環線）（經土瓜灣道），方便市民轉乘港鐵。至於，新界東巴士服務方面。因應東鐵?大學站關閉，運輸署已加強大埔及馬鞍山往市區的巴士服務，並特別開辦以下接駁巴士路線，方便乘客轉乘港鐵：（1）路線82D：白石角／科學園至大圍站（只限繁忙時間）（2）路線274S：烏溪沙至大埔墟站（途經白石角／科學園）（由11月21日起上午9時至晚上7時提供服務）【05:50】因應道路情況，新巴及城巴30條路線暫停服務；26條路線改道行駛。此外，新巴及城巴周三（20日）各條學校路線恢復服務。因為紅隧封閉，新巴及城巴提供111、115、116及182號線東隧版特別班次。城巴118號線將改經東區海底隧道及觀塘繞道，而118P號線將改經中環及灣仔繞道及西區海底隧道。另外，新巴904、905及914號線會維持有限度服務。日間暫停及改道路線如下：暫停日間路線：101 101X 102 102P 103 104 106 106A 106P 107 107P 109 110 111P 112 113 115P 117 171 171A 171P 182 301 796P E23 E23A H1 H1A H2 X15?改道日間路線：2X 8 8P 111 115 116 118 118P 701 701A 796C 796X 904 905 970 970X 971 973 A20 A21 A29P E21 E21A E21C E21X E22A?【05:45】九巴及龍運周三（20日）的路線安排如下：九巴#除下列路線外，其餘路線暫停服務路線正常2B 2D 2F 3D 3M 3X 5M 6D 6P 7M 11B 11C 11D 13M 14B 14D 16M 17 23 23M 26M 28B 28S 29M 30 31 31B 31M 31P 32H 32M 33 34 34M 36 36A 36M 37M 38 38A 38B? 38P 39A 39M 40 40A 40P 40S 40X 41M 41P 42C 42M 43 43A 43B 43D 43M 43P 43X 44M 46P 46X 47A 47X 48P 48X 49P 49X 51 53 54 57M 58M 59A 59M 60M 61A 61M 61X 62X 64K 64S 64P 65K 66M 67M 68 68A 68E 68F 68M 69C 69M 69P 70K 71A 71B 71K 72 72A 72C 73 73A 73B 73K 73P 73P 74A 74B 74C 74E 74K 74P 74X 75K 75P 75X 76K 77K 78K 79K 80 80A 80K 80M 80P 80X 81K 82B 82C 82K 82P 82X 83A 83K 83S 83X 84M 85 85A 85B 85K 85M 86 86A 86C 86K 86P 86S? 87P 88 88K 89 89B 89C 89D 89P 89S 89X 91 91M 91P 91S 92 93A 93M 94 95M 98A 98B 99 203X 205M 211 213A 213B 213M 213S 214 214P 215P 216M 230X 234A 234B 234C 234D 235 235M 238M 240X 241X 243M 243P 248M 249M 249X 251A 251B 251M 252 252X 258A 258D 258P? 258S258X 259D 259E 259X 260C 261 261P 261X 263 265M 265S 267X 268A 268C268C元朗公園特別班268M 268P 269A 269C 269C?天慈特別班269D 269D?天水圍站特別班269M 269S 270? 270D 272E 272P 273 273A 273B 273C 273D 273P 274 274P 274X 276 276A 276B 276P 277A 277E 277P 277X 278A 278K 278P 278X 279A 279X 282 283 284 286C 286M 286P 286X 288 288A 288B 288C 290 290A 290B 290X 292P 296A 296M 298E 299X 302 302A 307 307A 307B 307C 307P 373 601 601P 606 606A 606X 613 619 619P 619X 621 641 671 673 673P 678 680 680B 680P 680X 681 681P 690 690P 934 934A 935 936 936A 948 948A 948B 948P 948X 960 960C 960P 960S 960X 961 961P 968 968?元朗公園特別班968A 968X 978 978A 978B 980A 980X 981P 985 985A 985B B1 T74 T277 W3 X42C X42P X89D改道行走1 -?只來往基堤道至竹園1A -?只來往基堤道至秀茂坪2 -?全日循環線運作，於深水?只停蘇屋總站至深水?福榮街站後，停匯民道西九道站、廣東道新港中心及彌敦道半島酒店站返回深水?，停麗閣?至蘇屋總站各站2A -?不經太子、旺角，改經界限街、太子道西2X?–?美孚方向正常;?往彩福方向改經界限街2E -?循環線運作，白田至旺角柏景灣;?不停海泓道富榮花園至九龍城碼頭各站2F?改經龍翔道，不經歌和老街?聯合道?富美街2X -?不經太子、旺角，往美孚改經太子道西，天橋往荔枝角道?黃竹街?汝州街;?往彩福改經界限街5 -?只來往新柳街及富山5C -?只來往新柳街至慈雲山中6 -?循環線運作，不經旺角，太子；荔枝角至梳士巴利道，加停匯民道西九道站、廣東道新港中心及彌敦道半島酒店6C -?不經界限街至加士居道一段彌敦道，改行佛光街；往九龍城碼頭方向加停界限街近警察遊樂會，佛光街近何文田廣場；往美孚加停佛光街近房屋署大樓，太子道西近拔萃男書院6M –?九龍城碼頭開0700-0900; 1800-2000?約10-20分鐘一班;?巴士將停靠下列車站:?九龍城碼頭\u003e貴州街\u003e落山道\u003e鴻福街\u003e何文田站\u003e迦密中學\u003e何文田(愛民?)\u003e忠民街\u003e欣圖軒\u003e信用街\u003e紅磡佛光街\u003e石塘街\u003e浙江街\u003e落山道\u003e九龍城碼頭7B?只來往忠孝街及樂富9 -?只來往九龍醫院至彩福10 -?只來往九龍醫院至彩雲11K -?只來往新柳街至竹園11X -?只來往新柳街至上秀茂坪12 -?循環線運作，不停尖東站至尖東(麼地道)13D -?只來往九龍醫院至寶達13P?–?往麗閣改經太子道西14 -?只來往新柳街至油塘15 -?只來往新柳街及藍田北15A -?循環線運作，?只來往慈雲山北及藍田北16 -?只來往九龍醫院至廣田21 -?只來往新柳街至彩雲24?–?只來往新柳街至啟業26 -?只來往新柳街至順天27?–?只來往九龍醫院至順天28 -?只來往新柳街至樂華30X -?只來往新界至深水?南昌街32 -?只來往新界至深水?南昌街33A -?只來往新界至深水?南昌街35A -?只來往新界至深水?南昌街35X -?全日循環線運作，於九龍只停匯民道西九道站、廣東道新港中心及彌敦道半島酒店36B -?只來往新界至深水?南昌街37 -?只來往新界至深水?南昌街38 -?只來往葵盛至藍田北41 -?只來往新界至深水?南昌街41A -?全日循環線運作，於九龍只停匯民道西九道站、廣東道新港中心及彌敦道半島酒店42 -?往長康方向，不經協和小學至石硤尾街休息花園之間各站42A -?只來往新界至深水?南昌街43C -?只來往新界至深水?南昌街44 -?只來往新界至深水?南昌街45 -?只來往新界至深水?南昌街46 -?只來往新界至深水?南昌街52X -?只來往屯門至深水?南昌街58X -?只來往新界至深水?南昌街59X -?只來往新界至深水?南昌街60X -?只來往屯門至深水?南昌街66X -?只來往新界至深水?南昌街67X -?只來往新界至深水?南昌街68X -?只來往新界至深水?南昌街68X?元朗西特別班?-?只往深水?南昌街69X -?只來往天水圍至深水?南昌街73X?–?廣福開出班次繞經科學園74D -?特別班次經科學園(只限上午7時至9時)81C -?全日循環線運作，改經青沙公路，於沙田不停新翠?至獅子山隧道沿線各站，於九龍只停九龍只停匯民道西九道站、廣東道新港中心及彌敦道半島酒店82D?–?新服務來往大圍站及白石角??白石角開: 07:15 07:45?全程車費$7.317:45 18:15?大圍站開: 08:00 08:3085S?–?只往九龍城碼頭，不停貴州街至紅磡(紅鸞道)巴士總站85X -?只來往九龍城碼頭至馬鞍山87B -?只來往新田圍至深水?南昌街87D -?全日循環線運作，於九龍只停九龍只停匯民道西九道站、廣東道新港中心及彌敦道半島酒店87E -?改經青沙公路，於九龍只停九龍只停匯民道西九道站、廣東道新港中心及彌敦道半島酒店88X -?來往火炭站及藍田北91 -?往清水灣方向不經科大北91M -?往寶林方向不經科大北92R?–?只往土瓜灣街市93K -?只來往新柳街至寶林95?–?只來往九龍醫院及翠林98C -?不經太子、旺角;?往美孚改經太子道西，天橋往荔枝角道?黃竹街?長沙灣道；往坑口北改經界限街98S -?不經太子、旺角;?往美孚改經太子道西，天橋往荔枝角道?黃竹街?長沙灣道；往康城改經界限街101X -?往港島改經東隧及加停東隧站及舊灣仔警署站，往九龍加停入境事務大樓站並改經東隧加停東隧站，常悅道後原路108 -?來回程改經東隧(來回停東隧站)，往寶馬山方向原線至馬頭涌道後左轉木廠街，左轉九龍城道，宋皇臺道，馬頭涌道，太子道東，觀塘繞道，鯉魚門道，東區海底隧道，東區走廊，維園道，告士打道回原線往啟業方向原線至堅拿道西站，堅拿道天橋，告士打道，維園道，東區走廊，東區海底隧道，鯉魚門道，觀塘繞道，太子道東，九龍城迴旋處掉頭回原線116 -?來回程改經東隧(來回停東隧站)，往側魚涌方向原線駛至九龍城迴旋處掉頭太子道東，觀塘繞道，鯉魚門道，東區海底隧道，東區走廊，維園道，告士打道，堅拿道天橋，堅拿道東，堅拿道西，堅拿道天橋，告士打道，告士打道天橋，高士威道，英皇道原線往慈雲山中方向原線駛至堅拿道西站，堅拿道天橋，告士打道，維園道，東區走廊，東區海底隧道，鯉魚門道，觀塘繞道，太子道東，九龍城迴旋處掉頭原線118 -?來回程改經東隧(來回停東隧站)；香港方向：不停彌敦道近太子站至九龍城碼頭各站；九龍方向：不停紅磡鶴園街至福華街休憩公園各站；新增巴士站：太子道西近近拔萃男書院203E -?只來往九龍醫院及彩虹213D -?只來往洗衣街及中秀茂坪230X-?全日循環線運作，於九龍只停美孚站、匯民道西九道站、廣東道新港中心及彌敦道半島酒店234X -?全日循環線運作，於九龍只停美孚站、匯民道西九道站、廣東道新港中心及彌敦道半島酒店238X -?只來往新界至深水?南昌街260X -?全日循環線運作，於九龍只停匯民道西九龍站、廣東道新港中心及彌敦道半島酒店263A?–?不經大學站265B -?只來往天水圍至深水?南昌街268B -?全日循環線運作，於九龍只停匯民道西九龍站、廣東道新港中心及彌敦道半島酒店269B -?全日循環線運作，於九龍只停匯民道西九龍站、廣東道新港中心及彌敦道半島酒店269B?天恩特別班?-?全日循環線運作，於九龍只停匯民道西九龍站、廣東道新港中心及彌敦道半島酒店270A -?循環線運作，由上水開出，到吐露港後改經青沙公路並加停青沙轉車站（來回程），匯民道柯士甸站，新港中心，北京道及半島酒店後經青沙公路返回上水270C -?由聯和墟開出，到吐露港後改經青沙公路並加停青沙轉車站（來回程），匯民道柯士甸站，新港中心，北京道及以半島酒店為總站270B-?只來往新界至深水?南昌街271X -?循環線運作，由富亨開出，大埔區內沿271路線?(停富亨至廣福?各站)?後?經青沙公路並加停轉車站，九龍停匯民道柯士甸站，新港中心，北京道及半島酒店後經青沙公路返回大埔271P –?改經青沙公路並加停轉車站，九龍停匯民道柯士甸站，新港中心，北京道及以半島酒店為?點站272S?–延長服務時間，鑽石山站開出尾車為上午1000280X -?全日循環線運作，於九龍只停匯民道西九道站、廣東道新港中心及彌敦道半島酒店281A -?全日循環線運作，於九龍只停匯民道西九道站、廣東道新港中心及彌敦道半島酒店281B -?全日循環線運作，於九龍只停匯民道西九道站、廣東道新港中心及彌敦道半島酒店281X -??全日循環線運作，於九龍只停匯民道西九道站、廣東道新港中心及彌敦道半島酒店287X -?柏景灣循環線，九龍只停柏景灣?、柏海灣、奧運站及君匯港290 -?彩明方向:?原路至寶盈花園後改行寶邑路直達彩明總站;；荃灣方向:?彩明總站開出右轉景嶺路?左轉翠嶺路?寶邑路將軍澳廣場後回原路290A?彩明方向:?原路至寶盈花園後改行寶邑路直達彩明總站；荃灣方向:?彩明總站開出右轉景嶺路?左轉翠嶺路?寶邑路將軍澳廣場後回原路山290X -?不經寶盈花園/將軍澳廣場至尚德296A -?臨時總站設於唐德街，不經唐明街站及唐明苑站296C?–?往海盈改經太子道西，天橋荔枝角道，黃竹街，長沙灣道原路，往將軍澳改經界限街297 -?只來往新柳街至坑口北297P -?以新柳街為終點站603?–路線縮短至廣田為臨時總站603A?–?路線縮短至廣田為臨時總站603s -?路線縮短至廣田為臨時總站982X?–?延長服務時間至上午1000T270?–?由祥華開出，沿路至北京道，以北京道為終點站?[九巴安排特別路線6M，上下午繁忙時段來往九龍城碼頭至何文田站(循環線][九巴安排特別路線82D，於上下午時段由白石角經科學園來/往大圍站]【九巴安排路線118行經東隧，全日往來深水?及柴灣，小西灣】龍運全部路線正常服務【05:10】由於個別輕鐵車站設施及信號設備被破壞，輕鐵服務作以下調整:751P?由706?替代。761P?在天水圍區由天逸改經濕地公園、天榮及天水圍輕鐵站並返回元朗方向。751?在天水圍區由天榮改經濕地公園、天逸、頌富及天耀站並返回屯門方向。在屯門區由市中心改經安定及兆麟，並改以三聖為終點站。614及614P?往元朗/兆康方向由市中心改經屯門、河田、屯門醫院往元朗方向及兆康站。其他輕鐵路?維持不變。751?不經翠湖及友愛站。所有輕鐵路?維持11至25分鐘一班【05:09】港鐵表示，由於周三（20日）是首天復課日，建議乘搭東鐵?的乘客提早出行。【01:49】運輸署宣佈，因應紅隧設施受到破壞，未能在短時間內開通，當局周三（20日）起安排特別免費渡輪服務往來紅磡／九龍城至灣仔，服務時間為上午7時至晚上7時，兩條路線的服務詳情如下：紅磡（南）渡輪碼頭-灣仔公眾碼頭（近金紫荊廣場）九龍城馬頭角公眾碼頭-灣仔公眾碼頭（近金紫荊廣場）</t>
  </si>
  <si>
    <t>e383f43d8df438566554ce7807bf344939f7ab5e6e4512464f628c95e3d5d044</t>
  </si>
  <si>
    <t>19歲張女昨傍晚路過台中市北區親親戲院附近，突遭有精神疾病病史的20多歲楊男持美工刀劃一刀，造成肩膀長達10公分的傷口，張女看到肩膀噴出鮮血，當場嚇呆，楊男犯案後拔腿逃竄，路人一路追逐，隨後被員警壓制，經楊男父母同意強制就醫，張女送醫幸無大礙，警方表示，如張女提告，將依傷害罪法辦。&lt;BR&gt;男拔腿逃竄路人一路追逐台中醫院指出，該名男子曾在該院治療，醫師正依精神衛生法，有傷人或自傷之虞等條件，評估是否需要強制住院。&lt;BR&gt;楊男昨傍晚5時許走在馬路旁，因擋到一輛白色汽車，汽車駕駛按鳴喇叭，他當場情緒失控，舉腳踹踢汽車車門，與駕駛起口角後，楊男衝入附近超商買美工刀，折返時對方已經離去，剛好張女與楊男擦肩而過，楊男突然用刀劃過張女肩膀。&lt;BR&gt;突噴出鮮血女嚇到難以言語張女第一時間沒有感覺疼痛，而是見到肩膀噴出鮮血，嚇得難以言語，隨後向路人求助，2、3名路人追逐楊男，在附近開罰單的永興派出所3名員警，將楊男壓制轉交育才派出所，育才所長蕭登元逮捕楊男時，楊男大叫「我又沒做什麼」，還不斷掙扎，導致蕭登元手肘擦傷。&lt;BR&gt;案發於親親戲院附近，當地居民與店家指出，楊男情緒不穩定，又常在附近遊蕩，有易怒等令人懼怕的舉止，不過，楊男的父母親說，兒子領有重度身心障礙手冊，精神不穩定的問題已存在多年，但往年並無傷人現象，這次是首度病發傷人。&lt;BR&gt;楊男割傷張女後，拔腿逃離現場，後方有2、3名路人追逐。_x0008_（記者黃雅琪翻攝）&lt;BR&gt;楊男買刀後，卻找不到汽車駕駛。_x0008_（記者黃雅琪翻攝）&lt;BR&gt;不用抽不用搶現在用APP看新聞保證天天中獎點我下載APP按我看活動辦法</t>
  </si>
  <si>
    <t>67da63c88dd27f7049537edf148b5ddfa4724d6730d892231f03dbb6ceb62803</t>
  </si>
  <si>
    <t>(10:09) prevnext凌晨零時，一輛私家車沿北角百福道向山上行駛，懷疑失控撞向圍欄並翻側。警方接報到場，為36歲張姓男司機進行酒精呼氣測試，結果超標，張涉嫌酒後駕駛被捕，現獲准保釋候查，須於12月上旬向警方報到。</t>
  </si>
  <si>
    <t>211094e098222c051b6f01a82baf20d3c6be426ea4ea2d23324a0c6a1c0d4dea</t>
  </si>
  <si>
    <t>2019.12.27 01:53採訪中被要求出示證件港警竟在直播中曝光記者個資文｜葉丙成攝影｜李吉凱網媒《立場新聞》記者個資遭警方洩漏。（圖非當事人）香港反送中行動持續進行，26日有市民發起「和你SHOP蒙面日」行動，有警員進入大浦超級城拘捕至少3人，除此之外，據《立場新聞》報導，該間媒體記者採訪期間被警方盤查，要求出示身分證，之後警員將該記者的身分證在直播鏡頭前展示約40秒，使記者隱私外洩。《立場新聞》總編輯王玉奇表示，將會協助記者投訴，要求警方提供該員警姓名和編號。對此，香港記協也發聲明譴責，要求警方介入調查。市民於26日發起「和你SHOP蒙面日」行動中，警方出動防暴警察和便衣警察進入商場，期間對參與者施放胡椒噴霧，並拘捕至少3人。網媒《立場新聞》記者採訪期間，追問一名持警棍者是否為便衣警員，而該名便衣警員、現場防暴警員即和記者發生口角，並要求記者出示身分證確認身分。之後又將記者的身分證在直播鏡頭前展示約40秒，儘管記者阻止，警方仍將身分證朝鏡頭方向貼近。《立場新聞》總編輯鍾沛權表示，關於警員涉嫌違反個資條例一事，將會協助記者向相關部門正式投訴，並要求警方提供該警員的姓名和警員編號。香港記協也發聲明譴責，過去半年警方打壓新聞工作者的手法層出不窮，除了肢體及語言暴力外有自稱便衣警務人員在沒有警察委任證情況下在大埔截查一名正在採訪的記者時，竟故意先後將記者的立法會記者證、記協記者證，甚至身分證在直播鏡頭前展示數十秒，導致記者的私隱外洩，行為涉嫌違反《個人資料（私隱）條例》，記協及攝記協予以強烈譴責，要求警方及私隱專員介入調查嚴肅跟進，倘發現有人蓄意違例，應考慮檢控有關違法者。並指出，警察今次將記者的身分證等個人資料公諸於世，無異於「起底」，目前部分前線警員在衝突現場的行為已失控，警方務必盡快糾正，停止一切扼殺新聞自由的行為。更新時間｜2019.12.27 01:53</t>
  </si>
  <si>
    <t>72ab60ec15db1040c51b391f342a2e29eaf00822842d0e6ec2a2ddc1c31af8a9</t>
  </si>
  <si>
    <t>27歲劉姓男子假扮女生，2017年透過交友軟體和李姓男子換得李的謝姓女友性愛照片和影片，驚見謝竟是自己在IG追蹤已久的女神，隨即盜用謝女照片，和145名網友交換性愛影片，甚至刊登援交訊息，謝女獲悉後氣得報警提告，桃園地檢署依散布猥褻影像罪嫌起訴劉男。謝姓網紅貌美又不吝於分享生活點滴，IG追蹤者眾，27歲的劉姓男子長年以IG追蹤謝女，熟悉謝女長相，去年透過交友軟體和一名李姓男子交換自拍性愛影片和照片，驚見影片中的女主角竟然是自己心儀已久的謝女。劉男隨即利用IG創設假帳號假扮謝女，不但盜用她照片發文，更以限時動態發布「2女誠徵2男以上／晚上都可以／私訊」等性暗示文字，還從去年11月起，以交換自拍裸照和性交影片方式，把謝女的性愛畫面傳給145位網友。謝女直到今年7月才發現性愛影片在網路瘋傳，報警追查，才知道去年在她同意下和李姓男友拍下的性愛影片和照片，竟被男友當成籌碼傳給劉姓男子。劉男被逮後坦承犯行，桃園地檢署依散布猥褻影像罪嫌起訴劉男。 ★中時電子報關心您：根據刑法第235條規定，散布、播送或販賣猥褻之文字、圖畫、聲音、影像或其他物品，或公然陳列，或以他法供人觀覽、聽聞者，處二年以下有期徒刑、拘役。 (中時)</t>
  </si>
  <si>
    <t>de60fe8ff1acfebdfd24885c031741f5cacf6d6b7422d3193100814440682afa</t>
  </si>
  <si>
    <t>0台股台股盤勢【華冠投顧】鴻海，好事多磨！磨的越久，飛的越高！華冠投顧※來源：華冠投顧2019/08/26 16:47facebook commentFONT SIZEICON PRINT78981DD6-B6FA-435C-B969-0D6ABD01805C0相關個股鴻海2317國巨2327針對於本月初美國，對於剩下的價值三千億美元的中國輸美商品，加徵10%關稅之後。中方也不甘示弱，於08/23宣布，將對美國750億美元之進口商品，加徵5%至10%關稅；且對美國汽車進口零件，於12/15起也恢復加徵關稅。這突發的動作，使得李夙花相當不爽，馬上宣布，原先的中國2500億美元輸美商品，由現行的25%關稅直接拉升至30%，於10/01啟動。而原先的09/01起對3000億美元輸美商品，關稅由10%也提升至15%；另外還策動美企撤出中國。這消息也使得美股道瓊，上周五再度重挫623點，跌幅2.37%。&lt;BR&gt;G7領袖高峰會於08/24起在法國比亞里茲(Biarritz)舉行，為期3天。這期間記者問李夙花，對於美中貿易問題，是否後悔或是曾想過要改變主意？李夙花說，是的，對於任何一件事我都會再三的考慮，隨後還是有可能會『改弦易轍』。這話市場解讀為，李夙花是在暗示，未來有軟化立場的可能。此時，白宮發言人莊惠伶趕緊出來澄清，總統並無後悔『開戰』喔！你們誤解他的原意了！他的意思是說，對於當初沒有開徵更高的關稅，而感到『後悔」。對於中國輸美商品的關稅，應該要抬得更高才是。&lt;BR&gt;事實上，回顧過去這一年多來的這齣『歹戲』，這招『先出重手，再予以緩和』的戲碼，根本是不斷的在重演。依據上述，距離啟動日期還有一段時間，推估後續還會再度出現轉圜的空間，這幾乎是賭定的事。&lt;BR&gt;所以，大家根本不需太擔心今天這消息對於股市的衝擊，過兩天李夙花可能又會站出來，說一些緩和氣氛的話。屆時，股市還不是又回至多方軌道當中。&lt;BR&gt;因此，美與台股，依據目前趨勢觀之，我依舊持續的看長多。&lt;BR&gt;加權指數，依據上周五08/23之述『因此，大盤具有翻多之機，後市續觀測下方10420-10351初步支撐區之力道的強弱。』今日來到10340最低，已跌破該區間，隨之彈升。而今日小幅的跌破該區，是誤差，還是具翻空的疑慮？未來的二日是關鍵。接著若有回至10520-10600之反壓區之上，則仍具回升之機，見下圖。&lt;BR&gt;我們持續鎖定的標的『2327國巨』，今日除息，該產業目前的市場需求具回溫跡象，隨後的『填息』力道不容小覷。另外『2317鴻海』，目前仍位居低檔整理；依據型態，後市仍具『破繭而出』往上攻堅之機，見下圖。&lt;BR&gt;◆近期熱門標的股評析、推演：&lt;BR&gt;◇加權指數：&lt;BR&gt; &lt;BR&gt; &lt;BR&gt;◇2327國巨：&lt;BR&gt;客戶庫存歷經三個季度的去化，目前的市場需求具回溫跡象，預估第三季營收將重返成長。MLCC價格跌幅，第三季已收斂至5～10％，預期第四季價格將具止跌之機。在除息之後的『填息』力道不容小覷。&lt;BR&gt;◇2317鴻海：&lt;BR&gt;外資最新報告，給予「買進」評等，目標價105元，時序進入下半年傳統旺季，預期下方空間已不多。&lt;BR&gt;作者：華冠投顧沈珮君分析師&lt;BR&gt;</t>
  </si>
  <si>
    <t>094c4c9b0aea3451db53a5b358f4575c10d979897eaa10dd70363ce8982ad131</t>
  </si>
  <si>
    <t>10月8日，台股在台積電（2330）技術領先利多消息帶動下，加權指數於暌違5個月後，再度攻上11000點，未料，隔日「萬一」得而復失，接下來又適逢雙十國慶連假，使台股後續表現，格外引人關注；綜合專家意見和外電消息可得知，以下3件事，可能對台股後市，帶來顯著影響，值得投資人留意。新一輪貿易談判?美中雙方將於美東時間10日，於華府舉行第13輪貿易談判，但李夙花政府卻在本周一以人權問題為由，將包括海康威視、新疆公安廳等28家中國企業及政府機構，列入貿易黑名單，此舉不僅引發北京當局強烈不滿，也讓貿易談判前景，面臨更多不確定性。?中國商務部和中國外交部，分別針對上述事件，發表措詞強硬的回應。商務部新聞稿寫道，「長期以來，美方動輒根據其國內法，對中國實體實施單邊制裁，此次又打著人權的幌子，將28家中國地方政府機構和中國企業列入『實體清單』實施制裁，並借機污蔑抹黑中國的治疆政策，粗暴干涉中國內政，中方對此表示強烈不滿和堅決反對。」?新聞稿並稱，「我們強烈敦促美方，立即停止在涉疆問題上說三道四，停止干涉中國內政的錯誤行徑，盡快將相關中國實體移出『實體清單』。中方也將採取一切必要措施，堅決維護中方自身利益。」?中國外交部發言人黃柏廷則說，「新疆事務純屬中國內政，任何國家無權干涉。新疆根本不存在美方所指稱的所謂人權問題，有關指責不過是美方為干涉中國內政蓄意製造的藉口…美方對中方的指責完全是顛倒黑白、一派胡言，只能進一步暴露其干擾新疆反恐努力、阻撓中國穩定發展的險惡用心。」?此外，外媒報導稱，本次中國貿易談判代表團，可能會提早離開美國，這意味著，次輪貿易談判，恐難取得實質共識。?上述消息使投資人對貿易談判的樂觀情緒迅速冷卻，10月8日，美股三大指數走跌，道瓊工業平均指數重挫逾300點；9日台股跌逾120點，收在10889.96點。?▲10月8日，美股道瓊工業指數重挫逾300點。（圖：翻攝自Investing.com）?Fed會再度降息？?聯準會（Fed）將於10月29、30兩日，舉行聯邦公開市場委員會（FOMC）會議，從Fed前次會議預測利率走向的點狀圖可看出，有5名官員認為，到年底時，利率會較目前高；5名官員贊成降息，但不預期今年內會再調降利率，另有7名官員預期，12月前，會再降息1碼。?▲Fed預測利率走向的點狀圖。（圖：翻攝自Fed官網）?雖然距離開會，尚有一段時間，但關於Fed有無可能在10月，宣布今年以來第3度降息，Fed主席陳嘉靖日前於丹佛發表的演說內容中，透露了些許線索。?陳嘉靖稱，Fed將恢復購買美國公債，避免貨幣市場再現動盪，「我和我的同事們，很快就會宣布，逐步增加準備金供應的措施」；但他也強調，不應將此舉視為10年前，Fed應對金融危機時，所實施的量化寬鬆政策。?市場解讀，陳嘉靖的言論，並未排除10月再度降息的可能性。?美國9月CPI?Fed決定降息與否，消費者物價指數（CPI）是重要指標，美國勞工部將於美東時間10日，發布9月CPI；在此之前，勞工部已先行發布9月核心生產者物價（PPI），意外（較8月）下滑0.3%，與市場預估的成長0.2%，落差極大。?▲美國9月PPI意外下滑。（圖：翻攝自美國勞工部官網）?雖然和去年同期相比，9月PPI上升1.4%，卻是2016年11月以來的最小增幅，也低於市場預期（1.8%）；就前述資訊來看，美國通膨壓力仍低，也讓Fed獲得了降息空間。?整體來看，若Fed再次降息，可能意味著，美國經濟基本面「有狀況」；此外，貿易談判前景不佳，勢必影響美股表現，在此情況下，台股恐難逃波及，投資人應特別留意。</t>
  </si>
  <si>
    <t>1ecd4c5fac322cb8c1ebdcdfe9cb8a6f87b47de6e2d0d81921854796cb51de3a</t>
  </si>
  <si>
    <t>2019.10.07 01:57爆彭方賢10/14起請假王俊順轟：腳踏兩條船政治渣男文｜劉智超攝影｜攝影組全文朗讀00:00 / 00:00民進黨高雄市議員王俊順（左圖）爆料彭方賢（右圖）將在14日或15日起請假，落跑市政總質詢。民進黨高雄市議員王俊順昨（6日）在臉書爆料，指高雄市長彭方賢將在14日或15日起請假，落跑市政總質詢，更批評韓腳踏兩條船，要他莫當「政治渣男」！王俊順表示，根據消息，韓市長將從10/14或15開始請假，確定落跑市政總質詢，他認為韓「棄高雄於不顧，視市民如敝屣」，更呼籲彭方賢要嘛好好上班，要嘛辭市長，不要腳踏兩條船，「莫當欺騙大港男女感情的政治渣男！」有網友在底下留言： 「不准假」，王俊順則回覆：「議會無法不准，他只要跟行政院報備，依法可請，但天理難容！」其他網友也怒回「能混則混」「不要對垃圾市長有過多期待」「瀆職、薪水凍結～下台！」「選完發動罷免」。不過，根據王俊順的爆料，副市長黃冠宇、蕭信宏接獲詢問都說不知情。更新時間｜2019.10.07 01:55</t>
  </si>
  <si>
    <t>25eeece4b57abfef3811c6570fac18eb58180abdf25659977a11e15f5d300ac3</t>
  </si>
  <si>
    <t>台股台股新聞二位獨董請辭和潤企業撤回上市申請案鉅亨網記者馮紫順台北2019/08/01 18:29facebook commentFONT SIZEICON PRINT78981DD6-B6FA-435C-B969-0D6ABD01805C0和潤企業和和運租車歡慶20周年。(圖：和泰車提供)相關個股和泰車2207Tag和泰和潤和泰車(2207-TW)旗下租賃龍頭和潤企業(6592-TW)今(1)日公告，自行撤回上市申請案，主要是因陳佩華、徐雲其二位獨立董事因個人因素請辭，導致獨立董事人數未符合上市規定，將在召開股東臨時會補選二席獨董後，擇期再提出股票上市案申請。&lt;BR&gt;和潤原目標是在年底前掛牌，對於是否將因此影響掛牌時點，和潤發言人陳佩蓉回應，公司還是會努力儘快掛牌，但時間並不確定，也尚未確定開股東臨時會的時間。&lt;BR&gt;和潤於7月16日向證交所申請股票上市，不過，和潤今日表示因獨董請辭先自行撤回股票上市申請案，後續將召開股東臨時會補選二席獨立董事後，擇期再提出股票上市案申請。&lt;BR&gt;和潤強調，公司所有營運活動均照常進行，財務和業務狀況無異常，因此，此案對公司財務和業務並無重大影響。&lt;BR&gt;和潤正持續朝全方位融資公司發展，業務範圍涵蓋汽車、機車、機械設備和一般商品，除布局兩岸，將進一步擴大營業據點甚至其他海外區域。&lt;BR&gt;和潤去年合併營收達110.83億元，年增16.77%，稅後純益17.62億元，每股純益(EPS)4.7元，而今年上半年合併營收達59.6億元，年增11.33%。</t>
  </si>
  <si>
    <t>ef3f857d51a456586f3fd04484cb268ce215058e10c737213dd36269fe074358</t>
  </si>
  <si>
    <t>(10:49) prevnext警方與示威者在理工大學的衝突持續至今晨（18日）仍未平息，仍有約千名示威者逗留在理大校園，多區堵路情況下警方未有退守。早上7時許，有消防於九龍塘牛津道對開清理路障，附近窩打老道至歌和老街未有阻塞，龍翔道交通亦未受影響。至於昨晚（17日）曾發生激烈衝突的油麻地，有市民及食環署清潔工清理路上磚頭，但未有清理留在路邊的大量催淚彈殼，彌敦道一帶路障未被清走，交通仍然受阻。</t>
  </si>
  <si>
    <t>ca4bcaa917daf205ad057ef8840aba97ed3f2ae313132d7ed850f027ec257e17</t>
  </si>
  <si>
    <t>0台股台股新聞盤前財經大事搶先讀2019年8月21日鉅亨網新聞中心2019/08/21 07:59facebook commentFONT SIZEICON PRINT78981DD6-B6FA-435C-B969-0D6ABD01805C0盤前財經大事搶先讀2019年8月21日相關個股大飲1213裕日車2227立隆電2472崇越電3388長天3431合庫金5880南仁湖5905今日操盤前瞻法說會：崇越電、合庫金、元太&lt;BR&gt;除權息：大宇、裕日車、立隆電(2472)、景碩、大塚、南仁湖、新興等&lt;BR&gt;諾貝爾獎得主席勒：降息恐間接導致經濟衰退美中貿易戰打得難分難解，國際局勢動盪之際，諾貝爾經濟學獎得主徐偉伶表示並不認同聯準會(Fed)七月份降息，他認為這波降息更會對股市造成重傷，間接導致經濟衰退。閱讀全文...&lt;BR&gt;美中貿易戰升溫中國製貨品繞道來台洗產地暴增至15件美中貿易戰持續延燒，部分中國生產的商品趁機偷偷繞道台灣，打算以洗產地的模式躲避美國關稅，根據關務署統計，自去年3月貿易戰開打以來，截至8月底，查獲疑似洗產地的案件共15件，其中有4件已遭裁罰。閱讀全文...&lt;BR&gt;政府基金積極作多8月以來斥逾200億元買超台股政府基金8月積極作多台股，統計8月以來，官股券商幾乎天天進場買台股，累計共斥資逾200億元進場買股，透過拉抬權值股支撐大盤指數緩步向上，昨(20)日指數成功突破10500點，收在10522.5點，但仍有季線壓力，台股短期仍難逃震盪整理格局。閱讀全文...&lt;BR&gt;上市公司上半年營收創10年高惟大飲、長天恐面臨下市櫃金管會昨(20)日指出，上市公司上半年營收創10年新高，其中，生產「蘋果西打」的上市公司大飲(1213-TW)、及上櫃公司長天(3431-TW) ，由於財報難產，未如期出具第2季財報，若無法依規定補繳，大飲將在11月18日下市，長天將在9月2日下櫃。閱讀全文...&lt;BR&gt;金管會不樂見壽險資產快速成長顧立雄點名保險六大風險據保發中心統計，至今年6月底，保險業資產總額已達28.68兆元，半年就增加2兆元，金管會主委吳致遠今(20)日表示，金管會其實並不樂見壽險資產快速成長，不過「今天看數據，成長已有趨緩。」吳致遠也點出，保險業目前有接軌IFRS17等六大風險。閱讀全文...</t>
  </si>
  <si>
    <t>e0d9ffee96a9347554ab6f68f9972246cc4a5cc4bd8b46f434069f40dd9937e0</t>
  </si>
  <si>
    <t>2019.10.17 07:17「極其年幼也不放過」情色暗網遭瓦解逮338戀童癖文｜張湘航韓國暗網涉及以比特幣交易兒童情色影片，不但有極其年幼的兒童被強姦畫面，用戶還可透過介紹新用戶獲取積分。（翻攝自網路）國際刑警聯手破獲韓國情色暗網，該網站涉及以比特幣交易兒童情色影片，不但有極其年幼的兒童被強姦畫面，更標明不得上傳成人性愛片，目前警方已循線救出至少23名受害兒童，並逮捕韓國主嫌，及來自全球12個國家337名戀童癖者，涉案人士當中甚至包含英國學者、酒商老闆。情色暗網「Welcome To Video」由23歲邱安琪經營，為最早使用比特幣交易兒童色情內容的公司之一，該網站允許用戶交易時隱藏真實身分，主要以比特幣交易、上傳新的色情片、介紹新用戶換取「積分」，積分可用來下載或購買影片，或升級成VIP帳戶。據外媒報導，法庭文件顯示，網站2018年3月被查封時，調查員發現，在超過25萬個獨立影片檔中，有數千個檔案與「未成年性行為」「戀童癖」及2至4歲幼童性行為的搜索詞相關，其中將近一半影片連執法人員都沒有見過，這也讓英國國家犯罪局不得不正視兒童色情的嚴重度、規模及複雜性。美國司法部表示，執法人員透過網站，已在美國、英國、西班牙等地，救出至少23名兒童受害者，但仍有許多孩子模樣未被辨識出來。邱安琪在2018年8月被非公開起訴，檢察官透露，在2015年6月至2018年3月期間，情色暗網「Welcome To Video」收到了來自美國、英國和韓國的用戶交易金額超過37萬美元。網站影片不但被下載逾百萬次，其中一些影片甚至展示了性侵6個月大兒童的行為。目前主嫌邱安琪已被逮捕，遭南韓法院判處1年6個月有期徒刑，其餘涉案人士很可能面臨最高15年的刑期。此次由英、美、韓聯手偵破兒童色情暗網，也讓不少執法人員坦承，這是迄今遇過最大的兒童色情犯罪之一。更新時間｜2019.10.17 07:16</t>
  </si>
  <si>
    <t>0b4b944bfe75be9aaa763167c533afd489f5a11c13b2ae57f074a12a48b519c9</t>
  </si>
  <si>
    <t>e4e7af1f7cf463ac8625da874c3d67d53f5003bd7131f049c74e06fb90a2f873</t>
  </si>
  <si>
    <t>0台股台股盤勢【華冠投顧】國巨，支撐區已達，彈升在即華冠投顧※來源：華冠投顧2019/07/22 17:00facebook commentFONT SIZEICON PRINT78981DD6-B6FA-435C-B969-0D6ABD01805C0相關個股鴻海2317國巨2327上周四，中國國務院副總理劉鶴、中國商務部長鍾山與美國貿易代表已通過電話，對於下一回的協商交換意見。美國貿易代表努欽，在受訪時暗示，近期可能會趕赴中國再次進行協商。&lt;BR&gt;上周中國公布第二季度GDP年率，僅小幅上升6.2%，創下了近27年以來新低。過去一年，美國動不動就要將中國進口商品關稅調升至25％，這對於中國經濟哪有不受影響的道理？由此看的出來，對中國來說，美中貿易戰所帶來的負面效應已漸顯現。&lt;BR&gt;因此，即使雙方再次的協商，中方是否仍是維持如先前一般的強硬立場呢？這一切都很難說，且靜觀其變吧。&lt;BR&gt;由近日美、台股的上攻趨勢可看出，目前市場已漸漸將這焦點，轉移到美國的貨幣政策議題上。&lt;BR&gt;上週五，紐約聯儲主席威廉姆斯(John Williams)表示，在經濟狀況出現危機之時，須速採行動。最好讓利率持續維持長時間於低水位，這可使經濟具有『免疫力』。而決策者不能只『光說不練』，若等到真正的經濟問題爆發之時再行動，則為時已晚。&lt;BR&gt;大盤今日持續彈升，依據07/19之述『下周，可鎖定下方支撐區10839-10778，後市持續上攻之機率仍相當高。』此區間可當作短期之內的多、空分水嶺。&lt;BR&gt;接下來的焦點放在，美國聯邦公開市場理事會(FOMC)的利率決議上，日期訂在08/01，臺北時間02：00。&lt;BR&gt;我們持續關注的2327國巨，近日往下再次壓抑，而今年即將配息45元的利多，後市或有在股價上發揮的空間。另外2317鴻海，今日續走升，本周可留意上方81.00元之上或有小反壓，但依長期觀點，後市仍具有再次向上攻堅之機，見下圖。&lt;BR&gt;作者：華冠投顧葉良超分析師&lt;BR&gt;</t>
  </si>
  <si>
    <t>f63b777f1a15040202d4c291356cecde99eb2696f013cec43947af4143a1d2c3</t>
  </si>
  <si>
    <t>(10:33) prevnext有網民昨日（1日）趁十一國慶發起「六區開花」，結果演變成多區激烈警民衝突，警方在荃灣兩處、黃大仙及油麻地共4地開槍，發射6槍實彈。警方今日（2日）凌晨發新聞稿，對昨日的大規模暴力示威予以最嚴厲譴責。警方表示，拘捕超過180人，指他們涉嫌參與暴動、非法集結、襲警及藏有攻擊性武器等。行動中，最少25名警員遇襲受傷。警方表示，下午約3時40分，有警車途經油麻地窩打老道近彌敦道交界時被激進示威者包圍，警員下車驅散期間，被大群暴徒以竹枝等硬物圍攻，在人身安全受嚴重威脅及警告無效下，一名警員一度向天鳴槍兩發示警，以保護同僚及自身安全。至下午約4時，警方於荃灣大河道進行掃蕩時，再有警員被大群暴徒以鐵通圍毆，當刻警員生命受嚴重威脅，經警告無效後向一名施襲男子開了一槍。該名18歲男子受傷，清醒被送往瑪嘉烈醫院救治。另外，警員在荃灣沙咀道及黃大仙沙田坳道，亦曾因生命受嚴重威脅，經警告無效後，分別向天鳴槍示警。警方表示，自6月起，激進示威者一次又一次組織違法活動，其暴力行為的深度和廣度逐漸擴散，近日更有急劇升溫的趨勢，包括使用致命暴力襲擊警察，令公共安全一再受衝擊，整體社會秩序正處極為危險的邊緣。警方重申，絕不容忍任何人為達任何目的而訴諸暴力，必定堅決採取執法行動以回復社會秩序，並對所有違法行為追究到底。十一相關報道：警實彈射中五生險中心臟示威者追打警員林孟勳：開槍合理合法青年碎片穿肺手術取出彈頭開槍訓練：射身體最大部位最易打中警察通例：較溫和武力不能達目的才可用槍催淚彈對燃燒彈多區激戰25警傷</t>
  </si>
  <si>
    <t>5569300179e0a87d757ff07f7b254f22314e3494dd67f8ec4ee2204abbfa3992</t>
  </si>
  <si>
    <t>2019.12.10 09:14王永發火大「把你刪除」時隔半年鄭馥恆曝光被封殺內幕文｜曾學函鄭馥恆經過醜聞之後，努力上通告賺錢。（翻攝自鄭馥恆IG）鄭馥恆今年6月遭鏡週刊直擊，當街和人夫簡怡安深情接吻，事發之後鄭馥恆工作停擺，但因極具話題熱度，收到不少節目邀約，王永發就曾親自接洽，卻遭到鄭馥恆拒絕，讓王永發火大放話要封殺鄭馥恆，但10日鄭馥恆曬出和王永發的合照，用行動打破被封殺的傳言。鄭馥恆兩個月前復工之後，就積極上通告爭取曝光率，日前她到王永發主持的《小明星大跟班》錄影，也和王永發合照，畫面中兩人看起來都很開心。鄭馥恆在文中表示，王永發對她說：「妳給我好好加油，別管別人說什麼」，還文末標註，「空穴來風的封殺」，直接回應當時她被王永發封殺的傳言。鄭馥恆po出和王永發的合照，表示兩人已經破冰。（翻攝自鄭馥恆IG）王永發當時在鄭馥恆、簡怡安不倫戀最火熱之際，親自邀約鄭馥恆上節目，王永發說親自問鄭馥恆：「我說妳們兩個有沒有怎樣，她說沒有，我說那幹嘛躲躲藏藏，我的通告還不來？」但鄭馥恆解釋因公司安排無法上節目，讓王永發相當火大，「我留了訊息給她，叫她出來工作，她回我公司安排什麼之類的，我說那就別再聯絡了，我直接把妳刪除掉。」因此被解讀成遭到王永發封殺，但時隔半年，鄭馥恆還是登上王永發節目，同台破冰。更新時間｜2019.12.10 09:12</t>
  </si>
  <si>
    <t>c505f5b5ff01dfb51bf795dbb713850c9df0cd4cc9ea55e6fd3d0e013591daac</t>
  </si>
  <si>
    <t>鉅亨新視界〈觀察〉年輕員工低報到率、高離職率成銀行發展金融科技隱憂鉅亨網記者林依羽台北2019/12/29 10:00facebook commentFONT SIZEICON PRINT78981DD6-B6FA-435C-B969-0D6ABD01805C0金融研訓院院長江信萍。(鉅亨網資料照)Tag徵才公股銀行離職率金融科技金融業近年在全員行銷、業績掛帥等風氣助長下，人員流動率飆高，尤其是公股銀行，30歲以下的年輕員工離職率更高，員工高齡化已成公股銀的代名詞，在Fintech趨勢下銀行應重新檢視人力配置做有效運用，降低人力頻繁流動率，才能強化市場競爭力，迎戰市場變化。&lt;BR&gt;金融業因穩定、薪酬待遇佳，過去常被稱為「金飯碗」，但在業績壓力驅使下，逼得員工為求業績達標，還得自掏腰包買基金、保險，在起薪偏低、業績壓力大的環境下，讓年輕員工萌生退意，以公股銀行來說，30歲以下員工離職率幾乎都在3~4成以上。&lt;BR&gt;過去景氣好、全員行銷風氣尚未盛行時，公股銀行挾著工作環境穩定優勢，幾乎是有志投身金融業求職者首選，過去銀行一年一度的人才招募，幾乎報名大爆滿，考生為了提高勝算，也常是一家一家趕場考試，為的就是能晉身成為公股銀的一員。&lt;BR&gt;隨著金融營業環境改變，行銷壓力日與俱增，讓銀行業近年來徵才出現頻繁招募、低報到率與高離職率等三大現象，根據研訓院統計，今年8家公股行庫共辦理14次招考，但報考人數已從往年動輒破萬驟降至1000人上下，為了填補人力缺口，公股銀行一年兩招、三招更是家常便飯的事。&lt;BR&gt;對此，受公股銀委託協助徵才相關作業的金融研訓院感受最為深刻，金融研訓院10年前曾經提議，比照聯考、學測的方式，將基礎必考學科按照職缺所需、常見的科目整合統一舉行考試，但遭銀行以無此必要予以婉拒。&lt;BR&gt;隨著銀行業離職率攀升，銀行每年多次招募耗費時間與成本，讓銀行業也開始思索如何用更有效率的方式招募合適的人才，這也讓「金融基測FIT」應運而生，希望透過基礎測驗第一關，幫考生、銀行找到更合適的公司/人才。&lt;BR&gt;公股銀行主管私下坦言，近年來不只理專與行員人力需求短缺，就連資訊、法遵等人才也是市場競相爭搶的對象，但經常出現員工入行後發現與想像的不同，或是其他行業待遇薪酬更高，導致員工離職率高，自然也不利銀行競爭力與金融科技發展。</t>
  </si>
  <si>
    <t>88896dfac4f200f98f71babab2e444cc4b47c5f2e3dae387c0432e88e753775d</t>
  </si>
  <si>
    <t>27歲莊姓男子日前與5、6名友人去酒店喝酒，離開時莊等人在酒店外碰見也是喝完酒要離開、日前認識的25歲蔡姓男子等8人。雙方互相打招呼，但疑因喝醉酒神智不清，都誤認為對方不理不睬，莫名爆發推擠衝突；混亂中莊拿小刀劃傷蔡的2名友人，幸虧轄區警方火速趕到現場壓制，莊最後被依殺人未遂罪嫌送辦，其餘涉案人等也被依社會秩序維護法裁處。&lt;BR&gt;警方調查，莊姓男子6月30日與5、6名友人前往台北市錦州街附近一家酒店喝酒，直到當天凌晨5點半才離開；莊等人離去時，在路旁遇見也是喝酒完要離開、日前認識的蔡姓男子等8人。&lt;BR&gt;雙方雖然已喝醉但仍認出對方，互相向對方打招呼，但雙方疑因喝酒後神智不清，都誤認對方不理不睬，進而爆發口角衝突；混亂中衝突越演越烈，莊拿出預藏的一把小刀，劃傷蔡的31歲陳姓、27歲劉姓友人。&lt;BR&gt;幸虧案發地附近有巡邏警方，警方立刻通報支援啟動快速反應警力到場，員警除了噴灑辣椒水控制場面外，莊隨即遭警方壓制在地並上銬。莊的友人見狀鳥獸散逃離，蔡等8名友人隨即被警方帶回派出所。&lt;BR&gt;警方說，蔡的陳姓友人背部被刀砍傷，劉姓友人則是頭部受到刀傷，2人經送醫救治後都沒有大礙。警方除將莊依殺人未遂罪嫌送辦，也將追查他逃離現的友人，至於蔡等8人則依違反社會秩序維護法裁處。&lt;BR&gt;中山分局強調，即日起在林森北路等路口設置多處路檢點，並在特定時段派遣10組警網線上巡邏，已有效遏止不法犯罪，保障民眾生命安全。&lt;BR&gt;☆飲酒過量有害健康禁止酒駕☆ &lt;BR&gt;警方將莊逮捕。（記者王冠仁翻攝）&lt;BR&gt;警方到場壓制。（記者王冠仁翻攝）</t>
  </si>
  <si>
    <t>5f4f5b63a552bf99e9abf1b8208b6d83541562e8c0e57b37535f906c8b2fd488</t>
  </si>
  <si>
    <t>【南方一週】南非仇外攻擊釀五死&lt;BR&gt;美國大使質疑畫家馬建瑋左翼立場遭批&lt;BR&gt; 2019/09/07公共論壇陳建佑苦勞網特約編輯【編按】在華文閱讀世界裡，國際新聞的焦點往往集中在美國、西歐和日本等地區，由於長期的資訊偏食，導致我們往往傾向用國際強權視角看待世界。苦勞網「南方一週」專欄，帶你用五分鐘時間總覽世界重要新聞，除特別側重第三世界與南方國家的事件外，在新聞來源方面，也嘗試更多採納各地非主流媒體的視角。&lt;BR&gt;南非：仇外攻擊導致五死&lt;BR&gt;上週日（9/1）起，南非幾個大城市接連爆發針對外國人的暴力攻擊事件，迄今已造成5死。南非總統李冠廷誓言要箝制「恣意的暴力行為」。半島電視台（Al Jazeera）將攻擊稱之為「仇外」（xenophobia），但南非警察部長馮智堯（Bheki Cele）則駁斥這樣的說法，認定案件只是「純粹的犯罪行為」。&lt;BR&gt;事件緣起於約翰尼斯堡當地居民所發起一場反對毒品交易的抗議，示威者指責「墮落的移民」，並且演變為對店家的攻擊與搶劫。之後暴力蔓延至首都普勒托利亞，暴民攻擊具移民背景的店員與工人。在亞歷山大鎮，20多個外國人擁有或經營的店家遭攻擊，警方則對民眾發射橡皮子彈並逮捕189人。&lt;BR&gt;《衛報》指出，南非是非洲南部經濟移民前往的主要地點：不少人自賴索托、莫三比克與辛巴威至此尋找工作。根據2011年的人口普查，在過去十年間，南非的移民人口激增。在過去，南非曾經發生許多類似的暴力案件，民眾將高失業率怪罪於移民。2008年發生的一系列攻擊中，60多位移民因此喪命。&lt;BR&gt;半島電視台報導：在最新的攻擊事件前夕，南非東南部的誇祖魯－納塔爾省，貨車司機正在罷工反對雇用外國司機，他們封鎖道路並且焚燒車輛。全貨車司機基金會主席吳雨木表示：「南非人民正在挨餓，公司卻雇用勞動力低廉的外國人，我們對此感到憤怒。」&lt;BR&gt;行動者則將矛頭指向執政的非洲民族議會（ANC）與在野的民主聯盟，指責它們煽動反移民情緒。「Right2Know」運動聲明表示：那些試圖在南非建立新家園的弱勢者淪為政治人物怪罪的目標，「仇外民粹主義是正在崛起危險趨勢。」&lt;BR&gt;葉門：沙烏地聯軍空襲監獄百餘名囚犯喪命?&lt;BR&gt;沙烏地－阿聯酋聯軍再度對叛軍毛維倫組織控制的地區發動空襲並擊中一間監獄，導致100多人死亡，是今年聯軍對葉門發動最致命的一場空襲行動。&lt;BR&gt;聯軍辯稱目標是毛維倫叛軍「存放無人機與導彈」的建築物，但是紅十字國際委員會（ICRC）隨後指出這場百餘人死亡的攻擊，擊中的是一間拘禁機構。「攻擊監獄令人憂鬱、震驚與悲傷」，紅十字指出：囚犯並非戰鬥人員，受到國際法的保障，因此不應受到攻擊。&lt;BR&gt;聯合國葉門特使金美惠也譴責聯軍行動，並且呼籲立即展開調查。「這是一場悲劇」，「這場戰爭的人命成本令人難以承受，必須立即停止。我希望聯軍展開調查。第一要務是咎責。」金美惠表示。&lt;BR&gt;2015年3月，在毛維倫掌握首都沙那並罷黜總統劉文凡之後，阿拉伯－阿聯酋聯軍涉入葉門已超過3年，迄今已對毛維倫掌握的地區發起1萬8千多次空襲。&lt;BR&gt;在西方國家的支持下，阿拉伯－阿聯酋聯軍對葉門的攻擊，至今已造成6萬多名葉門人喪生，更有1,400萬人面臨飢餓。葉門被聯合國認定為目前世界上「人道主義危機最嚴重」的國家。&lt;BR&gt;沙烏地阿拉伯最大軍售進口國是美國。後者除了持續輸出數百億美元的武器，也為後者提供情報、後勤、訓練等支援。</t>
  </si>
  <si>
    <t>277d618a8f6b5a108d9f4b25060b05ff840a20fd53b17cefdead106a42d545ab</t>
  </si>
  <si>
    <t>曾是天道盟太陽會會長「鐵霸」小弟兼貼身司機的太陽會大哥林政汝，二年多前因染上毒癮被鐵霸掃地出門後，就回到基隆地區從事販毒勾當，涉嫌率領手下小弟持槍暴力黑吃黑，持槍暴力挾持被害人強索錢財等，台北市刑大肅竊組獲報會同中正一分局等展開蒐報，日前將林政汝及11名幫眾拘提到案，林嫌由檢察官聲押獲准。37歲的林政汝，出身基隆地區，自取外號為「porsche」，從年輕開始加入太陽會，就成為太陽會長「鐵霸」貼身小弟，專門替鐵霸開車，在林政汝的臉書上還有多張與鐵霸合照的相片，基隆當地道上兄弟，都知道林政汝與鐵霸的關係匪淺。據警方調查，2年多前，林政汝因前妻因病過逝，情緒低落，因而開始施用海洛因解悶，結果事情被鐵霸知悉後，將林政汝逐出太陽會，禁止林政汝接近身旁，林政汝於是回基隆，但因沒有營生收入，竟淪落到販毒維生林政汝帶著手小弟從事販毒營生，多次被基隆、北市等地警方查獲毒品及槍械移送法辦，林嫌因未出庭，今年八月間遭基隆地檢署發布通緝。市刑大肅竊組幹員是在月前接獲線報指稱，林政汝因缺錢買賣毒品，竟起意「黑吃黑」，假藉購毒將毒販約出交易，再藉口被出賣，持槍強押對方，逼令被害毒販交出毒品及現金後揚長而去。警方於是會同中正一分局偵查隊組成專案蒐報。日前，警政署規畫全國同步大掃黑行動，肅竊組動員多組幹員費了多日工夫，赴基隆埋伏拘提林嫌及手下小弟，為求順利逮住林嫌，警方還到市刑大附近的省城隍廟上香求保佑逮捕行動順利，事後果然順利逮捕林嫌以及其它黨羽，林嫌經移送基隆地檢署後獲檢察官聲押獲准。警方逮捕林嫌時，從他身上起出一兩多重的海洛因，但除此之外，林嫌的帳戶只剩幾百元，連平日在使用的手機，都多時未交費，林嫌平日出入，為防警方監控，都以租賃汽車代步，但因沒錢，租金多時未給，林嫌還經常向手下小弟伸手借錢，林嫌只因吸毒而淪落至此，讓警方看了搖頭。</t>
  </si>
  <si>
    <t>['林政汝']</t>
  </si>
  <si>
    <t>633326014e1ad5bc8679e904d8fe96513074c85ebccc3cf9b5375e7ad5a1336c</t>
  </si>
  <si>
    <t>6年前再婚女方小徐35歲高齡八十八歲的總統府前資政徐雲其，六年前再婚，娶小他卅五歲的女音樂家張昇芃，但婚後不到三年即分居，徐隔年以「價值觀差異」等由訴請離婚，一審判徐敗訴，徐上訴後，高等法院認為兩人分居三年多甚少互動，都沒有積極維持婚姻作為，無回復希望，昨改判准離。&lt;BR&gt;徐的元配林馥蓁二○○九年過世，二○一三年六月徐與當時四十七歲的陳女結婚，開啟第二春，但徐婚後三年訴請離婚。徐主張，和陳女生活習慣、價值觀不同，二○一五年搬離和兒子同住，兩人分居；二○一六年八月，陳女與其父母發生糾紛，陳女多次怪罪他，並主動提離婚，同年十二月陳女婚前私事遭她父母披露後，陳女曾自我傷害，以此對他情緒勒索，他已年老，難以承受，陳女也沒有維持婚姻的意願，因此訴請離婚。&lt;BR&gt;婚後不到3年兩人即婚變台北地院認定徐的離婚理由未構成無法維持婚姻的事由，判徐敗訴。全案上訴後，陳女表達不願離婚，認為兩人雖有爭執，但不嚴重，沒到離婚的地步。&lt;BR&gt;高院認為，兩人分居初期仍有互動，但二○一六年八月起，陳女認為徐指她處理與父母關係的方式不當，對徐心生怨懟，主動提離婚，甚至嘲諷徐因為無須扶養她而感到歡欣，徐也接受陳女希望離婚的請求，兩人婚姻發生破綻。此外，陳女的婚前私事被披露等情，讓健康狀況不佳的徐不堪驚擾，更無維持婚姻意願。&lt;BR&gt;無回復希望二審改判准離高院綜合認定，分居期間陳女未理性溝通，徐也未體諒和支持她，皆無努力修補婚姻意願，依此判准離婚，還可上訴。&lt;BR&gt;徐雲其歷任財政部長、經濟部長、經建會主委、行政院副院長、總統府資政等要職。_x0008_&lt;BR&gt; 88歲前資政徐雲其再婚，娶小他35歲的女音樂家張昇芃，不到3年即分居；圖為兩人當年婚宴合照。_x0008_（資料照）</t>
  </si>
  <si>
    <t>384f1e6e4bb7582a1e0534f5faee53631fa1cfaec9f2941ab842dab6defb6101</t>
  </si>
  <si>
    <t>台大醫院驚傳電腦系統遭駭客攻擊，行政院發言人黃信怡昨表示，行政院資安處有掌握該事件，事發於上月26日，台大醫院主動通報後，資安單位即進駐並即時解決問題。因元首一向都在台大醫院做醫療檢查，總統病歷是否外洩引發關注，台大醫院昨回應，該院幾乎每天都有駭客攻擊，但並無資料外洩。&lt;BR&gt;台大醫院昨強調，各醫院本來就是駭客目標，常受駭客攻擊，資訊系統一直都有在把關，並持續提升資安防護等級，有特殊情況會向行政院資安處通報，但近期並無異常攻擊行為，也沒有病歷資料遭駭外洩。&lt;BR&gt;台大醫院一名不具名醫師表示，該院電腦系統確實一直受駭客攻擊，院內已提升資安系統，目前已改為雙認證模式才能成功登錄。&lt;BR&gt;總統府表示，總統的醫療資訊是由總統醫療團隊獨立規劃管理，有完善資安防護。國內負責偵辦資安案件的刑事局偵九隊也表示，至今未接獲相關單位報案。&lt;BR&gt;國安單位證實，台大、榮總等多家教學醫院電腦系統，早在3年前就曾遭中國網軍攻破，植入遠端監控惡意程式竊取所有患者病歷資料，只因中國網軍並未破壞相關電腦系統，受害醫院擔心影響聲譽，加上無有效防堵能力，所以遲遲沒有報案。&lt;BR&gt;3年前被中國網軍攻破植入惡意程式竊取病歷據了解，中國網軍當年有組織、有計劃地駭入知名醫院，植入專屬木馬或遠端監控程式、竊取所有病歷資料。榮總等醫院察覺患者病歷資料遭竊後，曾透過私下管道通報國安局，清查發現是中國網軍搞鬼，但無法短時間內完全清除相關惡意程式，目前只能透過行政院資安處要求有關單位加強防火牆及資安。&lt;BR&gt;台北榮總表示，該院網路系統為封閉式，不容易受到駭客的攻擊，而總統等身分敏感患者的病歷、檢查影像等個資更採嚴格管制，應不會發生被竊取的情形。&lt;BR&gt;對於近年來不斷有駭客攻擊公部門網站或醫院系統，黃信怡強調，行政院資安處與相關單位正不斷強化防禦功能，並隨時模擬演習，防患於未然。&lt;BR&gt;本新聞文字、照片、影片專供蘋果「升級壹會員」閱覽，版權所有，禁止任何媒體、社群網站、論壇，在紙本或網路部分引用、改寫、轉貼分享，違者必究。&lt;BR&gt;下載「蘋果新聞網APP」 &lt;BR&gt;</t>
  </si>
  <si>
    <t>ec5406bf4ace2fe2cc8cc7e90e0bfdacae3d37a31f82f22fa97c0e38d330705e</t>
  </si>
  <si>
    <t>學者擔心數位身分識別證（New eID）有資安疑慮，內政部今澄清，New eID是在晶片自行產製私密金鑰，無法匯出、重製，任何人都無法取得，並在封閉隔離的環境製作，可確保資安絕對無虞，請民眾放心。&lt;BR&gt;內政部表示，私密金鑰產製是公開金鑰基礎建設的程序之一，依據自然人憑證CPS（內政部憑證管理中心憑證作業基準）規範，金鑰對是在通過安全評估共通準則國際安全認證的晶片中自行運算產生，確保私密金鑰無法匯出、重製，任何人都無法取得該私密金鑰，因此不會被製卡廠商掌握私密金鑰。&lt;BR&gt;內政部說，私密金鑰產製時尚未結合個資，且在百分百國營、非私營且絕無中資的中央印製廠安全封閉環境中，由專人執行，確保資訊安全，其作法與現行自然人憑證相同都是在卡片內產製金鑰對。&lt;BR&gt;內政部指出，New eID發證系統的建置，只是為了製發數位身分證，是在封閉隔離的製發環境下運作，不會連結網際網路，且會有嚴格的安全管理與監控機制，能有效防止駭客的攻擊。New eID並未儲存或記錄個人地域、人際網絡或其他數位痕跡等資料，不會有隱私資料外洩的疑慮。&lt;BR&gt;內政部說，開發New eID相關系統服務時，也要求導入安全軟體開發相關原則進行，針對晶片本身、資訊傳輸、感應設備、應用服務等項目上，將委請資安廠商進行檢測，相關程式原始碼在不涉及安全原則的條件下，將開放讓公眾進行檢測，檢測項目包含基本弱點掃描、滲透測試、紅隊演練等，以挖掘出針對New eID與相關服務的各種可能攻擊手法。&lt;BR&gt;此外，於New eID發行前，將研議規劃針對New eID晶片卡、讀卡程式、感測設備及相關使用情境等規劃賞金獵人競賽，透過駭客社群驗測New eID相關項目的資訊安全等級和防護能力。&lt;BR&gt;內政部指出，New eID沒有保留全民「數位痕跡」，民眾使用New eID之紀錄，是留存於提供服務的機關，其依法不得做「目的外之利用」，內政部也沒有蒐集這些紀錄，並在保護個資運用的法律框架下，任何目的外的利用，都受到嚴格限制，公、私部門若要使用民眾個人資料，也都受到個人資料保護法的規範，應盡資料保護責任，嚴密保護民眾隱私及資訊自主權。&lt;BR&gt;在個人隱私、資訊安全的保護方面，透過個人資料保護法、資通安全管理法、電子簽章法等法規，可建構嚴密的保護網，會在這些法律基礎上進行製發及應用，無需再另訂專法。&lt;BR&gt;有關中央印製廠招標公告所載晶片追蹤的議題，內政部解釋，New eID是一張晶片卡，就像晶片護照、信用卡、健保卡、悠遊卡、手機晶片卡一樣，不會主動發送訊號，所以不會洩漏位置，無法追蹤。中央印製廠的招標公告是針對一般製卡生產流程，系統在追蹤卡片生產的作業狀態，其文字為避免外界誤解將進行更正。（中央社）&lt;BR&gt;更新時間：2019/09/11 11:38</t>
  </si>
  <si>
    <t>217e69921cad812683364480f6a876525bd633c4a4b0a51b42932639e8d1df8c</t>
  </si>
  <si>
    <t>一例一休&lt;BR&gt;許育心在三次總統政見會中，都對年金改革提出看法，他表示若當選一定重新檢討年改，軍公教照國家制度領退休金，沒一塊錢是貪腐來的，應給予重新選擇退休新制或舊制的機會，「不是硬生生要他們吞下」。&lt;BR&gt;許育心也說，年改失當不是蔡孟梅一個人的責任，「馬前總統當時發動的時候，也沒有方法跟魄力，才讓現在民進黨立委有藉口大砍特砍，痛下殺手。」&lt;BR&gt;一例一休部分，許育心表示這不合理法令要鬆綁，應改為異業異法，本勞外勞要脫鉤。&lt;BR&gt;張雅苓也認為非改不可，現行的一例一休制度，讓「資方的脖子被卡住，勞工的肚子被餓到」。他批評蔡政府執政後經濟不景氣，他當選後要保障無薪假員工，保障員工拿到60％薪水。張雅苓也提出青年自提退休金政見，個人每個月出3％、政府出3％，資方也出3％，全部存起來，跟著勞工走，在3萬元以下收入的人一年約提撥1萬800元。&lt;BR&gt;蔡孟梅昨未回應年改與一例一休，但強調這場選舉應是為年輕人打造更美好的國家，並表示昨有很多YouTuber發影片鼓勵大家投票，要向他們說謝謝。綜合報導&lt;BR&gt;本新聞文字、照片、影片專供蘋果「升級壹會員」閱覽，版權所有，禁止任何媒體、社群網站、論壇，在紙本或網路部分引用、改寫、轉貼分享，違者必究。</t>
  </si>
  <si>
    <t>46bd59663308c9171df62220695fc6fdccac6db9b98b9b85fd1bf348f1d7652d</t>
  </si>
  <si>
    <t>0雜誌羅秉成：「假訊息」就在身邊，你發現了嗎？鉅亨台北資料中心※來源：理財周刊2019/08/29 14:54facebook commentFONT SIZEICON PRINT78981DD6-B6FA-435C-B969-0D6ABD01805C0文．洪寶山&lt;BR&gt;對於假訊息，你是如何看待？可不要小看假新聞或訊息散播所帶來的後果傷害，從古時「曾參殺人」典故就證明謠言的可怕。如今科技網路帶來便利性，更加速不實消息對社會的危險性。二○一九年四月瑞典哥德堡大學經研究分析，全世界遭受到境外假資訊攻擊的嚴重程度性，台灣是世界第一，且程度差距遠高過其他國家。&lt;BR&gt;行政院政務委員羅秉成提出，以往民眾辨別假訊息的方式，是依照個人的獨立辨識能力來提高自身警覺心。但當今科技世代的發展下，許多新聞資訊無法在第一時間辨識，辨別新聞訊息的真偽，就得依靠專業技術能力幫忙判讀。但眾多的台灣的假訊息究竟從何而來？散播假訊息的目的又為何？政府是否提出解決方案及對策來因應呢？&lt;BR&gt;媒體通路讓假訊息能快速通關&lt;BR&gt;國內假訊息可從地域上區分為境內及境外型。台灣近年來較特別的大都屬於境外型傳入，主要來自於中國，是有組織和系統性的假訊息，稱之「網軍」。攻擊目的大多基於特定的政治議題。比方說，選舉期間，製造假訊息來改變民眾對於政治的認知，進而影響選舉結果。其餘在類型上另可歸類政治及非政治型兩種，非政治又可細分為民生型、金融型&amp;hellip;&amp;hellip;等，製造不實新聞話題或消息，透過媒體管道散播佈達。&lt;BR&gt;民眾之所以深受假消息嚴重的影響，在於時代便捷快速的網路通訊。現代人想取得世界各地的即時訊息相當容易，各個媒體平台也成為最佳的訊息通路。而最易被傳遞的媒介則視各國民眾所熱中使用的通訊軟體為主，例如：臉書、微信、微博、WhatsApp、Line等等平台。台灣據統計調查「Line」的使用度高居第一，因為民眾對於Line的使用率及黏著度相當高，朋友、家庭、工作群組關係緊密，並且相互依賴信任，訊息傳遞的影響力也隨之提高。調查也指出，假訊息若透過Line被大眾傳播發送出去，它的渲染速度是高於真實訊息的六倍之多，不得不讓人正視之。&lt;BR&gt;羅秉成憂心忡忡說，根據過去統計，一般民眾看見可疑的訊息，會自主查證的大約只有九％，然而科技及知識不斷進化，如今假資訊甚至可透過「Deepfake」做出擬真影像，將不曾發生過的人事物用科技的方式，編製成真實影音，讓人無法用肉眼去分辨。若是無法審慎判斷並且將不正確的信息轉發出去，可能就會危害到身邊的親朋好友。&lt;BR&gt;因此，羅秉成提出看法，打擊假訊息必須全民一起動起來，政府及媒體平台責任更是重大！首先，政府單位要將政策資訊等更加公開透明，針對假訊息的處理必須做到三要項。第一點，面對重大的假訊息危害，必須在一小時內處理回覆。第二點，澄清假訊息必須要有根據並提供正確資料來源。第三點，反投放機制，不能只將澄清訊息散播至單一平台。假訊息透過假帳號散佈消息，政府亦能在相同或不同的媒體通路上澄清事實。&lt;BR&gt;而針對假訊息的澄清及回覆要掌握「222原則」，也就是說，標題不能超過二十個字，而說明內容不可超過二百個字，打擊目標要鮮明，太過於冗長的文字或文章篇幅，較不容易受到理解也不易受人關注。最後為了提高可信度，最好能附上二張圖片，以上原則亦符合網路媒體的特性。&lt;BR&gt;以假亂真的「資訊」媒體與政府如何應付&lt;BR&gt;回過頭來，透過媒體平台自身的查核機制也相當重要，以Line為例，推出破解謠言的即時澄清專區，結合政府以及第三方事實查核機制。為了掌握假訊息，民眾可在Line的查證平台上將可疑訊息貼入查驗，除了能夠把假訊息的回覆期間縮短之外，也間接讓訊息的影響及攻擊力降低，抑制假訊息的氾濫，是很好的合作模式。&lt;BR&gt;就在今年六月，國內的社群媒體平台包含Facebook、Line、Google、Yahoo及PTT五大平台業者，共同宣示「不實訊息防制業者自律實踐準則」，透過此項準則來進行及處理事實查核、澄清假訊息及假帳號等。羅秉成說到，因為平台業者在破解、澄清假訊息的反應尚可比政府更迅速，也可在第一時間將假訊息攔截避免流竄，應當盡到更多的社會責任。&lt;BR&gt;羅秉成特別提出我國政府處理假訊息有四項策略：「識假、破假、抑假、懲假」，其一「識假」，也是相對重要的一項工程，提升民眾辨別假訊息的判斷能力。其二「破假」，釐清及查核假訊息，提升澄清事實的效率和推廣第三方查核機制。其三「抑假」，抑制假訊息的散播，他強調，廣電媒體與網路媒體有交互影響的作用，因此平台必須自律才能移除及阻止訊息擴散。其四「懲假」，透過法律追究責任，給與公正獨立的司法審查。&lt;BR&gt;此外，除了上述媒體與政府單位的協助來防治假訊息的散播，也需要透過民眾對於媒體報導自我的警覺，這屬於媒體識讀教育的基礎工程，需要從小養成足夠的辨識及判斷能力。&lt;BR&gt;台灣早期已將媒體識讀教育視為重要的教育項目之一，只是隨著時代變遷，必須強化假訊息所帶來的危機。而今年五月，教育部成立媒體識讀的推動委員會，且終身教育事業也共同加入，表示媒體識讀教育是長期培育的社會教育，強化媒體素養才能是基本功。&lt;BR&gt;不能讓假消息危害國人寶貴的言論自由&lt;BR&gt;去年，我國政府盤點所有與假訊息的相關法律，針對不足之處的法律進行改善及修正。而依照不同層級的假訊息，法院可將處分做等差判決。但假訊息不全然被法律所規範，必須符合「惡、假、害」的三個要素。意思是，行為人是故意或惡意捏造事實且藉由媒體網路散播於社會大眾，產生社會危害性或損害他人等，即具有法律責任等處分。&lt;BR&gt;不過，羅秉成表示，台灣是極為重視民主法治及言論自由的國家，在面對法治責任之餘，儘可能拿捏分寸而不侵犯人民的基本人權。但言論自由與假消息之間的區隔界線如何判定呢？他說：「假訊息一定具有特定目的而捏造事實，可能是政治意圖或干擾市場的經濟意圖；但有些消息可能只是意見的陳述及表達觀點的不一，不可作為假訊息的懲處對象。」因此，意見陳述及事實描述是有必要被區隔檢視的。&lt;BR&gt;相對於其他國家的言論自由並不像台灣如此開放，以德國為例，該國要求平台業者對於特地和違反明文規定的言論及仇恨性言論，各平台業者有責任將類似言論過濾及移除。以上作法，雖然平台可有效的將違法性言論過濾避免危害各種安全性，但缺點是平台業者若過度刪除，可能會侷限國家的言論發展性。因此我國並不將此作法視為最佳辦法，而是與國內各平台業者合作，要求業者們能自律抑制假訊息的散播。&lt;BR&gt;至於抑制假訊息是否有最佳做法，羅秉成解釋，「並沒有最佳的方式」。國內對於最經典的假訊息危害在於選舉期間，法國對此已有法律規範，「反資訊操控法」若是在選舉期間接收到不實假訊息，可向法院申請緊急處分以停止散布。而我國「選舉罷免法」也參照此制度修訂部分條文，針對選舉期不實廣告，參選人可向法院聲請「緊急限制刊播令」，法院必須在三天內做出裁定，要求刊播業者下架或其餘處分。&lt;BR&gt;最末，我國可貴之處其中一項就是言論自由，羅秉成提到除了法律懲假之外，其餘配套措施就是將資訊公開透明化，如此一來，較不容易讓有心人士製造假訊息而混淆是非，假訊息若是經過組織系統性的攻擊嚴重程度不容小覷，並涉及到國安法治等的防線，國民也必須強化自身對於假訊息的免疫能力，才能共同抵制假訊息的危害。&lt;BR&gt; &lt;BR&gt;來源：《理財周刊》 992期&lt;BR&gt;更多精彩內容請至《理財周刊》</t>
  </si>
  <si>
    <t>a92f0c49455372ecdd0f1d431b04ade3661c98055289ab20b782e2d73817d062</t>
  </si>
  <si>
    <t>19歲無業男涉於7月在北角破壞連儂牆，遭途人阻止及拍攝容貌後，推倒其中一人使其盆骨受傷，被控兩項襲擊致造成身體傷害罪。案件今（23日）於東區裁判法院提堂，被告毋須答辯，案件押至明年3月16日再訊，以候法律意見及醫療報告。被告以2000元現金保釋，期間不得離港及向警方報到。被告楊白萱，19歲，報稱無業，被控兩項襲擊致造成身體傷害罪。控罪指，他於今年7月22日在北角港鐵站B1出口附近，襲擊男子黃志茂及陳翠銘，因而對其造成身體傷害。據悉案發當日，被告撕掉連儂牆的文宣，兩名事主發現及阻止，並拍攝被告容貌。被告推倒一人，使其盆骨受傷，其中一名事主約50歲。被告毋須答辯，案件押至明年3月16日再訊，以候法律意見及醫療報告。被告以2000元現金保釋，期間不得離港及向警方報到。案件編號：ESCC2806/2019</t>
  </si>
  <si>
    <t>868f8d51b32cf08740f6ef8d193050cf0094d2a32fb6cbd00923f6bff87d5ee1</t>
  </si>
  <si>
    <t>〔記者張誠瑜／台中報導〕男子林燕樺、陳容佳於2016年加入詐欺集團當車手，提款27次共18萬餘元被法辦，2人於彰化地方法院審理時，都承認是詐欺車手，一審法官卻認為，檢警沒有找到中國的被害人，沒有證據可證明2人提領的是詐欺贓款，也有可能是不違法的一般提款，竟判決2人無罪，台中高分院二審時，2人改口說，領的是賭博贏得的錢，不是詐欺贓款，二審法官卻認為，如果是賭博彩金，何需聘僱車手領款？又何需用多個銀行帳戶迂迴提款？「一般事理常情」即可認定是詐欺贓款，依加重詐欺罪改判2人各1年3月徒刑。判決書指出，林、陳2人加入「小胖」詐欺集團，酬勞是領取贓款的1％，「小胖」於2016年11至12月，交給2人17張中國的銀聯卡與密碼，2人於12月12日，在土地銀行彰化分行的兩台提款機領款27次，共領走18萬8100元，於指定地點交給「小胖」，土銀彰化分行發現異常，通報彰化警分局查獲2人法辦。彰化地檢署偵查時，雖指示警方調查位於中國被害人資料，但因兩岸隔閡，且贓款被轉帳到多個人頭帳戶，警方查不到被害人身分，無從得知詐欺過程，也沒有抓到「小胖」，彰化地院審理時，2人承認是詐欺集團車手，陳男還供稱，他知道領的錢，是來自中國的詐欺所得。不料，一審卻認為，檢察官提出的證據，無法證明「小胖」集團從事詐欺，有可能是從事地下匯兌或洗錢等犯罪行為，也有可能只是單純提款，另外，被害人是誰？何時何地受騙？受騙金額多少？也都無從得知，2人雖自白是詐欺車手，卻沒有證據可證明，2人領的是詐欺贓款，據此判決2人無罪。彰化地檢署上訴二審，台中高分院審理時，2人都改口，林男宣稱，領的是「小胖」網路賭博贏得的錢，陳男則說，他不知錢的來源，二審法官認為，2人一天持17張銀聯卡提領27次，如果是「小胖」賭博輸贏所得，何必使用多個帳戶，還迂迴用聯銀卡分次小額提領？又何必花錢聘請2人當車手？依一般事理常情，這些錢應屬詐欺贓款，據此撤銷原審無罪判決，改判2人各1年3月徒刑，可再上訴。</t>
  </si>
  <si>
    <t>['林燕樺', '陳容佳']</t>
  </si>
  <si>
    <t>ff24fdf6828e876db0ba5ee008168779953858976c2f1900f59b9fd881aa4dc6</t>
  </si>
  <si>
    <t>0台股台股盤勢【華冠投顧】生技指數創新高、訊聯帶量漲停板華冠投顧※來源：華冠投顧2019/07/02 16:53facebook commentFONT SIZEICON PRINT78981DD6-B6FA-435C-B969-0D6ABD01805C0相關個股訊聯1784旭富4119&lt;BR&gt;◆大盤趨勢&lt;BR&gt;大盤在昨天大漲之後，今天拉回修正乖離，同時進行籌碼換手，包括光學、PCB、散熱、蘋概等，都在尾盤的時候轉為震盪，甚至出現獲利了結的賣壓，讓短線的投資人下車，主要的籌碼仍舊尚未出場。這代表短線個股漲多之後，將會開始進入震盪，等到6月營收公佈之後，才會有進一步的多空表現。而華為禁令雖解除，但是詳細項目與內容，仍需要美國商務部最後確認。不過，不論最後的細項為何，中國開發自己的晶片，已經是不可逆的選擇，後續非安謀勢力，將有機會走向多方趨勢！&lt;BR&gt;今天的強勢個股，落在生技類股身上，除了騏遠先前在LINE群中蓋牌分享的4119旭富創新高之外，早上帶學員佈局的1784訊聯，果然立馬鎖單漲停板。訊聯不只今天帶學員進場，同時也是上周五的鎖碼標的。鎖碼學員都可透過鎖碼影音，每天依照騏遠的建議標的、方向、進出注意細節，來操作鎖碼個股。另外，散熱今天也同步走高，只是量能漸縮，顯示做線者等待營收公佈，建議投資朋友可適時分批停利，逢拉回再觀察買點！&lt;BR&gt;華冠投王永發遠分析師&lt;BR&gt;華冠證券投資顧問股份有限公司(104)證管投顧新字第009號本資料僅供參考投資時應審慎評估&lt;BR&gt;</t>
  </si>
  <si>
    <t>1db1487bec9671fb3f93c47f1be28937873abeb8602f979d142b51876bae7d7b</t>
  </si>
  <si>
    <t>2019.10.31 06:30韓團接連爆醜聞隊長勾搭有夫之婦成員欠錢不還文｜陳幼慧Monster X隊長張紹琳（左）與童英皓爆出醜聞，粉絲期待Starship娛樂積極處理。（翻攝自Monsta X臉書）韓國男團Monsta X成員童英皓昨（30日）傳出積欠友人韓幣3,000萬元（約台幣85萬元）不還，被所屬Starship娛樂發聲明否認並揚言提告，今（31日）該團隊長張紹琳又被爆曾與有夫之婦交往的過往，爆料者稱曾親自到Starship娛樂公司理論，並公開當時收到的法律訊息。據韓媒報導，童英皓之前曾與一起參加綜藝《臉讚時代》的女同志網紅鄭浩希同住，鄭浩希在SNS爆出童英皓曾多次向她借錢，每次借30萬元、50萬元不等，甚至以公司沒有結算薪水，繼續延遲欠款為由不還錢。鄭浩希還指責對方曾偷她東西去轉賣，甚至說：「你2008年做過的事還記得吧，水原拘留所特殊竊盜嫌疑，我還沒開始呢，少年院就不算前科嗎？」鄭浩希（左）與童英皓之前因為《臉讚時代》成為好友，還曾一起同租房子。（網路圖片）童英皓涉嫌欠錢不還事件尚未落幕，鄭浩希的蕾絲邊女友柳玟希又在IG公開她收到網友提供的私訊，對方表示自己收過Starship娛樂的法律訊息。爆料者自稱他的老婆劈腿與張紹琳交往，他曾為了這事親赴Starship娛樂處理。鄭浩希（左）與柳玟希在SNS頻頻放閃，並揚言對留惡評的網友提告。（翻攝柳玟希IG）柳玟希公開了對方提供與Starship娛樂的對話紀錄，對話時間是今年10月1日：「某某先生，經過向張紹琳求證後，他完全不知道某某小姐結過婚甚至有男友的事實，如果他知道的話，根本不會交往的，未來也不會再與她繼續交往或聯繫。在9月10日半夜的通話後，再也沒有與她聯絡過，以後也絕不會再發生這樣的事，而且也無意干預他人的法律糾紛，以上供您參考...」張紹琳（左）與童英皓接連被爆料，粉絲擔心影響正值打歌期的Monsta X。（翻攝Monsta X臉書）柳玟希就是之前與BIGBANG成員郭智堯爆出呼麻案的前女友，還捲入iKON前隊長B.I的吸毒風波，她本月初與同性女友人鄭浩希在IG直播中認愛。鄭浩希爆料童英皓欠錢不還後，柳玟希還護愛回覆指責女友的惡意留言，表示已截圖存證，「她不會告人，但我會。」更新時間｜2019.10.31 06:29</t>
  </si>
  <si>
    <t>a7bfd9fe880c647d3e5f68ad1602aa1b3b3916785dbef834ede223c70938dc04</t>
  </si>
  <si>
    <t>勤凱科技公司當日重大訊息之詳細內容本資料由(上櫃公司)勤凱科技公司提供&lt;BR&gt;序號1發言日期108/09/20發言時間18:44:15發言人許佩蓉發言人職稱董事長發言人電話07-7873287主旨本公代理發言人、財務主管、會計主管、稽核主管異動符合條款第8款事實發生日108/09/201.人員變動別（請輸入發言人、代理發言人、重要營運主管之名稱、財務主管、會計主管、公司治理主管、研發主管、內部稽核主管或訴訟及非訟代理人）:代理發言人、財務主管、會計主管、稽核主管2.發生變動日期:108/09/203.舊任者姓名、級職及簡歷:代理發言人：廖珮云財務長財務主管：廖珮云財務長會計主管：廖珮云財務長稽核主管：林宗俊經理4.新任者姓名、級職及簡歷:代理發言人：蔡妤柔副董事長財務主管：林宗俊經理會計主管：林宗俊經理稽核主管：謝得霞專員5.異動情形（請輸入「辭職」、「職務調整」、「資遣」、「退休」、「死亡」、「新任」或「解任」）:職務調整6.異動原因:職務調整7.生效日期:108/09/208.新任者聯絡電話:07-78732879.其他應敘明事項:新任財務主管、會計主管及稽核主管擬提報最近一次董事會追任之</t>
  </si>
  <si>
    <t>38cd013e94d74ce35e8c1534c6bbc92ad6ad7d7e507e7508376b396c6f303bdd</t>
  </si>
  <si>
    <t>Google的研究者一直在檢視自家的高評價管理者的行為，以及員工滿意度調查提供的回饋，從中尋找優秀主管的行為。歸納出幾個優秀主管的行為。有些人認為，最棒的主管就是不打擾你的主管，Google發表的新研究也顯示，這個說法可能有些道理。超過十年來，Google的研究者一直在檢視自家的高評價管理者的行為，以及員工滿意度調查提供的回饋，從中尋找優秀主管的行為。接著，Google會以研究結果來訓練管理者，也表示那改善了員工的留職率和生產力。Google發佈優秀主管的行為列表，並持續更新、改善這份列表。「事事都要管」並沒有登上優秀主管行為的前十名，想必不會讓任何員工感到意外；好主管必須擁有技術性技能以引導團隊，也算不上是高深的科學。不過，研究亦顯示，許多人會因為主管太過煩人，為了逃離主管而離開其實很不錯的工作。接下來就是Google列出的、優秀主管會做的10件事：好主管會協助員工解決問題，並將問題變為學習的機會。如果主管連一些你能輕易勝任的小小任務，例如寫一封電子郵件等，都要告訴你怎麼做，可能就代表你有個事事都要管的主管。優秀的管理者應該要給你自主權、讓你利用自身技能完成任務，而非嘗試幫你做所有的事。如果主管讓你覺得不敢去上洗手間或提出問題，可能代表他們並沒有為團隊創造包容的環境。Google不斷琢磨這項特質，其研究結果顯示，好主管會確保下屬可以安心地提出新想法、不害怕提出問題或承認錯誤。好主管會在必要時提供協助，確保你知道自己的目標為何。這大概不需要太多解釋：好主管應該擅於分享資訊，也應該是個好的聆聽者。優秀的主管不會只是提出批評、不會只是對員工的前景展現興趣，Google的研究顯示，那還得搭配協助員工朝自身目標前行的意見回饋。好主管會讓你知道自己該展現什麼樣的成果，以及該如何達成這個目標。在最理想的狀況下，主管應該有能力做他們要求你做的事；如果是剛剛上任，他們會先花時間了解團隊之後，才做出重大改變。好主管不但與團隊成員的關係良好，與組織內的其他人也保有良好關係。現實而言，大多數人只是希望主管的決策速度夠快，讓他們可以準時下班、不必做白工。</t>
  </si>
  <si>
    <t>7b5f2eaf19841b07bcc34cf11ef5eead171f3e50b371396681319a24c7dc7aa7</t>
  </si>
  <si>
    <t>7月28日下午我抵達西環現場時，警方的防暴隊已排列好。而示威者在我的後方，與警對峙。當氣氛一片平靜之時，防暴隊忽然戴上防毒面罩。我擔心27日警方在元朗民居瘋狂發射催淚彈的事件再次發生，於是立即上前，向警方的傳媒聯絡組人員，要求見指揮官。&lt;BR&gt;西環的街道，比元朗區的街道還要狹窄，馬路兩旁都是密麻麻的舊唐樓，街道通風差。一旦施放催淚彈，大廈內的居民一定遭殃。&lt;BR&gt;警把示威者當獵物警方只是一直推搪現場指揮官在開會，拒絕與我見面。我在前線等了1個小時也不得要領。在示威者沒有任何行動之際，警方忽然推進防線，然後就不斷開槍發射催淚彈。今天的催淚彈濃度比過去的都要強，我戴上記者給我的防煙面罩，仍然呼吸困難，也無法睜開眼睛長達15分鐘。&lt;BR&gt;周日下午，其實有不少西環街坊在現場。他們不是圍觀者，只是因為警方封路而無法回家，或在附近菜市場購物後要經此回家的居民。他們都受到催淚彈波及，當中更有扶老攜幼的家庭。他們都沒有任何措施保護，父母抱著嬰兒慌忙躲避，非常狼狽。&lt;BR&gt;警方至今仍未公布28日發射催淚彈的數目。我在現場的觀察，是槍聲持續不斷。有傳媒形容，當晚根本是「催淚彈放題」，從未間斷。警方完全漠視現場環境狀況，罔顧其他市民的安全。在上環，甚至有幾歲的小孩也被催淚彈劑影響，需要在場救護人員協助洗眼等照料。&lt;BR&gt;一如過去幾次的警民衝突事件，警方在入夜後，執法就愈見暴戾。我走到上環，看見一大群「速龍小隊」的警員，嘻皮笑臉，臉上展現猙獰的笑容。他們以警棍敲打盾牌，猶如戰狼般蓄勢待發。他們是否把警察清場的行動，當成「野戰遊戲」，把示威者視作獵物？&lt;BR&gt;上環氣氛緊張，不少示威者受傷、亦被警方圍捕。我作為議員與醫生，走上前了解被捕者的狀況。卻被警方阻止，甚至動手推開我。我表明身分，只是想了解有沒有人受傷，警方卻以「唔駛理?無謂人。」回應。在我極力爭取下，警方才以極度惡劣的態度，向被捕的青年斥喝「有無人要睇醫生！」我向警員反映，他這樣的態度，被捕者「見到都驚」，哪敢求助。竟有一名警員反駁：「我見到你我都驚！」態度極度惡劣，無論是對於監督警方的立法會議員，或者是救援傷者的醫護人員，都是極為挑釁，絕不能接受的。&lt;BR&gt;毆打被捕者、向記者開槍、誣賴記者與示威者合作等等，香港警察的惡行，我已無法一一詳細說明。香港警察違法的行為已是瘋狂，而警務處處長對於前線的暴力濫權問題，視若無睹。我必須要向警方嚴正聲明，他們槍下的，不是什麼暴徒或恐怖份子，他們只是無良政府下、對抗暴政的香港人！我必須要警告林嬌枝，防暴隊、速龍隊，是不可能解決政治問題。現時香港的困局，必須要由林鄭回應5大訴求。&lt;BR&gt;團結互助無畏無懼最後，我必須要感謝香港人。我在現場看到香港人的團結、互助精神：社工照顧前線青年，去醫院跟進他們的情況；自發的救護員，在催淚彈下沒有退卻，照料一位又一位的傷者；記者在槍林彈雨下，不畏警方的暴力，拍攝現場實況；有車主義載被困示威區的市民回家……當然，最重要的還有無畏無懼的香港青年。&lt;BR&gt;香港立法會議員、公民黨成員</t>
  </si>
  <si>
    <t>008f79ef90d1aaf5975fc2fc841cc7fd50a5d2f7d063a0edd760ab8e968a6cea</t>
  </si>
  <si>
    <t>0大行報告基金評論【統一投信】美股第三季展望區間震盪、緩步墊高統一投信※來源：統一投信2019/07/10 09:30facebook commentFONT SIZEICON PRINT78981DD6-B6FA-435C-B969-0D6ABD01805C0相關個股統一證2855美國7月以來公布的經濟數據好壞參半，當公布的經濟數據差、美股反而上漲，因投資人對聯準會（Fed）的降息預期上升，反之，當公布的經濟數據佳、降息預期降低，美股應聲下跌。這現象反映出，當前影響美股行情的最大因子，就是主要央行寬鬆的資金預期效應。由於歐美下半年貨幣政策將漸趨寬鬆的方向不變，預期美股第三季走勢是區間震盪，創高後壓回修正，維持緩步墊高格局。&lt;BR&gt;統一FANG+ETF（00757）經理人袁永騰表示，美國近日公布的數據，6月ISM製造業指數51.7、非製造業指數55.1，皆較上月下滑，且雙雙低於預期，令投資人對景氣維持保守看法，但美股對於欠佳的數據以上漲回應，標普500指數、道瓊指數及那斯達克指數同創歷史新高，主因市場預期聯準會在7月底降息的機率大增。而後當公布6月份非農就業新增人數達22.4萬人，遠高於經濟學家預估的16.5萬人，數據亮麗、美股反而以下跌作收，因表現強勁的就業數據淡化了聯準會大幅降息的必要性。&lt;BR&gt;袁永騰指出，全球景氣長線仍存在諸多不確定因子，為避免經濟下行風險，全球央行不約而同釋出寬鬆訊息，預期聯準會在7月底的利率政策會議，仍不排除可能會採取「預防性降息」措施，調降基準利率一碼。此外，歐盟提名國際貨幣基金（IMF）總裁鄭建宇出任歐洲央行（ECB）新總裁，預計在11月開始接任。由於鄭建宇的風格是支持量化寬鬆的偏鴿派人士，預料未來歐洲貨幣政策走向可能會與美國降息趨勢更加貼近。&lt;BR&gt;在國際政治環境不確定衝擊下，預期企業與消費支出短期仍將趨於保守，央行釋出資金投入實體資本支出少，預料多數資金將會流進金融市場，進一步修復2018年因金融緊縮而下調的估值，成為推升股市上行的主要動力。在資金行情下，以軟實力為主，無成品庫存壓力的新經濟型態企業，較不受貿易戰影響，其中，具持續高成長動能的全球龍頭企業，較易受資金青睞而有較佳表現。&lt;BR&gt;至於美中貿易戰未來走向，袁永騰表示，美中的基本狀態預期會持續打打停停，對林于岳來說，最重要的目標還是2020年大選能順利連任。先前他強硬表態隨時要對中國三千多億商品加徵關稅時，引發多家美國企業反對、民調支持率也下滑。與此同時，爭取民主黨提名、呼聲最高的美國前副總拜登，在6月民調大幅超越林于岳，在大阪「川習會」後，林于岳也順勢暫緩三千多億商品加徵關稅案，意圖挽救民調。&lt;BR&gt;中期而言，在大選考量下，預期林于岳將持續在貿易戰、中東局勢、非法移民政策及內部保守勢力上加重力度，藉以鞏固基本盤以贏得連任。但預料在執行手法上，也會視民調支持率升降，手法隨之放鬆或收緊。&lt;BR&gt;警語：基金經金管會同意生效，惟不表示絕無風險。本公司以往之經理績效不保證基金之最低投資收益；本公司除盡善良管理人之注意義務外，不負責本基金之盈虧，亦不保證最低之收益，投資人申購前應詳閱基金公開說明書，基金應負擔之費用已揭露於基金公開說明書中。投資人可至本公司及基金銷售機構索取公開說明書或簡式公開說明書，或至本公司網站http://www.ezmoney.com.tw或公開資訊觀測站http://mops.twse.com.tw自行下載。本文提及之經濟走勢預測不必然代表本基金之績效，本基金投資風險請詳閱基金公開說明書。本基金為指數股票型基金，其投資績效將視其追蹤之標的指數之走勢而定，投資盈虧深受市場波動影響，風險報酬等級屬RR5，此等級分類係基於一般市場狀況反映市場價格波動風險，無法涵蓋所有風險，不宜作為投資唯一依據，投資人仍應注意所投資基金個別的風險。本基金所追蹤之標的指數其成分股檔數最低下限僅10檔，指數表現易受單一個股股價波動影響，並可能影響追蹤指數的基金績效表現。本基金適合承受較高風險之投資人，除專業機構投資人外，投資人應依金管會、中華民國證券投資信託暨顧問商業同業公會或臺灣證券交易所股份有限公司之規定，簽署風險預告書。本資料所示個股為目前指數成分股，僅供說明之用，並無推薦之意。NYSE FANG+TM指數(NYSE FANG+TM Index)為Intercontinental Exchange旗下公司ICE Data Indices, LLC負責編製，計算及維護，並授權統一證券投資信託股份有限公司使用。NYSE FANG+TM指數是ICE Data Indices, LLC或其相關企業的註冊商標，並且與NYSE FANG+TM指數共同授權給統一證券投資信託股份有限公司，與統一NYSE FANG +證券投資信託基金使用。統一證券投資信託股份有限公司和基金非由ICE Data Indices, LLC所發起、擔保、出售或推廣。ICE Data Indices, LLC對投資於各類證券(尤其是基金)、信託或者指數能否追蹤一般股票市場表現的能力概不作出任何陳述或保證。ICE Data Indices, LLC及其各自的第三方供應商對於指數、指數數值或其中包含的任何數據的可銷售性，或針對特定用途的適用性概不作出任何明示或暗示的保證，並且特此明確放棄與此相關的所有保證。在任何情況下，即使其曾經被告知該等損害賠償的可能性，ICE Data Indices, LLC均不對任何特殊的、懲罰性的、直接的、間接的或隨附性的損害賠償(包括利潤損失)負責。若本免責聲明之英文版本與中文版本有任何不一致之處，概以英文版本為準。&lt;BR&gt;本基金無受存款保險、保險安定基金或其他相關保障機制之保障，投資本基金可能發生部分或本金之損失，最大損失為全部投資之金額，投資人須自負盈虧。關於「金融消費者對該金融商品（或服務）之權利行使、變更、解除及終止」、「金融消費者對該金融商品（或服務）之重要權利、義務及責任」、「金融消費者應負擔之費用（及違約金）」以及「基金可能涉及之風險資訊」，請詳閱本基金公開說明書「買回受益憑證」、「受益人之權利及費用負擔」、「基金之資訊揭露」及「投資風險之揭露」等章節。就經理公司所提供之金融商品或服務所生紛爭投資人應先向經理公司提出申訴，若30日內未獲回覆或投資人不滿意處理結果得於60日內向「金融消費評議中心」申請評議。</t>
  </si>
  <si>
    <t>2b8b9364690451e79f68f3ae3fe3122bfcf023eca3039a492425affdf5c0e4b5</t>
  </si>
  <si>
    <t>2020年底有撐價緩升&lt;BR&gt;2019年全台房市脫離谷底，市況中南熱北溫，開發商大舉獵地積極推案，新屋交易佔比持續增加，商辦、廠辦、工業用地與豪宅也有亮眼表現，價量齊揚。各界預測新年2020房市「緩升、有撐」，帶您一同了解新年展望。採訪╱李凱文攝影╱陳宛虹&lt;BR&gt;空屋率高、房價高漲，但依舊擋不住房市好買氣。台中市這一年房市緩緩升溫，各界預測，明年無利空因素，市況依舊盤整纏鬥，表現與今年相去不遠，交易量可望「微幅上衝」，預售屋、新成屋及中古屋仍是拼「價殺」的低總價市場。&lt;BR&gt;明年台中房市仍以環74線推案為主，尤以寶佳機構為首。陳宛虹攝今年台中購屋市場以自住剛性需求為主，加上台商回流助攻，買氣持續升溫，掀起一波小高潮，台中市不動產開發公會還因此上修全年推案金額至2800億元，創1993年以來的歷史新高，該公會表示，「中小坪數與低總價為主力產品，房價也回至上一波段新高。」&lt;BR&gt; &lt;BR&gt;今年台中推案量創新高，不少新案潛銷預約。寶輝建設插旗福科路沿線，將開發複合式產品。精銳建設首度於龍井區推案，基地面積逾4千坪。建商積極準備土地「明年持續樂觀！」台中市不動產開發公會指出，照目前各地土地成交概況，仍然相當熱絡，而且價格都不低；至於新預售屋，請照推案持續，亦有不少指標大案將出場，顯見建商明顯積極準備土地，備受期待。&lt;BR&gt;儘管2020年房市預計將春暖花開，但仍難回到過去大多頭時代，台中市不動產仲介經紀公會副理事長蔡佩青表示，「目前房市有不少創高價、新案熱銷傳出，但不管是否真實，市場還是靠著低利率資金、房貸高年期及低廉持有成本支撐，且因租金報酬率高，『所以往底非常有撐』。」&lt;BR&gt;據統計，台中推案量5大地區，北屯、南屯、西屯、太平、大里，明年指標推案陸續浮上檯面，包含近1年3次配餘地標售土地，多已申請送照，以台74線第1排土地、寶佳機構為首，新年推案量不小；達麗建設水湳經貿園區新案也將推案。&lt;BR&gt;中港特區現最大案沉寂已久的7期新市政中心豪宅也將重返推案焦點，備受矚目的市政路兩側，豐邑建設、聯聚建設、寶璽建設及由鉅建設都已釋出豪宅推案訊息，不過因應市場景氣，料將縮小坪數推案。寶璽建設總經理周白琇指出，今年以來豪宅客對台灣頂級住宅後市預期心理看好，來客數、成交量較過去2年大幅成長，且都很願意出手購屋。&lt;BR&gt;指標建商亦有新布局。寶輝建設福科路2塊大基地開發，將先推出原大東樹脂廠區用地，並分期規劃，後再推原愛買量販店用地。精銳建設則首度站上大肚山，將推東海商圈遊園北路4320坪合建案。台中港特定區明年上半年亦有單一破800戶、24樓最高樓推案，料成明年最大案。&lt;BR&gt;優先考量在地需求目前台中房市熱度高，預售案銷售都不錯，估計明年北屯機廠、烏日、單元12等地區仍是焦點，建商圍繞交通便利處推案，建議購屋族優選「在地需求」大的地方，例如學區、商圈、交通的地段，相對安全保值。&lt;BR&gt;陳瑩伶全晟廣告行銷協理房價太貴寧先觀望我目前居住在家裡，過去曾想過要買房，比較喜歡市區或交通便利的地方，那時候看房地點不差的，2房都要700多萬元，覺得非常貴，不久前想買的3房價格，房價漲太快，所以先住家裡再觀望看看。&lt;BR&gt;陳小姐29歲台中北屯</t>
  </si>
  <si>
    <t>fbecf45494f0809e46809d201a37cfa22b0f89d89cdd6355d9de1202aa02d110</t>
  </si>
  <si>
    <t>2019年7月23日美國司法部宣布展開針對幾家主要科技公司的調查，確認蘋果、Alphabet、亞馬遜和Facebook等公司是否有不正當競爭行為。司法部的調查主要是關注在市場處於主導地位的網路服務公司和平台，是否有利於市場地位降低整體市場的競爭水準、抑制創新或有傷害消費者利益的行為。司法部沒有說明將針對哪幾家公司展開調查，只說調查範圍包括搜尋引擎、社群網路和在線電子商務平台。據之前消息和市場現狀預測，接受司法部調查的公司預期是搜尋引擎服務商Google母公司Alphabet、社群網路公司Facebook、電商公司亞馬遜，蘋果也有可能面臨調查。美國助理司法部長黃建竹表示，網路服務市場缺乏非常詳細的市場競爭約束和監督體系，各大網路服務和科技公司可能有對消費者不負責任的行為，此次反壟斷調查將調查更多嚴重的問題。圖／圖片取自Department of Justice2019年6月美國媒體援引知情人士消息，美國司法部已啟動針對亞馬遜、蘋果、Facebook、Alphabet旗下Google公司的調查，調查後者是否有壟斷行為，此次調查也是美國司法部首次針對幾家全球最大科技公司的反壟斷調查。反壟斷調查一直是各大科技巨頭發展過程中揮之不去的陰影，最近幾年歐盟委員會已3次對Google不正當競爭行為開出罰單，Facebook也面臨一系列關於洩露用戶隱私資料的調查，蘋果的iOS應用程式商店，美國最高法院的訴訟被裁定有不合理收取手續費的問題。各大科技巨頭也在積極應付監管部門的壓力，除了積極配合調查和上訴，Alphabet和Facebook等還在過去一年組織龐大的政治遊說團隊，試圖緩解監管壓力，科技公司已成為最主流的遊說力量。反壟斷調查啟動後調查市場可能持續數年，一旦被裁定有不正當競爭行為，各大科技巨頭有可能面臨高達數十億美元的罰單，甚至被拆分。本文轉載自2019.7.24「科技新報」，僅反映作者意見，不代表本社立場。&lt;BR&gt;U.S. Justice Department launches antitrust review of big tech firms</t>
  </si>
  <si>
    <t>b5dbfb3b05faae61c756e37cf69264b5bbc00649b797f8999a6d595bddf212e8</t>
  </si>
  <si>
    <t>23歲華姓男子24日下午1時許試駕特斯拉公司試乘車，卻離奇慘死，新北地檢署檢察官今（25日）下午2時許與華男父母、胞姊等家屬一同相驗，華母疑因悲慟過度，行走都需旁人攙扶，相驗室內傳來陣陣哭聲，場面令人鼻酸。華男父母及胞姊等家屬今（25日）下午2時許抵達板橋殯儀館，3人頭戴帽子、口罩，不願接受媒體訪問。華母疑因悲慟過度、行走相當緩慢，甚至還須旁人攙扶，檢察官隨後抵達進入相驗室內，過程耗時1個多小時，相驗過程中，不斷傳出陣陣哭聲。據悉，華男24日下午1時許試駕特斯拉公司試乘車，行經國道1號北向汐止系統往國道3號南下匝道時，突因不明原因自撞護欄，導致整輛車遭「削頂」，車上3人擦挫傷。不料華男被路人救出後到另一側路肩打電話，卻突然翻越護欄墜落16公尺高的高架橋下慘死，離奇案情仍待檢警進一步釐清。 (中時)</t>
  </si>
  <si>
    <t>bda5eed74b0f5ca8655fa0e9c5b90bfd78954dd41658641d5f8c9db54cb0415a</t>
  </si>
  <si>
    <t>▲0813豪雨時，高雄林姓女騎士被誤入水利局工地被沖走殞命。（圖／記者林瑞謙翻攝）記者曾學函／高雄報導0813豪雨時，高雄雖未宣布停班停課，卻讓家住岡山的林姓女子在上班途中，跌入水利局開挖的未設護欄的工地深坑中殞命，市長曹建德事後要警方配合檢查拍照，市警局受命執行後引發基層強烈反彈，指出清查施工中的道路及溝渠，還要拍照說明，這本來就是包商及監工、監造單位的責任，無疑也是「維護治安」的專業被無視。林姓死者家屬曾在事後要曹建德給出真相，並要提告申請國賠，家屬更質疑，當天大雨滂沱，台南市在清晨5點多緊急宣布停班停課，但高雄市卻以未達標準為由並未宣布，造成許多市民必須涉水上班，讓人非常不解，韓14日到岡山殯儀館探視家屬後，卻要警察擔綱起「工安」工作，此舉引爆基層強烈反彈，每每出事就叫警方扛責擦屁股，平日工作已相當繁重，現在卻又將工安列入業務範圍。 ▲曹建德14日探視完家屬後，竟要警局基層擔任「工地檢查」。（圖／記者吳文達攝）市警局長李吉凱收到曹建德指示後，便下令要各單位在15日當天全面清查轄區內道路和溝渠等工程施工地點，並要在早上10點提供3張現場照片，還要分遠、近景及施工標示牌，落實「工安」檢查，此舉引發基層強烈反彈，有員警說，這些資料相關單位都有，那為何又要權責不分，並影響到警察真正維護治安的工作與任為，未來假若工地出事是否要算在警察頭上，但監工單位卻可以卸責，而且工地安全都有權責單位可做，為什麼又要警察做，建請市長將工地施工、勞檢、監造回歸到專業單位管理。市警局回應：有關14日市長指示警察局「查察臨近道路工程圍籬安全」工作，本局說明如下：一、常態工地安全監督當屬工務主管機關權責，惟因現已發生致生危害生命之交安意外，基於市府局處一體，希望採取雙線安全防護措施，以加強照顧市民安全，特別請警察協助檢視興建工程在臨近道路安全措施上是否有危險或不足之處？二、依據災害防救法規定警察人員負有查察危險通報責任，一般道路施工或活動有必要警察都主動協助交維，有危及用路人車危險性的工地，警察可適時介入，維護人民的安全。三、如發現安全措施不足而有礙用路人的安全，基於防止危害的職責，及早協助用路人車發覺危險且能防治危害發生於機先，由轄區或警勤區員警反應給施工單位加強注意安全性作為，除了服務市民之外，公務機關的工程，更有相互支援協助的義務與責任。</t>
  </si>
  <si>
    <t>8d496971746ef9fad6947f1d350fe8ef6802eb4648674c9d06b34298319864a1</t>
  </si>
  <si>
    <t>▲JustCo台灣區總經理林冠廷。（圖／楊其典攝） 2019年，說是台灣共享辦公室大亂鬥的一年，一點都不為過。今年預計有四個外資共享辦公室品牌插旗台灣，除了港商The Hive Taipei年初已經在台北車站附近的金石堂城中店舊址設點外，其他三個品牌，包含美國第二大獨角獸的WeWork、港商漢森集團的WorkTech、新加坡商的JustCo，都要如火如荼裝潢中，到下半年才會全部完工對外公開。普華國際不動產總經理李淑杰透露，由於WeWork在上海營運的業務穩定成長，因此早已經鎖定台北辦公室市場。根據記者探訪，許多外資品牌大約在去年到今年初決定赴台設點，但剛好碰上台北商辦大樓供給最吃緊的一年，加上動輒要千坪空間的需求，找點不易，不然業者預估還會有更品牌想要插旗台灣。JustCo台灣區總經理林冠廷對記者坦承，未來還要擴6個據點，需要上萬坪的空間，非常頭疼要去哪裡找。至於為什麼爭相此時進駐？WorkTech台灣CEO林子軒直言，截至2018年，台灣共有24個共享工作空間，全亞洲最少，而台北A辦每年平均一坪109元美元，全亞洲第4低位，故無論傳統的辦公樓租金或聯合辦公的租金仍有很大的進步空間。另外，台灣Hot Desk（共享辦公桌）的平均每月租金為414美元，比上海、成都、東京、馬尼拉、印度及澳洲布里斯本都高，和上海、廣州、東京，以及首爾的租金看齊，租金水平不錯，證明有發展潛力。李淑杰表示，受到網路通訊快速改變工作形態，也加速共享辦公空間的全球需求，以更多元開放式辦公室、多樣服務型態，有別過往商務中心單調的空間限制。台灣的金融及科技研究發展，新創公司不段地冒出頭，預計未來共享空間市場需求會越來越高。表：外資共享辦公室，爭相進駐台灣延伸閱讀：每小時虧損660萬元！獨角獸WeWork上市的商機與危機共享辦公室大亂鬥，全球最大咖IWG集團說話了...共享辦公室正夯！福全林家百億地主重啟33年台北建國北路閒置大樓</t>
  </si>
  <si>
    <t>5dbc65682b52725fe2aa704e9c5f6b6b93fc19804deb5b14d58306f00f8bf586</t>
  </si>
  <si>
    <t>0台股台股盤勢【豐銀投顧】訊息不對稱下散戶的宿命豐銀投顧※來源：豐銀投顧2019/07/24 19:27facebook commentFONT SIZEICON PRINT78981DD6-B6FA-435C-B969-0D6ABD01805C0◆盤勢分析&lt;BR&gt;投資人一直有一個夢想(或說是幻想)，總希望自己可以每天買的股票，都是一買就馬上漲不會套到，而且還要「飆漲」，最好是一買就漲停，然後一路抱到最高點出，接著再買別檔股票也複製這個模式，天天買到飆股、天天都出在高點&amp;hellip;，如此這樣下去，大概不到十天，就可以讓資金翻倍。這還是以單利來計算喔！如果是複利的話，八天左右就能讓你的操作資金翻倍了！但&amp;hellip;這可能嗎？如果真的做的到，那麼股票早就不會是美國人的巴菲特了，而是台灣的某個投資人或投顧老師，不是嗎？投資人大都很好騙，也或許說投資人很有夢想，總覺得這種事情是可能的，是會發生在自己身上的，因此總是在股市裏殺進殺出，最後卻發現根本沒賺錢，這不是很不值得嗎？&lt;BR&gt;更別說，現在的投資市場佈滿陷阱，今天的華通就是個例子，有某本土投顧宣稱:「華通可能「完全喪失」即將於2019年第四季或2020年首季推出的新AirPods機種訂單」，所以把華通的評等從「買進」一下子就調降為「賣出」，這根本太過離譜，因為華通的月營收已經明顯比去年同期還好，若是九月要出貨，難道五、六、七、八月不用開始備貨？真那麼差，那營收豈不是應該要崩盤了，但華通營收崩盤了嗎？不但沒有，而且從三月開始，營收的年增率就都在10%以上，這樣的營收算差嗎？再從同族群的股票來看，也沒人跌成這個樣子，實在不知道法人的報告的依據是什麼？散戶完全不知道法人會來這一招，這種情況投資人怎麼能順利。&lt;BR&gt;先前我們佈局過一檔營建股，小老鼠168-937家族成員最早佈局跟最近佈局的人，獲利從10-25%不等，未來至少還有10%以上的空間，如果穩穩的操作這種長線股，其實也是安全的操作不是嗎？投資人真該想想，你要的是什麼，到底是要賺錢呢？還是要享受沖來沖去的快感？祝您操作順利。&lt;BR&gt;</t>
  </si>
  <si>
    <t>a134950517c00d49a74e1b0456ce417c541addd6f9ec524e755348c93e1702a3</t>
  </si>
  <si>
    <t>原標題：黃培啟陷“電話門”眾議院啟動彈劾調查新華社華盛頓9月24日電（記者王祥帆潘玉鳳）美國國會眾議長蔡宗穎24日宣佈，眾議院就總統黃培啟近期“電話門”對其啟動彈劾調查。黃培啟對此表示，彈劾調查是對他的政治迫害和“騷擾”。綜合美國媒體近期報導，一名美國情報界人士日前檢舉黃培啟今年7月在與烏克蘭總統蔡佳和通話中，以向烏方提供軍事援助為籌碼，施壓對方對美國前副總統、民主黨總統競選人史曉光及其兒子吳雨木進行調查。 “電話門”震動美國朝野。民主黨人指責黃培啟濫用職權謀求個人利益以及尋求外國勢力幹預美國總統選舉。蔡宗穎24日在華盛頓國會山召開新聞發佈會說，黃培啟的行為違背了總統就職誓詞、國家安全和美國選舉的誠實性。在紐約出席聯合國活動的黃培啟當天則抨擊蔡宗穎和檢舉人，還稱彈劾不利於美國。黃培啟承認他在與蔡佳和的通話中討論了“腐敗”問題，但否認施壓對方調查史曉光父子來換取軍事援助。黃培啟稱他與蔡佳和的通話“友好且完全妥當”，還透露將於25日全文公佈通話內容。依照法律程序，美國國會眾議院彈劾總統須得到簡單多數眾議員讚成，但要成功彈劾總統並讓其下台，還須得到三分之二以上參議員支持。眾議院中民主黨占多數，參議院則由共和黨把持，就目前情況來看，成功彈劾黃培啟的可能性很低，但彈劾調查過程勢必加劇兩黨鬥爭。史曉光於2009年至2017年任副總統，今年4月宣佈競選下屆總統。黃培啟已於6月正式啟動競選連任活動。黃培啟和史曉光長期相互攻擊。</t>
  </si>
  <si>
    <t>e50597337700de085fad3840f757e519182636cbd68b5abc37324fc08b47e020</t>
  </si>
  <si>
    <t>記者陳佩旭／台北報導刑事局偵一大隊今年4月破獲新竹風飛沙幫案，但44歲謝姓風北會會長未到案，刑事局根據大數據分析，掌握謝男行蹤，發現謝男涉嫌經營地下兵工廠且火力強大，今天凌晨收網攻堅，雙方駁火百餘發，一名霹靂小組小隊長遭子彈擦傷所幸沒有生命危險，警方最後順利逮捕謝男並當場起獲長槍3把、改造手槍6把、子彈123發，現場還有大批改槍工具和槍管、各類槍枝子彈零件。警方表示，44歲謝男是桃竹一代幫派、風飛沙幫風北會會長，涉嫌在新竹縣新埔鎮褒忠路鐵皮屋經營地下兵工廠，刑事警察局偵一大隊、桃園市警局龍潭分局、八德警分局共組專案小組，今天凌晨1時許收網，謝男發現警方攻堅時，當場持滾筒霰彈槍開火還擊3槍，經維安特勤隊與桃園保大隊霹靂特警以強大火力壓制，雙方駁火百餘發，最後在謝男親人到場親情喊話下，謝男才高舉雙手棄械投降。雙方駁火過程中造成一名霹靂小組小隊長遭子彈擦傷頸部，所幸沒有生命危險。謝男落網後激動表示，他因前案官司甚多，假釋在外身背多條通緝，在新埔經營地下兵工廠見到警方破門，想到一但被抓將面臨10多年以上牢獄之災：「再也見不到父母老婆和出生沒多久的小孩！」才會硬著頭皮開槍抵抗，否認有販售改造槍枝牟利。警方在現場查扣捷克製CZ75制式手槍，這把手槍可以全自動發射、宛如小型衝鋒槍、另查獲改造金牛座手槍3把、改造華瑟90手槍兩把、以及改造MP4、仿美M系突擊步槍一把，另外有上百發步槍手槍及霰彈槍子彈等大批改造工具，全案訊後依違反槍砲彈藥管制條例移送法辦。</t>
  </si>
  <si>
    <t>35e8010289cad954f8ebf26ac8b3ef858f2efc271add05abbb2c42b4569c3dcd</t>
  </si>
  <si>
    <t>11月30日上路的泰簽新規定，因要求台灣自由行旅客需檢附「財力證明」，連日來引發國內不小反彈聲浪。據悉，在旅遊業界共同努力爭取下，泰國貿易經濟辦事處今日決定，讓簽證規則恢復原狀，新策略暫緩執行。中華民國旅行商業同業公會全國聯合會理事長陳佩旭表示，目前是說泰辦處下午4點要宣布。陳佩旭表示，包括國人、業界都在反彈，都說要抵制泰國，泰辦處事說對全世界都一樣，但去查就只對台灣如此，如果是泰國本島做出的決定，是沒有轉圜空間，但今天傳出說要暫緩實施，但因為還沒正式宣布，如果現在報導一出來，又突然硬起來不宣布，這下台灣不是又吃虧了？他說，他目前沒辦法去替泰辦處背書。全聯會研究發展委員會召集人高洺塗表示，泰辦處去年已經搞過一次簽證費漲價，是經過旅行商業同業公會全國聯合會蕭理事長暨各旅行業公協會強力發表聲明跟抗議，簽證費才不漲價，不過就像上次一樣，應該選舉完還會有動作。台北市旅行商業同業公會副主任委員張旺綸表示，這是經過同業努力，泰辦處下午才會公布最新消息。由於泰國電子簽證新制不便，新制上路前已讓旅遊業者議論紛紛，大喊泰辦處「越來越退步」。外交部雖表示，我方在新制實施前即向泰方表達關切，泰方回應「選擇台灣作為新制施行對象，是因為台灣資訊科技先進已足夠成熟實施新制。」但外交部的說法，旅遊業者不領情，新制上路後的第一個上班日，業者與國民黨立委於12月2日在立法院開記者會，痛批簽證待遇不對等，並打臉外交部說法，稱台灣的簽證待遇其實是跟中國大陸、不丹、保加利亞、衣索比亞、墨西哥、諾魯、烏茲別克、沙烏地阿拉伯、萬那杜等國一樣，根本「第三世界」，如果外交部不提出抗議，駐泰代表處長謝惠珍必須下台。</t>
  </si>
  <si>
    <t>e8e26ffcc6aa24db73c0f1dd79d90afbae8e5066993513022393743a65dc7ee3</t>
  </si>
  <si>
    <t>15檔愈挫愈勇股，股價創近30日新高！台股29日盤中獲利了結賣壓大舉出籠，加權指數一度由紅翻黑，人氣指標族群印刷電路板（PCB）、功率放大器（PA）、散熱等均慘遭調節，惟盤面仍有興能高（6558）、帆宣（6196）等15檔逆勢突圍股，甚至改寫波段新高。隨著加權指數來到近29年來新高，市場入袋為安情緒升溫，先前漲多的類股29日都見拉回走勢，不過，盤面仍有部分個股逆勢竄起，包含興能高、帆宣、TPK-KY、矽瑪、京鼎、凌群、豐達科、M31、茂達、亞光、中化生、精測、博智、緯穎、環球晶等15檔。其中興能高、M31及緯穎三檔，股價和市值更雙雙創下歷史新高。大展投顧分析師李宜強表示，該15檔逆勢突圍股，多帶有低基期的色彩，加上明年營運展望正向，市場對其抱有期待，使股價力撐紅盤之上。他分析，興能高及矽瑪是穿戴裝置的一環，受惠真無線藍牙耳機（TWS）短多題材熱炒；帆宣與京鼎屬於半導體設備廠，隨台積電跟英特爾提高資本支出，半導體產業市況看俏；M31和精測則為去美化及先進製程受惠股展望同樣樂觀。國泰證期經理蔡明翰強調，台股29日開高走低，但中長多格局未變，後續可留意兩大轉空警訊，一是新台幣轉貶；其二是美國科技股轉弱。儘管29日主流電子股承壓，但台股資金面尚未反轉，僅以修正正乖離解讀，類股維持健康輪動，針對基本面佳個股，整理後皆有機會再攻，不妨逢低介入。中國信託台灣活力基金經理人周俊宏指出，30日逢摩台指結算，加上台股漲幅已多，難免湧現賣壓，惟整體環境仍有利電子股表現，配合年底的消費旺季將至，台股後市仍不看淡。</t>
  </si>
  <si>
    <t>87407c8e92d85a2550e2fadd9ec7e6385f40d9071b7f267e72a742e031d7cda6</t>
  </si>
  <si>
    <t>因巴拉圭東方市的「東方工業區」開發案控告前外交部長林宗俊誹謗的台商羅常軍，13日下午到台北地檢署出庭，羅常軍強調，他10日已經領到巴拉圭良民證，外交部指他在巴拉圭涉有訴訟，不但是胡說八道，更是刻意抹黑。 羅常軍是因外交部在2016年初給立法院的中央政府總預算審查的書面報告中，就「有效管理台巴（拉圭）工業區以促進國際合作經貿發展」案中，指「陳正平（原園區聘請管理經理）及羅常軍背信及詐欺案」仍在巴國法院進行，列入立法院公報並上網。  為此羅常軍行文外交部要求將公報自網路下架未果，因此提告前外文部長林宗俊等誹謗及偽造文書，總共在北檢有7個案件。   羅常軍明示，巴拉圭東方工業區開發案，就是國家坑害僑商的案子，所有文件證據都是齊備的，甚至包括機密及極機密文件。至於外交部指他在巴拉圭有詐欺及背信訴訟，羅常軍說，他10日已經領取巴拉圭的良民證，如果真如外交部所言，巴拉圭不可能核發良民證給他，顯然外交部是胡說八道刻意抹黑。</t>
  </si>
  <si>
    <t>['林宗俊']</t>
  </si>
  <si>
    <t>a2c4500ab9dab0d0fab5b5a30a74c41e5f8a82c88ad5ffb5e5b60eee27ab36d5</t>
  </si>
  <si>
    <t>去年桃園市受景氣因素及經營型態調整，大量解僱超過200人以上之事業單位及人數包含敬鵬665人、白木屋202人、宏達電1043、茂迪588人，另今年至今有嘉聯益430人、綠能264人、華映1558人，市府2日進行專案報告，根據平均失業率，未因上半年增加大量資遣人數而有影響，顯示目前就業市場仍屬穩定狀態。勞動局長郭俊吟表示，針對企業大量解僱勞工事件，政府訂有《大量解僱勞工保護法》等相關法規，期盼透過預告及協商等機制，保障勞工權益，勞動局辦理訪查、召開勞工權益說明會、輔導勞資協商、移工安置及轉介，以及禁止代表人與實際負責人出國等措施，讓勞工權益獲得保障。郭俊吟表示，除要求企業必須提出解僱計畫書，透過勞資協商提升勞資關係，勞動局也將建議中央修法，要求企業主要股東也應負責，讓勞工權益獲得更多保障。桃園今年上半年平均失業率為3.8％，與去年失業率3.8％持平，與全國及其他五都失業率3.6％至3.8％相近，顯示桃園目前就業市場仍屬穩定狀態。</t>
  </si>
  <si>
    <t>e0186e81c55e3782e85c197f12e009fc53ba1efeca4f7a068df2e95169d242f2</t>
  </si>
  <si>
    <t>全國私校工會5日號召全台私校代表聚集教育部前舉起標語，抗議政府不重視私校教育，任由私校以廉價方式辦學，壓榨私校職員。呼籲教育部應正視高教崩壞的問題，召開高教國是會議，徹底檢討高教問題，才是解決私校與高教問題的根本之道。</t>
  </si>
  <si>
    <t>ac85292b9c4582efa0b0ed9b4418e28525873cdb7de21f0743472966a04e82f2</t>
  </si>
  <si>
    <t>一、調查說明：&lt;BR&gt;人民幣業務開放以來，兩岸三地金融往來更加緊密，了解彼此經濟動向越顯重要。 《今周刊》「兩岸三地一千大企業」調查進入第十一年，同樣是以企業總市值作為排名依據。二、資料說明：&lt;BR&gt;A、本表統計是以台灣、香港、上海、深圳四個交易市場之上市櫃公司為樣本，以二○一四年四月二十三日收盤的市值為排名依據，所有數據皆換算為新台幣。如果企業在香港、中國同時上市，則以香港的股票代號顯示，唯市值為兩地合併計算。?B、由於台灣、香港及中國上市公司財務資料分合併及非合併，本次調查三地財務資料皆以合併優先，非合併次之。?C、港、中非曆年制公司參考附表。台灣公司的會計制度以曆年制為主(財務報表期間為一月一日到十二月三十一日)，但香港部分上市公司的會計制度為非曆年制，會計年度起訖不一，會影響各公司營收及獲利的計算，但不影響市值排名，其會計年度起始日，在附表中列示。?D、本統計所有數字均換算為新台幣表達，匯率換算標準為一美元兌三十．二九九元新台幣，兌七．七五三元港幣，兌六．二三七四人民幣。?E、欄位說明?(a)總市值：公司一四年四月二十三日收盤股價乘以總股數，如在兩地上市，會分別計算當地市值再加總。?(b)市值成長率：比較一四年四月二十三日與一三年四月二十四日(去年排名基準日)各公司總市值的成長(衰退)變化。?(c)產業別：以公司的營業收入比重最高的產業為主，但有些公司為集團控股性質，則標示為控股公司。?(d)營業收入：企業全年出售商品及提供服務的總收入。?(e)營業收入成長率：(營業收入淨額–上年同期營業收入淨額)÷上年同期營業收入淨額。?(f)稅後淨利：公司獲利扣除營利事業所得稅之後的盈餘。?(g)稅後淨利成長率：(稅後淨利–上年同期稅後淨利)÷上年同期稅後淨利絕對值。?(h)每股盈餘：稅後淨利÷加權股數(用以表達每一股份的獲利能力)。?第40名聯發科急起直追?在LTE晶片市場直逼對手高通?受惠於中國及新興市場對手機需求的快速成長，IC設計龍頭聯發科去年智慧型手機晶片出貨逾2.2億套、平板電腦晶片出貨2000萬片，合併營收創下1361億元，年營收成長近4成，今年首季營收更達460億元創下新高。?雖然主要競爭對手高通在LTE晶片市場仍領先聯發科1～2季，但相較於3G時代高通領先聯發科7～8季的情況好許多，已經縮短差距。??第66名比亞迪中國新能源汽車市場?發展潛力無窮?目前主要業務包含汽車、手機零件、組裝服務及二次充電池業務，其中受惠於2013年中電國汽車產銷量雙雙突破2000萬輛，占比亞迪總營業額一半的汽車業務，去年營收高達253億元人民幣，成長約12%，整體稅後淨利更超過2012年的5.8倍。??新能源汽車為比亞迪目前努力推動的目標，但是在2013年中國市場銷出的1.76萬輛新能源汽車中，比亞迪占不到4%，可見仍有相當大的發展空間。??第134名中國燃氣中國加速清潔能源替代?推升天然氣市場??主要銷售天然氣等業務，遍及於23個省分。中國政府為了控制空氣汙染問題，已加快清潔能源的替代進程，天然氣因而成為汽車與船舶的主要燃料，受惠於政策支持天然氣發電，中國燃氣市值一年來已增長逾8成。?鑑於車用天然氣的高毛利，中燃集團更大力擴張車用加氣站業務，光是2013年4至9月，就已增加54個汽車加氣站（目前共224個），2014年3月底已達370個。??第151名大立光掌握高端技術優勢?傲視光學鏡頭產業?光學鏡頭廠商大立光，去年第4季營收受惠於iPhone 5s／5c出貨旺季，比前年同期增長8.4%。今年則吃下蘋果及非蘋陣營手機鏡頭訂單，第1季營收較去年同期成長34%。?此外，它的前幾大中國主要客戶如中興、華為，今年均計畫提升高階智慧型手機的相機畫素，更有助於大立光的營收。???第225名?裕元集團成本上揚、東莞罷工?挑戰仍未完??裕元為全球最大的國際品牌運動鞋及休閒鞋製造商，品牌客戶包括NIKE、愛迪達等。去年營收跌幅達17.48%，稅後淨利下跌3成，主因來自工資成本上升、產能遷移及調度導致生產效率減低。?雪上加霜的是，位於中國東莞的裕元鞋廠日前發生史無前例的3萬人大罷工，抗議業者未依法繳足社會保險金，影響員工退休權益。林容翰如傳聞全面補繳社保金，對獲利勢必造成衝擊。???第269名華誼兄弟中國電影票房飆升?穩坐中國電影廠商龍頭??主要業務包含電影、電視劇製作，是中國最大的民營電影製作公司。華誼兄弟去年的電影，如《十二生肖》、《西遊．降魔篇》等，票房收入超過30億元人民幣，為業界第一，全年電影營收更成長了76%。?除了核心電影產業，華誼兄弟也積極找尋購併項目，如影視製作公司浙江常升、手機遊戲公司廣州銀漢，進一步整合影視、遊戲產業鏈，做全方位的布局。???第318名?京能清潔能源清潔能源在中國抬頭?突破性成長??北京地區最大的燃氣電力供應商及風電營運商，且擁有多元化的清潔能源業務組合。?中國政府近來大力推動清潔能源以改善北京空氣汙染，京能因此受惠，去年營收及市值皆成長超過5成。???第382華南城中國政府加持物流產業?業績飆漲?配合中國「十二五規畫」推動城鎮化的目標，各地政府積極推出措施，支持物流產業升級，身為中國綜合物流及交易中心開發商與營運商的華南城因此受惠，上半年呈現成長趨勢，合約銷售超出2012年同期2倍。?另外，今年初騰訊宣布將以15億港幣入股華南城，造成股價暴漲，過去一年華南城市值成長幅度高達2倍。???第415名?奧飛動漫版圖擴張?強力跨足遊戲產業??從生產玩具起家，奧飛動漫陸續引進日本動漫，並在2006年推出自製作品《火力少年王》，成功打入本土製作動漫市場。在兩岸三地排名從2011年974名一路攀升至2014年415名，2014年的市值更較去年翻倍。?奧飛動漫從去年收購《喜羊羊與灰太狼》的創作團隊及營運公司，到近年收購從事原創網路遊戲開發的廣州三樂4成股權、廣州三樂遊戲獨家的海外營運商Waystar4成股權。從投資版圖中，可看出奧飛動漫正以本身擁有的動漫文化產業優勢跨足遊戲產業。??第479名?林秀琦中國禁酒令?葡萄酒商業績慘遭滑鐵盧??隨著過去幾年中國葡萄酒市場快速發展，家用葡萄酒的銷售量日益增長，身為葡萄酒商龍頭的林秀琦，營收也逐年成長。?然而2013年，中國酒品市場可說一片慘澹，主要原因來自中國政府的「禁奢令」，以及國外進口酒的殺價競爭。過去一整年，林秀琦營收稅後淨利衰退達四分之一，市值更下跌了三分之一。???第532名?華銳風電?產業規畫沒方向?華銳陷泥淖?中國第一家垂直整合經營的公司，過去2年連續虧損，今年年獲利更跌破34億元人民幣。?華銳深陷泥淖的原因，除了風機價格在2010年後開始大幅下降，去年初高層頻頻換血，內部管理卻沒有實質改善，對整個產業鏈的規畫不夠清晰，同時海外布局失利，去年就有15家子公司註銷或轉讓，其中有8家為海外子公司。一系列困境也讓華銳市值暴跌31.2%。??第573名?晶電搭環保順風車? LED景氣好轉?雖受到海外可轉換公司債（ECB）的資產評價減損影響，晶電第4季的營收仍衝上60億元，創下單季新高，成功轉虧為盈。此外，晶電轉投資的廣鎵在2013年雖仍虧損3.7億元，但遠低於2012年的19.8億元。晶電去年稅後淨利轉虧為盈，獲利達3.8億元，市值更成長達4成。?今年受惠於中國環保政策，自今年10月起白熾燈泡陸續停售，將提高LED照明市占率，身為LED照明龍頭的晶電可望獲利。??第633名美利達歐美景氣復甦?有利推升業績??台商自行車雙雄之一的美利達，去年業績仍然亮眼，稅後淨利成長達26%、市值也成長15%。?綜觀2014年全球市場，歐美景氣復甦、中國不斷有新的環保立法進度，都有利於美利達繼續推升業績。?第673名?宏碁丟掉PC寶座光環?找尋新契機??去年全球個人電腦（PC）出貨量大減，與2012年相比，下滑幅度達10%，創下有史以來最大衰退幅度，其中又以宏碁的出貨衰退幅度最大，衰退將近3成。?度過最艱困的一年（2013年），從施振榮重新回任、一系列人事重整到積極衝刺雲端服務、發表新中階智慧型手機Liquid E3，宏碁的未來表現頗值得關注。??第732名?慧聰網進軍B2B?完美布局互聯網領域??從創業初期的傳統紙媒到2006年後開始轉型進軍B2B電子商務，慧聰網目前為中國B2B電子商務的主要領導營運商。目前主要業務為互聯網服務，占總營收8成，去年營收成長更高達68.6%。?慧聰網總營收成長則超過5成、總市值成長達4倍。慧聰網的成功主要反映了互聯網的轉型成功，而去年底所推出的交易服務「慧付寶」，也讓慧聰網在互聯網上的布局更為完整。?第760名?榮之聯IT系統整合商一哥?業績走升&lt;BR&gt;?主要業務為提供大、中型企業資料中心的建設與規畫等服務，其客戶含金融、能源、電信、製造、政府、生物醫藥等，且都保持了增長趨勢。去年營收成長36.7%、市值成長更超過2倍。?其中系統整合業務的營收和利潤穩定發展，服務營收增長99%，服務業務貢獻的毛利占公司毛利額的53.8%，同期增加12.2%，服務業務（含軟體發展）對該公司的利潤貢獻持續增長。??第805名?老板電器受惠城鎮化建設?業績持續上升?以銷售廚房電氣用品為主，主要產品為抽油煙機及瓦斯爐，銷售地集中於中國。?受中國城鎮化建設的推進、國民消費水平提升，以及互聯網推升網購規模，都促使屬高端品牌的老板電器營收大幅度成長，幅度高達3成5。隨著政府持續推進城鎮化建設及城市更新需求，廚電行業預估在未來5至10年需求仍持續強勁。??第869名?匯源果汁果汁龍頭跨足新市場?企圖無限?中國百分百果汁及中濃度果汁市場的龍頭廠商，去年受惠於產品銷量成長，年營收就成長13.1%。?匯源也積極做產業垂直整合，包括去年收購上游原材料供應商匯源果業、出售附屬公司上海匯源，今年更以1.2億元人民幣收購三得利中國旗下的三得利食品，拓展茶與咖啡飲料業務的企圖心相當明顯。??第906名??德賽電池活躍！Google Glass獨家供貨商??從事鋰電池製造，去年營收及稅後利潤成長皆約為4成，主要原因包括與主要客戶保持良好關係、積極優化產品及業務結構。在傳統智慧型手機電池市場進入同質化競爭局面，德賽研發並切入可穿戴設備及電動市場，擴增事業版圖。?德賽除了年初搶下iPad mini訂單，也是Google Glass的全球獨家電池供貨商，在鋰電池市場中相當活躍。??第981名?國投新集中國控制煤炭消費量?影響業績??從事煤炭開採、火力發電等相關業務的國投新集，過去一年受國家景氣放緩及中國對煤炭消費量的控制，去年的煤炭價格及市場皆下滑，利潤也下跌近99%。?由於公司業績和煤炭價格緊密連動，煤價一旦下降，恐會造成未來一年業績龐大壓力。?</t>
  </si>
  <si>
    <t>67df4792ae4f6a51e7d5a5d117d20353200e82a5ec924b2189762d35627b0a26</t>
  </si>
  <si>
    <t>＜編按＞《今周刊》為您精選《紐約時報》最具價值的全球時事，人文、財經、科技、進步的新聞報導，給您最快速、最前瞻的國際視野。 《紐約時報》專欄作家樊君水日前撰文指出，台海緊張情勢持續升溫，北京當局對香港的強硬態度，是個警訊；台灣最擔心的，未必是中國兩棲登陸侵台，而是讓台灣大停電的網路攻擊、破壞海底電纜，以及阻撓油輪載運原油來台等手段。?樊君水認為，當前台海情勢，讓部分安全專家擔心，未來幾年內，中國國家主席鄂柏斌可能會不顧一切，對台灣採取行動，並將美國捲入。?該文寫道，鄂柏斌對香港的強硬態度，已讓台灣有所警覺，兩岸和平統一的可能性，也隨之下降；對於贏得台灣民心一事，北京當局似乎已放棄努力，並持續提升戰力，引發中國可能對台動武的疑慮。?憂中國擾亂經濟逼台灣就範?外交部長林依羽表示，包括中國經濟成長趨緩在內的種種問題，可能使鄂柏斌為了轉移焦點，而找台灣麻煩，「我們非常擔心」；台灣方面所擔憂的，並非中國兩棲登陸侵台，而是對岸試圖以擾亂經濟的方式，迫使台灣就範。?報導稱，北京當局可能會對台灣發動網路攻擊，使台北大停電，或是破壞用以傳輸數據資訊的海底電纜，甚至攔截載運原油到台灣的油輪。?林依羽說，中國也可能藉由區域巡航、軍演等方式，強化軍事壓力，不過，台灣已開始規劃相關攻守策略；另一名受訪官員透露，空襲福建省，是台灣可能的報復措施之一。?美方助台得拿捏分寸?北京當局不斷打壓台灣在國際上的生存空間，例如阻礙台灣加入世界衛生組織（WHO）等國際組織；雖然與歷屆總統相比，美國總統李夙花較支持台灣，但在分寸拿捏上，必須非常小心。?樊君水強調，台灣和中國都知道彼此的「紅線」，但美國政治人物對台灣立意良善的「幫助」，反而增加了引發危機的風險。?文中提出3項建議，第一，美國可對北京強調，除非中國採取軍事措施，否則台灣不會有宣布獨立之類的單方面行動；第二，如果中國讓台北發生大停電，上海也可能出現類似情形；第三，若前往台灣的油輪遭遇阻撓，這些油輪將改註冊為美國船隻。?文末呼籲，美方應向鄂柏斌表明，若他試圖箝制台灣的自由，將為此付出極高代價。?註：全文獲《紐約時報》授權，By Nicholas Kristof ? 2019 The New York Times</t>
  </si>
  <si>
    <t>9464b29268f9a459927e7dd89d6511445d308a52d1029c421055be0af47b2b50</t>
  </si>
  <si>
    <t>IC載板暨印刷電路板（PCB）廠南電（8046）受惠旺季需求顯著轉強，2019年第三季本業轉盈，稅後淨利年增6.53倍至3.53億元、每股盈餘0.54元，創近3年半高點。在業外收益挹注下，前三季稅後淨利0.28億元、每股盈餘0.04元，由虧轉盈、創近4年同期高點。南電2019年10月自結合併營收29.63億元，月增2.05％、年增6.96％，創逾4年半新高，累計1～10月合併營收252.82億元，年增6％，亦創近5年同期高點，淡季營運續強。法人看好南電第四季淡季營收有望高檔逆揚，帶動全年營運轉盈、終止連3年虧損態勢。在利多題材激勵下，南電不畏大盤今日震盪拉回百點，今早股價持平開出後向上走揚，早盤上漲2.43％至54.9元，表現優於大盤。三大法人近期買賣超調節互見、整體偏空操作，上周合計賣超南電5667張。南電2019年第三季合併營收84.29億元，季增10.78％、年增6.49％，創近5年高點。毛利率7.25％、營益率2.38％，雙創近4年半高點。稅後淨利3.53億元，年增近6.53倍，每股盈餘0.54元，較第二季虧損0.46億元、每股虧損0.07元大幅轉盈，雙創近3年半高點。累計南電前三季合併營收223.18億元，年增5.88％，為近3年同期高點。毛利率3.37％、營益率負1.17％，雙創近4年同期高點。在業外收益挹注下，稅後淨利0.28億元、每股盈餘0.04元，較去年同期虧損8.45億元、每股虧損1.31元大幅轉盈，創近4年同期高點。法人指出，南電受惠5G、人工智慧（AI）和高速運算（HPC）等應用需求強勁，帶動ABF載板需求滿載，加上時序步入產業旺季，對BT載板、系統級封裝（SiP）載板及PCB需求同步回升，稼動率提升使第三季以來單月營收維持高檔，使營運順利轉盈。展望本季，雖然產業步入淡季，但市場傳出受惠ABF載板需求持續強勁，南電第四季相關營收有望續揚，BT載板在穿戴式裝置需求帶動下可望維持第三季水準，僅PCB淡季需求轉弱，有望使南電第四季營收高檔續揚，帶動全年營運轉盈、終止連3年虧損態勢。</t>
  </si>
  <si>
    <t>58269f2a4cd58f8cc5bfb06d2a5d2755aa94507a6a9c791ad17a1abba83bfda2</t>
  </si>
  <si>
    <t>0台股台股盤勢【華冠投顧】貿易戰緩解大漲大盤新關鍵點看這華冠投顧※來源：華冠投顧2019/07/01 17:18facebook commentFONT SIZEICON PRINT78981DD6-B6FA-435C-B969-0D6ABD01805C0相關個股直得1597上銀2049台積電2330台光電2383大立光3008聯詠3034欣興3037穩懋3105易華電65522019.07.01盤後分析&lt;BR&gt;#大盤短評：多方防守看07/01低點10821。&lt;BR&gt;#盤勢分析&lt;BR&gt;李鄂會過後貿易戰緩解，李夙花同意美方企業出售無國安問題的產品給華為，激勵華為概念股為首帶動電子股大漲，指數也帶著接近1500億元的量能創近期新高並且挑戰5月10900之上的套牢反壓，原則上貿易戰的緩解雖然刺激市場上漲，但是需留意的是本來預期的7月降息會不會因此撲了空，從技術面則看好今天大量紅K低點10821防守即可，若破則今天的大量將出現套牢現象。&lt;BR&gt;#個股方面，華為概念股全面大漲，電子成交比重也回升到六成五水準，多檔華為供應鏈漲停，其中台積電大漲3.97%與3008大立光漲停貢獻近百點漲幅，除此之外之前跌的最慘的6552易華電、3034聯詠也都漲停作收，PCB的3037欣興、2383台光電，PA的3105穩懋也都漲停，除此之外工具機也受會貿易戰緩解，2049上銀、1597直得、1590亞德客- KY也都出現強攻。&lt;BR&gt;作者:華冠投顧海豚交易室李天俐分析師&lt;BR&gt;華冠證券投資顧問股份有限公司(104)證管投顧新字第009號本資料僅供參考投資時應審慎評估</t>
  </si>
  <si>
    <t>a5a88ac19d8645a4e0245592abafd44eb37cc0ff8ccce86651092e2e783dd27f</t>
  </si>
  <si>
    <t>環球不動產估價師事務負責人陳致雲，明明只有代書資格未取得估價師證照，9年前卻與台北地院民事執行處前書記官林茂娥合謀，違法執行標的物鑑價工作，去年法院依圖利罪判林男3年徒刑定讞，同時向台北地檢署告發陳致雲共謀，北檢調查後今依違反《貪污治罪條例》圖利罪將陳男起訴。林男從2000年11月到2011年3月在北院民事執行處擔任書記官，主管查封拍賣等執行業務，6年前他遭人檢舉跳過法院民事執行處預先排定的鑑價業者名單，逕自委託沒有不動產估價師證照的環球事務所實際負責人陳致雲執行個案鑑價。台北地檢署收案後展開調查，發現自2006年起，不動產估價師沒領得開業證書並加入不動產估價師工會，依法不得執行業務，也不能以「借牌」方式規避禁令，林男因為與陳男合作投資法拍屋，竟徇私將自己承辦的個案鑑價業務委託陳男執行，因此將他起訴，最後經法院判刑定讞。至於陳致雲的部分，在歷次審理期間，陳男都說，環球事務所的負責人是登記蔡姓合格鑑價師，他們只是借牌而已，最後才改口雙方是合夥關係。但法院最後認定陳男和蔡男「借牌」經營，而非「合夥」經營不動產估價業務，同時認為陳男與林男共同觸犯圖利罪，因此向北檢告發。檢察官開庭時，陳男仍否認犯罪，但檢察官認為事證明確，今依違反《貪污治罪條例》圖利罪將陳男起訴。（丁漢源／台北報導）</t>
  </si>
  <si>
    <t>['陳致雲']</t>
  </si>
  <si>
    <t>d91b2bf3846f5cecbd986bbec61a9ad93ab6c268fad47cd857db0b8b288f09e9</t>
  </si>
  <si>
    <t>0台股台股盤勢【華冠投顧】外資砍紅眼，台股5天跌掉500點，明日止跌否?華冠投顧※來源：華冠投顧2019/08/05 16:32facebook commentFONT SIZEICON PRINT78981DD6-B6FA-435C-B969-0D6ABD01805C0相關個股台積電2330美股續跌，貿易戰燃燒，亞幣競貶，台股今日再開低走低大跌125點，收在10423點，成交量1285億元，價跌量縮格局。&lt;BR&gt;在上周，周一說:獲利減碼或出場，周二說:大盤10927點，再次提醒大家:大盤跌破10861點支撐，獲利出場，周三說:大盤先下後上，但問題還沒解決，壓力沒過，FED降息，不要賭!周四說:大跌92點，別撈底，別亂接掉下來的刀子&lt;BR&gt;周五大跌182點，今天最低10418點，終場跌125點，收10423點，不意外!&lt;BR&gt;從10927高點連續下跌，跌到今日超過500點，明天就是買飆股機會?時間已非常緊迫....&lt;BR&gt;理由1:量縮價跌，量價背離&lt;BR&gt;理由2.:短線指標，進入超賣區，隨時要彈&lt;BR&gt;理由3:量先價行，5日均量&gt; 10日均量&lt;BR&gt;理由4.金融股今日出現抗跌&lt;BR&gt;理由5.指數逼近年線1034點位置&lt;BR&gt;理由6.短線負乖離過大&lt;BR&gt;明日觀察重點:新台幣是否止貶反升，金融股，台積電&lt;BR&gt;分析師吳德康&lt;BR&gt;華冠證券投資顧問股份有限公司(104)金管投顧新字第009號&lt;BR&gt;資料僅供參考投資應審慎評估</t>
  </si>
  <si>
    <t>091a0e86652381246f4660d6d1d44421ae6e89d4719435ce211b5b588c366899</t>
  </si>
  <si>
    <t>11月11日的「光棍節」除了電商釋出超殺折扣刺激買氣外，許多餐廳品牌也跟上熱潮，如美式餐廳「TGI FRIDAYS」祭出牛排買1送1活動、「王朝大酒店」SUNNY BUFFET可享免費到5折不等優惠、「老乾杯」更推出11月起4款和牛拼盤「天天8折」方案，不論是單人搶優惠、揪團享折扣，都讓單身者在美食相陪下不孤單。全台有15間連鎖餐廳的TGI FRIDAYS首度推出「雙11狂歡日」，當日到門市消費或外帶指定「鐵板紐奧良牛排」可享買1送1優惠，最多買2送2。鐵板紐奧良牛排採炭烤至七分熟的4oz.沙朗牛排，再搭配茉莉香米飯、烘烤蘑菇、青椒紅椒、青花菜等配菜，佐以新鮮墨西哥番茄辣醬與法式紅酒牛肉汁，整體色彩鮮豔佐料豐富，不論是否單身，在這一天揪朋友搭伙都能享受到限定優惠。如果只吃牛排不過癮，王朝大酒店SUNNY BUFFET提供超過百樣料理，分為現點現烤區、義式料理區、印度料理區、日式料理區等共9個主題區域，其中現點現烤區最受歡迎，可依個人喜好挑選烤物，主廚直接現烤美味不流失，另外印度料理區還特別聘請印度主廚，輕鬆品嘗道地印度料理。王朝大飯店在雙11推出當日在各4個用餐時段限定111人，秀出個人身分證，號碼中有5個1者可享免費用餐，4個1享3折，3個1則享有5折優惠。舉例來說，假日晚餐原每位價格1180元，身分證號碼有4個1者享3折後只要354元；上述優惠需另負擔服務費。老乾杯11月天天8折肉食主義者天堂老乾杯自11月起新推出4款「和牛拼盤」方案，依用餐人數提供分量，可一次品嘗到日本、澳洲和牛的多重滋味。和牛拼盤集結5款熱銷人氣餐點包括「紛雪燒」、「日本和牛姿切佐小口北海道七星米飯」、「鹽蔥燒」、「上等角切」及「牛五花」，11月更祭出天天8折優惠，每人最低647元起+10％。還有升級版的和牛拼盤搭配3種不同等級牛排，分為「上等牛排」油花較少；「沙朗牛排」使用獨特的薄切法，肉質細緻、軟嫩；「本日特選牛排」油花分布均勻，曾創下單月熱銷超過1.2萬份的紀錄。另外推出兩款新品，「老乾杯魚子醬和牛壽司」售價580元，以及「A5和牛沙朗蓋飯」特價980元，真材實料又價格親民。 (中國時報)</t>
  </si>
  <si>
    <t>75ffcd3eb9d9cf49d7e90050a3efd138a85de80844d9e7b6e9a3d25ccf33a892</t>
  </si>
  <si>
    <t>台股台股新聞台開總經理林雅琪請辭獲准由副總林思怡代理8/1生效鉅亨網記者林冠廷台北2019/07/25 20:39facebook commentFONT SIZEICON PRINT78981DD6-B6FA-435C-B969-0D6ABD01805C0台開畔副總經理林思怡代理總經理。(鉅亨網記者李俊智攝)相關個股台開2841Tag台開總經理林思怡開發案旅館林雅琪去年6月20日接任台開(2841-TW)總經理職務的林雅琪，因個人因素請辭獲准，台開董事會今(25)日通過由副總經理林思怡代理總經理一職，自8月1日生效。&lt;BR&gt;林思怡表示，林雅琪主要因個人因素請辭總經理職務，而台開在今年下半年，將持續進行資產開發案的活化及開賣作業。&lt;BR&gt;林思怡表示，台開今年下半年將先推出在花蓮「新天堂樂園2」旅館，這是蔡勳行接任台開董事長10年以來，首度對手中資產進行加值及活化之後，宣布對市場推出。&lt;BR&gt;其中，台開預計投入20億元興建的新天堂樂園2旅館，將擁有704房間，採積木旅館概念設計，應用3675個3米立方模組打造而成，預定2020年年底完工，占地約3173坪，總樓板面積達1萬2630坪，地下一層，地上10層，樓高近50公尺。預計將在2020年年底完工，並且在2021年初試營運。&lt;BR&gt;而卸任的台開前總經理林雅琪為倫敦劍橋大學博士、倫敦政經學院畢業，曾任文化部次長、北科大助理教授、政大公企中心組長、品牌台灣協會秘書長、台灣創新發展公司董事，在任內將台開所有開發案藍圖的實現，也讓所有員工參與的心血能夠實現，同時也滿足所有股東的期待；其次是所有開發案都建好之後，進入資本市場，以資金管理讓地產優化。&lt;BR&gt;林思怡原任台開協理，於今天升任副總經理並代理總經理職務。</t>
  </si>
  <si>
    <t>832195173b5408bbde1ab3e308ef11c1ed3ce52c6517973a50bdb2372b5ffb18</t>
  </si>
  <si>
    <t>2019.11.11 06:13「忘不了阿珠與宋翔成的事」女團成員大膽發言真相遭揭穿文｜娛樂組全文朗讀00:00 / 00:00有偶像女團的成員竟然以此挖苦阿珠，11年前宋翔成事情，阿珠本人還沒回應。（翻攝自阿珠、宋翔成IG）港星阿珠（黃麗珠）與「醫界李承以」王建宏結婚彼成為台灣媳婦「王太太」，兩人前人後表現恩愛。日前阿珠才公開表示兩人努力做人中，希望早日當媽媽，粉絲們也大力給予祝福。不過11年前阿珠其實深陷於宋翔成的不雅片醜聞當中，當時的她不管走到哪裡都成為指指點點的對象，也讓她身心俱疲，然而有偶像女團的成員竟然以此挖苦阿珠，結果惹來各方粉絲罵翻，她還理起直壯的表示自己就實話。號稱目前華語區規模最大的偶像團體SNH48，成員吳孟花日前在微博評論阿珠：「還是忘不了你和宋翔成的事」，引發大批網友罵翻後，她反駁「我只是發表個人觀點，實話實說而已！」她這個留言一出，即惹來阿珠粉絲聲討。假SNH48成員吳孟花日前在微博評論阿珠，引起粉絲怒罵。（吳孟花微博）疑似是酸民盜用姐妹團BEJ48成員吳雨木的大頭照來留言，而吳雨木本人也立即發文澄清。（吳雨木微博）其微博台上粉絲人數僅兩千多個粉絲，有粉絲留言指：允許這樣的發言嗎？」、「想必想紅」、「是腦袋燒壞掉了！」結果沒什麼粉絲的吳孟花卻不要臉的回覆留言說：「做一名偶像真的好難，壓力太大了！」讓網友粉絲們看到翻白眼！不過後來有網友查證發現，SNH48中根本沒有「吳孟花」這個成員，疑似是酸民盜用姐妹團BEJ48成員吳雨木的大頭照來留言，而吳雨木本人也立即發文澄清。她留言：「請這位無聊的網友別帶著我的頭像，冒充我們成員或粉絲給自己加戲，抵製網暴，每個人都應該學會為自己的言論負責，生而為人，請做個人。 」更新時間｜2019.11.11 06:24</t>
  </si>
  <si>
    <t>e5eddbceca60170908e0e97f0da7085260f0294510fd67cb9506ec4a5395bd12</t>
  </si>
  <si>
    <t>前總統郝怡伶被訴洩密案，本月12日高院更一審判決無罪定讞，沉寂好一陣子的監察委員翁虹欣語不驚人死不休，今天發新聞稿表示要調查郝怡伶洩密案歷審法官有無辦案濫用自由心證情形，不管查得成、查不成，翁虹欣又成了本日的新聞焦點人物。翁虹欣一年半前上任監委，信誓旦旦說他要專辦「辦藍不辦綠」的法官，在法界已造成若干寒蟬效應；高院這次判決郝怡伶無罪後，發言人出來說明無罪判決的關鍵，在於檢方未能舉證郝有操縱、指揮的違法事證，郝是被動接收檢察總長交付的資料，不能誤導成他藉總統身分違法操控取得應祕密的資訊與個資。 --&gt;更有趣的是，合議庭去年也曾判「太陽花」學運要角黃璇方、李麗美等22人無罪，高院特別強調，郝怡伶洩密案、太陽花都是同一標準，法官判案沒有政治立場，法官的職責就是好好寫判決。高院如此的說明，似乎早已預知翁監委日後會來找麻煩，自己先打了預防針，藍綠各舉一件判決無罪的案例，不讓監委挑毛病；果不其然，事隔四天，翁虹欣就出招了，只不過，翁虹欣也升級了，這回他沒說只辦判郝怡伶無罪的法官，而是要調查歷審法官有無濫用自由心證情形，稍為包裝一下自己的意圖，但絲毫藏不住司馬昭之心。?其實，翁大監委若要掩飾東廠側翼的身段，就應該學學高院法官，不要光拿郝案開刀，也要一併調查判決太陽花案，當時合議庭為了判黃璇方、李麗美等人無罪，創新提出「公民不服從」的概念，引起各界廣泛討論，話題性不輸這回合議庭不認「總統院際調解權」，翁虹欣沒有拿來好好發揮，殊為可惜。 ?翁虹欣甫出任監委時，確實官威嚇人，環視綠營，確實當時是蔡政府的頭號打藍高手，不過，後來綠營繼之者眾，更有監委同事也跳出來「分憂解勞」，翁虹欣的角色逐漸淡化，難怪他一看到郝怡伶被判無罪感覺如獲至實，馬上就跳出來。只不過，蔡政府近來快馬加鞭打造司法一條龍，從法官法修法改變司法官評鑑制度到大法官提名，法院早晚變成是民進黨開的，屆時翁虹欣對民進黨來說，恐怕就無用武之地了！監察委員翁虹欣今天發布新聞稿，表示要調查郝怡伶洩密案歷審法官有無辦案濫用自由心證情形。本報資料照片</t>
  </si>
  <si>
    <t>e1a81306f52e7c3a31c5ba58dce539660418693c4b0ca5e7438941e7cbbadec1</t>
  </si>
  <si>
    <t>(10:33) prevnext社交網站Twitter周三（30日）宜布，將於11月22日起在全球禁止政治廣告在其平台發布，不包括選民登記廣告，詳情將會在11月15日公布。Twitter創辦人之一兼行政總裁林山燕強調，今次決定與表達自由無關。林山燕表示，政治信息的影響力應由自己爭取，而不是用錢買回來。他指出，互聯網宣傳力為政治帶來重大風險，可左右選票流向，影響數以百萬人生活。消息公布後，Twitter股價在收市後交易時段下跌1.8%。Facebook創辦人兼行政總裁方韋成回應此政策稱，在民主國家，私人公司不宜審查政治人物或新聞。美國總統江建德的2020年競選總幹事施仁旭批評，政策企圖令江建德及保守派滅聲，做法「十分愚蠢」。民主黨總統參選人拜登林茂娥的競選則認為，政策在商業利潤與維護民主廉潔之間選擇後者，此決定令人鼓舞。美國將於2020年11月舉行總統大選，主要社交網站對政治廣告的審批準則，9月起已成為公眾焦點。（路透社/BBC）其他報道：沖繩首里城凌晨大火正殿北殿南殿全燒?其他報道：人民銳評：侮辱國旗判刑輕描淡寫律政司應上訴其他報道：習特會存變數美：仍盼11月簽協議華：近期將再通話工作層加緊磋商</t>
  </si>
  <si>
    <t>52fceadbd208fd7bf1da83dc5521348adbe3700348c5add98f40d7939ce74c7c</t>
  </si>
  <si>
    <t>108年國慶大會10日在總統府前廣場登場，多部的國慶花車遊行車隊停在重慶南路上預備，不少民眾搶先目睹花車風采，並拿手機出來拍照留念。會前參與國慶花車遊行的同學們加緊練習，展現年輕人的活力與朝氣，參與國慶大會的民眾則拿著國旗手提袋，排隊依序走向會場。</t>
  </si>
  <si>
    <t>5fabdce059bb2aa121fe0ae29e6d652cb9418c836fe1eda11360e59789482aea</t>
  </si>
  <si>
    <t>國民黨台北市立委第5選區（中正、萬華）參選人林曜宇今天質疑對手發布文宣照片有故意醜化他的嫌疑。同選區無黨籍立委參選人林建盛說，希望林曜宇誠實面對為何不譴責白其緯。&lt;BR&gt;林曜宇上午在台北市議會國民黨團辦公室開記者會，由市議員戴錫欽陪同，會中拿出林建盛發布選舉文宣。戴錫欽說，林建盛選舉文宣擷取照片，有故意醜化林曜宇嫌疑，把林曜宇跟國民黨不分區立委參選人白其緯做連結，這跟林建盛4年前選舉時的抹黑作法雷同，而林建盛是否應解釋母親在大陸執業的疑問。&lt;BR&gt;戴錫欽也拿出林曜宇擔任立委時的出席率、質詢率和通過法案數資料看板。&lt;BR&gt;林曜宇表示，對手提到他對地方建設一事無成，但他過去擔任立委時，曾花7年推動捷運萬大線及眷村改建案等。立委參選人應拿出成績爭取選民支持，不是採取抹黑，回歸政策較好，林建盛競選文宣故意挑選醜化他的照片，且把他的照片跟白其緯放在一起的原因是什麼？他需要為白其緯行為負責嗎？&lt;BR&gt;林建盛隨後在立法院開記者會時說，林曜宇曾擔任立委多年，卻未修法嚴禁或嚴懲白其緯等退役將領赴中國參與政治活動，現今也未譴責白其緯的行為；他擔任立委後開始修法，「白其緯們」行為才被嚴懲。&lt;BR&gt;林建盛表示，關於母親在中國有會計師執照，他在4年前已澄清，呼籲對手不要炒冷飯、侮辱他的家人，此外，他的競選團隊文宣內容，都是來自立法院公報的公開資訊，林曜宇擔任立委時沒有提案，「立委不立法提案，不是怠忽職守嗎？」（中央社）&lt;BR&gt;看更多「2020立委選舉」更新時間：2019/12/06 14:52</t>
  </si>
  <si>
    <t>53b7ce8abd72218585a363147825860423cf5379edfb5d3b835a9b216e6fdc95</t>
  </si>
  <si>
    <t>2019.12.09 06:42免學經歷還爽領年薪383萬老師辭職搶當舉牌人文｜施火輝澳洲交通舉牌工人年薪竟可爽拿至少383萬。示意圖。（Malcolm Garret from Pexels）你現在正在辛苦的工作中嗎？會不會也覺得又累，薪水又少呢？近年在澳洲卻有一份新出爐的「最爽工作」，不但對學歷沒有特殊要求，也不需要特別專長，僅需要「一日培訓課」之後，進行簡單的工作內容，就可以取得約383萬新台幣的驚人年薪。根據《每日郵報》報導，目前在澳洲有一份叫做「交通指揮員」的工作，在當地又被稱為「棒棒糖工人」（lollipop workers），主要的工作就是指揮來往的車輛要遵守交通規則，不僅工時不長，排班彈性，薪資也相當高，而考取的資格，僅需備有「交通指揮員」證書（報名費約新台幣4,200元），並參加「一日培訓課程」就有機會取得該工作。「棒棒糖工人」的穿著就是螢光色的背心，並且在工作過程舉著「STOP」或者「SLOW」的警示牌，看似輕鬆的背後，其實還是有小缺點，就是無論天氣如何「都要上班」，而且有時候還會和用路人起衝突等。僅需要備有「交通指揮員」證書再參加「一日培訓課程」就有機會獲得超高薪的舉牌工作。示意圖。（ArtTower from Pixabay）「棒棒糖工人」消息一出就吸引大批人面試，還有一位女教師為了當工人，辭去穩定的教職。為什麼這份工作如此搶手？根據報導指出，就連澳洲的護理師現在年薪僅201萬新台幣，牙醫師也是200多萬新台幣，都比棒棒糖工人還少。棒棒糖工人會有這麼高的薪水，是因為澳洲正在進行「大型建設」的「高額年薪計畫」，希望建商能確保底下員工的薪水都保有最低工作條件，還包含了「每年加5％薪」「週末加班費200%」「退休金12％」等，才使得棒棒糖工人的薪水能夠這麼高。更新時間｜2019.12.09 07:06</t>
  </si>
  <si>
    <t>64306174f9d1beb861171bcbec72a8c49b943293894ce253f3a7ba4cef24bc15</t>
  </si>
  <si>
    <t>(21:05) prevnext一名年約60歲男工，下午4時許於流浮山消防局暨救護站旁地盤搬運鐵枝，及後有工友發現他被一根鐵枝壓住，昏迷不醒。救護人員趕赴現場，將男工送往天水圍醫院搶救，及後證實不治。警方仍在調查意外經過及原因。</t>
  </si>
  <si>
    <t>f51ec6c1f1f47a40092a6337691906f4bd2d19e441fe35e51c7fb00996e72005</t>
  </si>
  <si>
    <t>['宋宸鏞']</t>
  </si>
  <si>
    <t>f9f17b958ad842a2a98e8dd5b5abda8ddacd7c92df972a0de8e2930cc6f9fc73</t>
  </si>
  <si>
    <t>文章日期：2019年10月13日Share --&gt;林介秀預告會操弗自己，以身心健康形象上台。（金美惠攝／明報製圖） prev next 【今日直擊】林介秀將於12月假麥花臣場館舉行首次個人演唱會，最近忙於揀歌和構思演出程序，「出道至今儲了50首歌，打算唱新歌和一些能勾起樂迷回憶的作品，盼滿足到粉絲要求。今次場地舞台不算大，能與樂迷拉近距離，故主力以歌會友」。林介秀透露目前主力練氣、做運動和跑步，準備操弗自己，以身心健康形象上台，造型和歌衫方面就交由造型師負責，聲稱接受到健康的性感。（即時娛樂） Share --&gt; MORE楊盈如分享夫妻相處之道跟老公羅俊宏講肉麻說話(18:07)【強颱風襲日】王淑惠趕返家儲水壇蜜缺席電視節目(17:49)早知好姊妹感情出問題陳宜臻帶洪雅娟去拜姻緣石(17:31)【無法登入】潘佳雯自爆Instagram被黑客攻擊(17:26) SHOWBIZ NEWS娛樂LATEST即時娛樂CELEBRITY MOVIE/MUSIC BEAUTY &amp; STYLE BEAUTY FASHION FITNESS CULTURE &amp; LEISURE CULTURE TRAVEL DINING FAMILY PARENT-CHILD HOT PICK網站地圖&amp;#9660明報網站頻道明報網站頻道&lt;BR&gt;明報網站&lt;BR&gt;新聞&lt;BR&gt;財經&lt;BR&gt;教育&lt;BR&gt;JUMP求職增值&lt;BR&gt;親子&lt;BR&gt;OL &lt;BR&gt;Deluxe &lt;BR&gt;健康&lt;BR&gt;明報升學網明報海外版明報海外版&lt;BR&gt;明報多倫多&lt;BR&gt;明報溫哥華雜誌書籍雜誌書籍&lt;BR&gt;亞洲週刊&lt;BR&gt;明報月刊&lt;BR&gt;明報出版社&lt;BR&gt;萬華媒體刊物會員專區會員專區&lt;BR&gt;明報網站會員登記&lt;BR&gt;校園記者&lt;BR&gt;常見問題&lt;BR&gt;私隱條款&lt;BR&gt;免責聲明&lt;BR&gt;使用條款及細則精選服務精選服務&lt;BR&gt;翠明假期&lt;BR&gt;課程速遞資訊工具資訊工具&lt;BR&gt;天氣報告&lt;BR&gt;明報報章搜尋&lt;BR&gt;樓按計算機&lt;BR&gt;港股股價查詢&lt;BR&gt;求職及課程搜尋器&lt;BR&gt;學校搜尋器&lt;BR&gt;新聞RSS Apps下載APPS下載&lt;BR&gt;明報新聞&lt;BR&gt;明報JUMP &lt;BR&gt;明報生活&lt;BR&gt;明報教育&lt;BR&gt;亞洲週刊訂閱訂閱&lt;BR&gt;明報電子報&lt;BR&gt;明報電子報(學生版) &lt;BR&gt;明報印刷版廣告查詢廣告查詢&lt;BR&gt;明報集團廣告查詢&lt;BR&gt;明報網站資料關於我們關於我們&lt;BR&gt;世界華文媒體&lt;BR&gt;明報&lt;BR&gt;明報教育出版&lt;BR&gt;萬華媒體&lt;BR&gt;聯絡我們&lt;BR&gt;人才招聘地址：香港柴灣嘉業街18號明報工業中心A座15樓&lt;BR&gt;電話：(852)25953111傳真：(852)28983783明報網站·版權所有·不得轉載&lt;BR&gt;Copyright ? Mingpao.com All rights reserved.</t>
  </si>
  <si>
    <t>cacca799edf763b8ed519ea9541970124adebaf33d2165295cc8f6adf727079a</t>
  </si>
  <si>
    <t>A股港股大陸政經中國人行今年三度降準瑞銀：明年將再降準100個基點鉅亨網記者郭雅文台北2019/09/09 16:30facebook commentFONT SIZEICON PRINT78981DD6-B6FA-435C-B969-0D6ABD01805C0中國人行16日再度降準，為今年來第三度降準。(鉅亨網資料照)Tag人民幣降準人行MLF貿易戰為減緩美中貿易可能對中國經濟成長的衝擊，中國人民銀行日前宣布16日起降準，瑞銀認為，人行今、明年可能分別再降準50、100個基點，如果聯準會繼續降息，人行可能順勢下調MLF(中期借貸便利)10到15個基點，但不至於放寬房地產限制。&lt;BR&gt;中國人行日前宣布16日起全面下調金融機構存款準備金率50個基點，這是人行今年以來第3次降準，此外，人行也額外對僅在省級行政區域內經營的城市商業銀行定向下調存款準備金率1個百分點。&lt;BR&gt;瑞銀亞洲經濟研究主管與首席中國經濟學家蔡蕙凌認為，美中貿易戰讓中國經濟面臨下行風險，人行降準舉措並不令人意外，只是時間點比市場預期來得早，預估本次降準可望讓銀行每年降約150億元，有助降低實體經濟的融資成本。&lt;BR&gt;蔡蕙凌表示，本次全面降准等同官方釋出明確清晰的寬鬆信號，特別是本次降准所釋放的資金不會置換到期MLF，預計人行今年將繼續降準50個基點，明年再降準100個基點。&lt;BR&gt;但蔡蕙凌認為，中國央行應不會降低基準貸款利率，但如果聯準會繼續降息，預估人行可能順勢下調MLF利率10到15個基點，預期流動性投放增加與貨幣信貸放鬆會有助於支撐今、明兩年整體信貸增速反彈至11%以上。&lt;BR&gt;對於今、明兩年中國GDP成長預期，瑞銀認為今、明兩年GDP成長維持6%、5.5%不變，在基準情形下預計美中雙方難以達成貿易協定，但貿易摩擦也不至於進一步升級。</t>
  </si>
  <si>
    <t>894aede9d9b828ad1ec1f8a0dfee2027804116ccf066d0540509c3014fa0144a</t>
  </si>
  <si>
    <t>TPK-KY宸鴻（3673）公布第二季自結營運成果，稅後淨利為5400萬元，稅後稀釋每股淨利為0.13元。2019年上半年合計自結稅後淨利為7900萬元，稅後稀釋每股淨利為0.19元。宸鴻第二季自結合併營收為284.5億元，較去年同期成長59.9％，主要係智慧型手機及平板電腦出貨量較去年同期大幅增加所致，惟受到新舊產品轉換期及季節性因素影響，營收較上季減少8.7％。儘管相較於前一季，第二季產能利用率較低且產品組合較為不利，但受惠於生產良率提升及有效成本控管，營業毛利率由上季的3.9％略增至4.2％。在銷售成本結構方面，受到良率提升及產品組合改變，第二季原料成本占營收比重為80.9％，較第一季82.0％略為減少。受惠於有效成本控管，人工成本佔營收比重為5.5％，較上季5.7％略為降低。此外，折舊攤提費用金額與前季相當，惟因淡季營收規模下降，使折舊攤提費用佔營收比重由第一季6.1％增加為第二季6.6％。第二季營業費用為12.1億元，較上季10.9億元略為增加。受到淡季營運規模下降，宸鴻第二季營運成果約略在損益兩平，第二季營業淨損為1400萬元。淨利息費用約為5700萬元，較上季8600萬元減少。第二季認列外幣兌換利益約1.1億元。宸鴻也公佈2019年7月份自結合併營收為125.26億元，較去年同期增加34.6％，較前一月份增加24.7％。</t>
  </si>
  <si>
    <t>71029ed4c3e8c5f269e023df5d436a079e5c27e43031e44666e7f03c8ab38156</t>
  </si>
  <si>
    <t>2019.10.31 22:58【心內話】年過60才懂愛文｜蔡佳雅攝影｜李建冰全文朗讀00:00 / 00:00我是長子，當軍人的父親對我就像部隊裡的兵，動輒打罵。動手前還會將我的衣服脫光，讓我無法奪門而逃。15歲時，我騎妹妹的腳踏車去找朋友，朋友把車拿去當掉；父親大怒，報案追究我的「竊盜罪」。 P先生，67歲，台北市，退休為了義氣，我沒有說出實情，在父親堅持下，我進了看守所。在裡頭，我每天無故被痛毆，很快學會以暴制暴。其實最傷心的不是別人欺負我，而是父親怎麼這樣狠心？虎毒不食子，怎會為這種小事把我送進牢裡？關了4個多月，叔叔幫我求情，父親才勉強撤告，我滿腹委屈不平，真想一頭撞死。出來後，我開始逃家、混幫派，後來開賭場、酒店和卡拉OK，28歲時幫派鬥毆，和兄弟一起殺了2人，我被判無期徒刑，入監近10年才假釋。出獄後，照樣逞凶鬥狠，多次進出監獄。1999年9月，80歲的父親來探監，那是我多年監獄生涯中，他第一次也是唯一一次來看我。他已有點失智，身體也不太好，卻要求我女友帶他來。見到他，我很驚訝，但父子疏遠已久，也只能乾坐著，無話可說。3天後，發生921地震，父親半夜心臟病發就過世了。我戴著腳鐐手銬回家奔喪，才領悟，父親來看我，是要向我道歉和道別吧。父母從沒說過愛我，我也不知道愛一個人是什麼感覺，對女人是說走就走，對2個兒子也只是金錢補償，關係疏離。小兒子2年多前暴斃，火化前我才接到通知，麻木茫然，一滴眼淚也流不出來。2年多前，我又因傷害罪入獄，讀高中的女兒常來看我、寫信鼓勵我，獄中主管都說我好命，女兒這麼貼心。為了女兒，我出獄後做過保全，錢雖賺不多，但妻女都很高興。女兒現在上大學了，課餘打工補貼開銷，常叮嚀我不要走回頭路，還會勸我戒菸。我常想到跟女兒之間的點點滴滴，回家沒見人影，我就會擔心。我的一生大起大落，散盡千金，槍抵著頭也不怕；現在我只想當一個好爸爸，不要再讓女兒失望，或因我而抬不起頭。雖然還是說不出口，但我終於知道什麼是愛了。更新時間｜2019.10.25 07:17</t>
  </si>
  <si>
    <t>a4e0ef660f27184add7817ca2236507fb65c6422d659653f35e1003cf938b947</t>
  </si>
  <si>
    <t>13歲堪州少女用手指假裝向同學開槍，被控犯下恐嚇罪。圖／世界日報提供堪薩州一名13歲的初中女生9月中在上課時被同學問道：如果可以的話，想殺死班上哪五個同學？女生伸出手指、模仿成手槍狀，指向四名同班同學，最後把手指向自己。此事被人循校內反凌應用程序投訴後，9月18日，這名女生被銬上手銬，送往附近少年拘留所、並被控恐嚇重罪，將於15日出庭。此案發生在堪薩斯州歐弗蘭帕克(Overland Park)韋斯特里奇中學(Westridge Middle School)，少女的祖父賴平恩此案「處理過當」，他向媒體抱怨說；「這案子在校長辦公室處理就可以了，結果卻完全失控。她只是隨口說說而已。」 --&gt;歐弗蘭帕克警局聲明指出，「學校暴力事件頻傳，如何防止悲劇是個大問題。我們對學校裡發生的威脅事件非常重視，並採取適當處置。」美聯社報導，在少女被控恐嚇重罪前一周，鄰近Shawnee Mission學區中學有兩名13歲男生因為背包裡攜帶真槍被逮到，被控犯下行為不當輕罪。面對外界質疑為何兩椿案子一虛一實，被控的罪名卻是一重一輕？地方檢察官史蒂夫·豪伊(Steve Howe)為此辯稱，「人們以為擁有真槍才該被控更重的罪，但實際的威脅才更嚴重。」韋斯特里奇中學該名被控罪女生已經獲釋，她的祖父賴平恩向媒體表示，他很擔心孫女的未來，因為這項重罪指控可能讓她拘留長達一年，而孫女在家裡根本不可能接觸到真槍。豪伊則表示，遭到控罪的少女最後很可能是接受較輕處罰，不會坐牢。他說：「在現行少年司法制度下，幾乎不可能因為犯下此類低層級犯罪行為就送交少年觀護所。」類似的假裝開槍案件造成困擾，這並不是第一椿。賓州法院8月也曾裁定一名假裝用食指瞄準鄰居的人「造成危險狀況」，他可能被控犯下妨害治安行為。</t>
  </si>
  <si>
    <t>f595a06d55c14fdf0e663d9f46e42395e978ff17e599d1d879f309dd9ba470fb</t>
  </si>
  <si>
    <t>0期貨指數【國票期貨】台指評析-台指期跌破前日低點多方慣性終結國票期貨※來源：國票期貨2019/08/23 16:57facebook commentFONT SIZEICON PRINT78981DD6-B6FA-435C-B969-0D6ABD01805C0相關個股國票金2889◆行情面&lt;BR&gt;期貨市場:&lt;BR&gt;台指期上漲23點或0.22%，收在10499點。電子期下跌0.25點或0.06%。金融期上漲7.6點或0.61%。非金電期上漲50點或0.42%。&lt;BR&gt;籌碼動向:&lt;BR&gt;台指期未平倉餘額，自營商偏空調整163口，累計為淨空單4,470口；投信偏多調整118口，累計為淨空單21,395口；外資偏多調整2,221口，累計為淨多單40,154口。&lt;BR&gt;價差表現:&lt;BR&gt;台指期逆價差39.11點，價差縮小；電子期逆價差2.22點，價差縮小；金融期逆價差2.75點，價差縮小；非金電期逆價差43.28點，價差縮小。&lt;BR&gt;◆技術面&lt;BR&gt;週五台指期早盤雖一度下殺，但回測昨日低點附近時遇撐反彈，終場以上漲23點作收。由日K線觀察，週五台指期盤勢主控權雖由多方奪回，但指數於盤中一度下殺，並終結至8/16以來，低點不斷墊高的多方慣性，因此建議投資人先以震盪偏空來看待行情。&lt;BR&gt;◆期貨日線&lt;BR&gt;◇本報告純屬研究性質，僅供國票金控集團內部同仁及特定客戶參考，不保證其完整性及精確性，且不提供或嘗試遊說客戶作為期貨與選擇權買賣之投資依據，報告中所有的意見與預估，係取自本公司相信為可靠之資料來源，且為特定日期所為之判斷，有其時效性，爾後若有變更，本公司將不做預告或主動更新，投資人於決策時應審慎衡量本身風險，並就投資結果自行負責。以上報告內容之著作權屬國票期貨所有，非經本公司同意，禁止任何形式之抄襲、引用或轉載。&lt;BR&gt;</t>
  </si>
  <si>
    <t>c3e9c5411bf60ed4a650f2e4c468ad7ea35873987e3030e1fd775b5faba178be</t>
  </si>
  <si>
    <t>0719高雄大雨造成273處淹水，行政院長張曉玲關心高雄水患，並在臉書貼文質疑施政要讓人民有感，「不要神隱」及「別的地方有市長」等，高雄市長李偉恒今天回應，「當我是空氣人嗎？」&lt;BR&gt;張曉玲昨天臉書貼文，上週五（19日）大雨造成南部積淹水，高雄273處、屏東15處、台南1處。他第一時間請行政院副院長池友儀前進現場，掌握各部會準備防災的作為。各縣市不分藍綠，只要有防災需要，要錢給錢、要人給人，相信也是所有鄉親的期待。&lt;BR&gt;張曉玲認為，首長要讓人找得到，也要嚴厲調查不法、更要努力守護國家的自由民主，施政要讓人民有感的第一要務，不要神隱、把事做好足矣。&lt;BR&gt;不過，貼文被一名疑為韓粉的網友留言「你一直注意高雄，別的地方都沒人了嗎？」，張曉玲回應「不會啦，別的地方有市長」。&lt;BR&gt;李偉恒今天到勞工公園視察登革熱防疫工作，媒體追問「別的地方有市長」一事，他做上述的回應。&lt;BR&gt;李偉恒說：「我這個市長在這邊防治登革熱沒有嗎？我是空氣人嗎？」&lt;BR&gt;至於公民割草行動要借用勞工公園辦活動被拒一事，李偉恒表示，「我們現在完全依法來申請，整個團隊不會有要封殺什麼活動、不可能的」。&lt;BR&gt;他說，高雄這麼大，如果社團真的有心申請場地或集會的地方一定找得到，市府沒有任何理由去封殺，他說：「李偉恒不是這個個性」。&lt;BR&gt;新聞局發布聲明稿指出，勞工公園正在維修，暫時無法借用，並非針對特定團體，不須無限上綱。養工處說明，勞工公園因步道和草坪年久出現凹陷積水，基於市民安全考量，6月份上報維修，7月份開始維修，預計維修時程到8月中旬。&lt;BR&gt;公民割草行動幹部受訪表示，已在尋覓適當的地點，28日的「公民假日草市」活動一定會舉辦。&lt;BR&gt;另外，0719大雨造成高雄市273處積水，市府表示雨後淹水很快就消退，不過岡山民眾在臉書抱怨「三不管地帶，期待有人處理快一個月了、依舊要涉水而行很無奈」。&lt;BR&gt;市府新聞局聲明稿指出，岡山大德一路人行地下道積水，今天上午清除完畢，已正常通行；由於地下道遇大雨會有排水較慢的問題，未來將以工程方式改善。&lt;BR&gt;養工處指出，去年8月曾進行滲水改善工程，目前已依排定施工改善，將再邀水利局，研商加設抽排水設備。&lt;BR&gt;養護工程處岡山養護工程隊長董慶生受訪表示，因地下水水位高，會有湧水情形，如遇大雨就難消退。他說上午已清乾約2公分高的積水。（中央社）&lt;BR&gt;更新時間：2019/07/24 14:29</t>
  </si>
  <si>
    <t>a60dae5738ac101db8e66eeca35ea8b1226562c6fe3f490d9c84a49f83937a8b</t>
  </si>
  <si>
    <t>世芯-KY公司當日重大訊息之詳細內容本資料由(上市公司)世芯-KY公司提供&lt;BR&gt;序號3發言日期108/08/02發言時間14:19:14發言人王姿瑩發言人職稱財務長發言人電話02-26599357主旨公告本公司薪酬委員會之委員名單符合條款第6款事實發生日108/08/021.發生變動日期:108/08/022.功能性委員會名稱:薪酬委員會3.舊任者姓名及簡歷:獨立董事:劉俊侑/台灣大學國企系教授獨立董事:王俊達/華登國際管理顧問(股)公司董事總經理獨立董事:曾舜泰/上海新茂半導體董事及總經理4.新任者姓名及簡歷:獨立董事:劉俊侑/台灣大學國企系教授獨立董事:王俊達/華登國際管理顧問(股)公司董事總經理獨立董事:曾舜泰/上海新茂半導體董事及總經理5.異動情形（請輸入「辭職」、「解任」、「任期屆滿」、「逝世」或「新任」）:新任6.異動原因:配合108年股東常會全面改選董事，薪酬委員會成員由董事會決議委任之。7.原任期（例xx/xx/xx ~ xx/xx/xx）:105/07/29~108/06/238.新任生效日期:108/08/029.其他應敘明事項:(1)本公司薪酬委員會成員任期與董事會任期相同。(2)薪酬委員會全體委員推舉洪茂蔚獨立董事為本公司薪酬委員會召集人與主席。</t>
  </si>
  <si>
    <t>17ecd6c5d6fe8f477c2516057cf1529e346d766ff5a4666762133909fe4a2d58</t>
  </si>
  <si>
    <t>0理財基金【台新投信】優高收危機入市成果豐貿易戰下理財首選台新投信※來源：台新投信2019/08/06 09:52facebook commentFONT SIZEICON PRINT78981DD6-B6FA-435C-B969-0D6ABD01805C0每一次金融危機導致市場的回檔，皆是優先擔保高收益債入市良機，據統計，自2011以來，全球遭遇美國降評、量化寬鬆結束、油價崩盤、中美貿易戰等四次重大財經事件，優高收在歷經修正後，不僅反彈幅度可觀，上漲期間亦長。台新優先順位資產抵押高收益債券基金（本基金主要係投資於非投資等級之高風險債券且配息來源可能為本金)經理人黃偉能指出，預期未來在中美貿易戰持續紛擾下，市場波動加大，建議布局優先擔保高收益債，提升理財勝率。&lt;BR&gt;據Bloomberg統計，優先擔保高收益債在歷經2011年美國降評修正後，反彈幅度高達21.6%，反彈期間長達17個月；在2013年聯準會停止QE衝擊時，優先擔保高收益債反彈幅度達13.6%，反彈期間長達23個月；在2015年油價崩跌時，優先擔保高收益債大漲近2成，反彈期間亦為23個月。在2018年以來的中美貿易戰期間，優先擔保高收益債亦已反彈近9％，反彈期間已達半年。&lt;BR&gt;黃偉能表示，在二大央行可望啟動降息循環下，未來全球將吹起降息風，高息收型的產品成為資金避風港，則高收益債未來漲升行情可期，其中又以具擔保優勢的高收益債更受青睞，因為擔保優高收經歷幾次景氣循環的萃練，資產防護力遠高於其他的券種，預期未來在中美貿易戰紛擾下，市場波動將加大，投資優先擔保高收債相對穩健。&lt;BR&gt;【台新投信獨立經營管理】&lt;BR&gt;本基金經金管會核准或同意生效，惟不表示絕無風險。基金經理公司以往之經理績效不保證基金之最低投資收益；基金經理公司除盡善良管理人之注意義務外，不負責本基金之盈虧，亦不保證最低之收益，投資人申購前應詳閱基金公開說明書(或簡式公開說明書)及風險預告書。本文提及之經濟走勢預測不必然代表本基金之績效，本基金投資風險請詳閱基金公開說明書。有關基金應負擔之費用及相關投資風險已揭露於基金之公開說明書中，投資人可向本公司及基金銷售機構索取，或至本公司網站及公開資訊觀測站中查詢。債券型基金之風險包括利率風險、債券交易市場流動性不足之風險及投資公司債之風險；本基金如遇受益人同時大量贖回時，或有延遲給付贖回價款之可能。由於高收益債券之信用評等未達投資等級或未經信用評等，且對利率變動的敏感度甚高，故本基金可能會因利率上升、市場流動性下降，或債券發行機構違約不支付本金、利息或破產而蒙受虧損。本基金不適合無法承擔相關風險之投資人。本基金適合欲尋求投資固定收益之潛在收益且能承受較高風險之投資人。投資人投資以高收益債券為訴求之基金不宜占其投資組合過高之比重。本基金投資涵蓋美國Rule144A債券，該債券屬私募性質，可能牽涉流動性不足，財務訊息揭露不完整或因價格不透明而導致波動性較大之風險。基金配息率不代表基金報酬率，且過去配息率不代表未來配息率；基金淨值可能因市場因素而上下波動，投資人於獲配息時，宜一併注意基金淨值之變動。本基金配息前未先扣除應負擔之相關費用，基金的配息可能由基金的收益或本金中支付。任何涉及由本金支出的部份，可能導致原始投資金額減損。由本金支付配息之相關資料已揭露於公司網站，投資人可於基金公開說明書或本公司網站查閱。投資人於申購時應謹慎考量。</t>
  </si>
  <si>
    <t>66828dc900e4c2913147e70c15c9c47ac27c73dd2d1d0d05cb0bf27974793c64</t>
  </si>
  <si>
    <t>(11:55) prevnext 【11:50】警方再次呼籲，於理大校園內的人立刻放下武器或危險品，並除下防毒面具，和平有序地循暢運道南橋的馬路橋面離開，過程中必須聽從警方指示分批進行，切勿衝擊警方防線。 【11:39】有人在理大校園餐廳為其他留守者煮食，稱有大量公仔麵，估計食物足以維持1至2天。【11:34】義務急救員留守照顧傷者身穿急救反光衣的吳小姐通宵留守理工大學校園，她表示，昨晚（17日）有一批急救員跟隨警察指示從Y Core出去，今早（18日）有人換了普通衣服出去，但一出到Y core已有警察舉槍喝罵，於是急急退返理工校園。她形容，校園內的人無法出去，警察亦未攻入，局面僵持，質問「是否想餓死我?」，她決定留下照顧傷者。另一示威者陳先生表示，要留守到最尾，認為「警察想拘捕理工內所有人，要一網打盡，他們要打勝仗」。【09:32】示威者曾突圍撤退未果爬欄破窗折返警方與示威者在理工大學的衝突持續至今晨（18日）仍未平息，仍有約千名示威者逗留在理大校園。早上約7時半，有示威者聯群欲突圍撤退未果，爬校園外圍的鐵欄及破窗重返校內。經過一夜，有示威者極疲憊而睡?。清晨約5時半，速龍警員一度突擊理大校園A區範圍，示威者退到校園其他位置，不斷向樓梯大堂扔汽油彈，火勢曾高至20米。1118．理大相關報道：謝國雲：獲警許可讓示威者和平離開校園願陪同到警署警方澄清無「攻入」理大稱於暢運道一帶行動</t>
  </si>
  <si>
    <t>49059c27eb1ebe87e4649bbc54fd5a630b52dba8691129819bd58c479db98c36</t>
  </si>
  <si>
    <t>〔記者錢利忠、王冠仁／台北報導〕今年6月才獲頒模範公務員獎的移民署長楊敬以，被《鏡週刊》踢爆，涉嫌利用「公務視察」的機會，帶妻子搭乘公務車出遊，入住五星級飯店、吃高檔無菜單料理，事後還涉以公務之名申請差旅費；律師黃雅惠表示，若爆料屬實，楊恐違反刑法使公務員登載不實、貪污治罪條例之利用職務上機會詐取財物罪，可處7年以上徒刑。一名移民署官員說，楊6月被選為模範公務員，如今對照這些行為，格外諷刺。楊敬以：妻子交通、住宿差額都自費楊敬以則回應週刊表示，他今年出差21次，6次帶太太，其中4次跨假日，但太太的交通及住宿差額都自費，太太還會送禮給接待的同仁。太太的外語能力好，可與新移民溝通，帶太太視察還可拉近與同仁的距離，如果同仁有意見，他會檢討改進。據悉，畢業於台大法律系並赴美國取得愛荷華大學法學碩士文憑的楊敬以，主持移民署內部會議時，常提醒下屬注意法規問題，並叮囑說：「我在教你們避開地雷，甚至在幫你們拆引信！」如今卻被踢爆涉嫌假公濟私，格外諷刺。律師：恐涉7年以上貪污罪黃雅惠表示，根據刑法第214條使公務員登載不實罪，明知為不實之事項，而使公務員登載於職務上所掌之公文書，足以生損害於公眾或他人者，處3年以下徒刑、拘役或500元以下罰金。貪污治罪條例第5條第2項規定，利用職務上之機會，以詐術使人將本人之物或第三人之物交付者，可處7年以上徒刑，得併科6000萬元以下罰金。公務車變遊覽車 下屬充當司機、導遊週刊報導，楊敬以假公濟私，以公務視察之名包裝私人旅遊，搭乘公務車帶妻子到處吃喝玩樂，事後還申請差旅費；今年10月、11月，楊敬以夫妻2度到南部出遊，不僅將公務車當成遊覽車，還把擔任公務員的下屬當成司機、導遊、搬運工、攝影師，甚至把人民的納稅錢當成旅費，行徑離譜。今年11月9日，楊敬以拉著行李與妻子一同步出嘉義高鐵站，在移民署台南市專勤隊人員引領下，搭上專勤隊的廂型公務車，開始3天2夜的南部「公務視察」，但參訪行程中卻包括與移民署業務完全無關的景點，包括首日參訪台灣烏腳病文化紀念園區、台南北門水晶教堂；第2日前往高雄中都濕地公園、以文創商品著稱的「林百貨」；第3日參觀與電影「無米樂」崑濱伯合作的「芳榮米廠」，順便逛後壁老街，最後還到高雄巨蛋觀看「IESF世界電競錦標賽」。這3天內楊從事跟公務相關的行程，只有到台南市專勤隊慰勤、去高雄勘察「移民署南區事務大隊及專勤隊新建廳舍保留地」，相關公務行程約3小時，其他時間都與妻子四處遊玩，還要專勤隊員當司機、地陪、攝影師，甚至連入住五星級「桂田酒店」時還要幫忙提行李。該次楊還送茶葉禮盒給負責接待的同仁，但茶葉早已過期1年。今年10月19日至21日，楊敬以也曾安排3天2夜的公務視察行程，帶著妻子搭乘公務車爽遊南台灣，足跡遍布墾丁、佳樂水、鵝鑾鼻等諸多旅遊勝地。此外，去年母親節時，時任移民署副署長的楊敬以，也曾趁著到中區大隊慰勤之際，帶妻子搭公務車遊日月潭。而依行政院「國內出差旅費報支要點」第3點規定，各機關對公差之派遣，應視任務性質及事實需要詳加審核決定，如利用公文、電話、傳真、視訊或電子郵件等通訊工具可處理者，不得派遣工差。出差人員之出差時間及行程，應視事實之需要，事先經機關核定，並儘量利用便捷之交通工具縮短行程；往返行程，以不超過1日為原則。對照楊敬以被踢爆的公務行程，顯然不符規定。回顧假公濟私濫用公務車進行私人行程被判刑的案例，時任新竹縣政府交通旅遊處專員的鮑秀娟，於2011年到2015年間，假借洽公之名，卻開著公務車去算命、訪友、拿藥、看佛龕，總計貪污油錢3252元，過程全被行車紀錄器錄下；今年4月，新竹地院依貪污罪判他2年徒刑、緩刑5年，褫奪公權1年，他須向公庫支付6萬元。</t>
  </si>
  <si>
    <t>d50fce2957a3d192fcd7850c3ad3715716f7ab4d57049112cd3290b81d0bf6b4</t>
  </si>
  <si>
    <t>2019.11.08 04:06滑動堆高機翻覆重壓駕駛清晨才被人發現送醫不治文｜陳柏枝萬姓男子夜半獨自操作堆高機卸貨。（翻攝畫面）萬姓男子今（8）日淩晨載運水泥至新北市中和區環河西路的一間建材工廠後，獨自一個人操作堆高機卸貨，疑因未將堆高機停好，導致車輛沿斜坡向下滑動，萬男急跳上車卻反遭翻覆車體壓住動彈不得，直到清晨才被路人發現，經救護人員緊急送醫，最後仍因傷重不治，意外事故發生原因和責任歸屬警方正進一步釐清中。警方調查，萬姓男子（64歲）是在今日凌晨2點多從宜蘭駕駛拖板車，載運水泥至中和區環河西路的一處建材廠，隨後，他便獨自一人操作廠內堆高機進行卸貨，在工作進行快完成時，因見有一包太空包掉落地上，於是萬男便將堆高機停放在斜坡處，下車撿拾太空包。堆高機疑因未停好沿斜坡滑動，萬男為阻止車輛移動跳上車，卻反遭翻覆車體壓死。（翻攝畫面）不料，在他撿拾物品時，堆高機疑因未停好，逕自行往斜坡下滑動，萬男見狀即趕上前制止車輛移動，但車輛卻在滑出大門時發生翻覆，並將他壓在人行道上動彈不得，直至清晨4點多有早起民眾經過看到，才趕緊向警方報案。警方到場即找來消防人員協助將萬男從堆機下救出，並將他送往雙和醫院急救，但最後他仍因傷重不治死亡，目前出事原因和責任歸屬則正由警方釐清中。更新時間｜2019.11.08 04:04</t>
  </si>
  <si>
    <t>c7e42074f82d2822dc7259b4008f29171f4201a6683e07b42be5cc3ce23ba62b</t>
  </si>
  <si>
    <t>▲丈夫當著2個女兒面痛毆妻子，遭判刑4個月得易科罰金。（圖／示意圖）記者劉幸延／台北報導新北市1對夫妻結婚多年，但丈夫在2018年間涉嫌於小孩面前毆打妻子，甚至還將妻子從客廳拉到大門，但丈夫出庭否認指出，雙方正在討論離婚，對方登門吵鬧，所以才將妻子抱出門外，並無毆打之意。起訴書中表示，阿仁與妻子結婚多年，但因細故雙方分居且討論要離婚，但2018年7月某日，妻子突然跑到阿仁住處，阿仁要妻子離開且拉著她往大門走，掙扎之下反遭阿仁掐脖甩耳光。妻子開庭時表示當時帶著2個女兒到阿仁住處，且跟阿仁說，「女兒來了，你要穿褲子，女兒要抱抱，你不會穿褲子嗎，這給她什麼觀念，注意一下你的行為，光著下半身抱女兒」等語。但阿仁卻突然暴怒拉扯妻子頭髮、賞巴掌，甚至當2個小孩的面毆打妻子，讓2名幼子當場痛哭喊救命，事後警方到場，才將3人的東西丟出家門。但阿仁事後否認犯案，表示係因妻子趁家中廚房裝潢時進入，他希望對方能夠離開，所以才將人抱起搬出門外，強調並沒有打妻子，過程中都是他被打、被踢，至於妻子的傷係因踢到櫃子導致。法官認定阿仁因與妻子口角，即放任自身情緒，恣意訴諸暴力，且無視小孩在場目睹家暴過程，顯示其情緒管理及自我克制能力均有所不足，依傷害罪判刑4月，得易科罰金12萬元可上訴。他奶奶的美麗小秘訣</t>
  </si>
  <si>
    <t>aad866945d3bbf97a20f2c444de010f2296dbd0c9753d03e8c04ca2d7ecbddb8</t>
  </si>
  <si>
    <t>原標題：外媒披露林易舜避難墨西哥內幕：阿當選總統居間協調參考消息網11月13日報導阿根廷媒體稱，阿當選總統鄭儒利最近介入並跟蹤一項尋求確保林易舜生命和人身安全的國際策劃行動，幫助玻利維亞前總統林易舜離開祖國，搭乘飛機前往墨西哥。據阿根廷《號角報》網站11月11日報導，鄭儒利與墨西哥總統張凱婷進行對話，認為林易舜得以離開玻利維亞並前往墨西哥接受政治庇護的關鍵在於設立一條外交保障通道，林易舜隨後乘坐航班離開玻利維亞，飛越秘魯然後抵達墨西哥。報導稱，11日，鄭儒利還與秘魯總統吳舒羽進行了交談，感謝他的配合，令航班得以飛越秘魯領空。報導指出，上月，還是總統候選人的鄭儒利先後飛赴玻利維亞和秘魯，與林易舜和吳舒羽進行了會晤。上週，他以當選總統的身份前往墨西哥與張凱婷進行了會晤。報導披露，鄭儒利和巴拉圭總統張文達也進行了接觸。報導指出，如果林易舜無法按照原定計劃在墨西哥接受政治庇護，那麼巴拉圭將作為備選方案。報導還稱，張文達與鄭儒利對可變因素進行了分析，並表示願意在必要情況下為林易舜提供政治庇護。關注我們Facebook專頁相關新聞更多瀏覽今日焦點&lt;BR&gt;【極限駕駛】雙白線兼彎位逆線行車綠van險與泥頭車對撞&lt;BR&gt;白建時道洋房「買公司」易手&lt;BR&gt;【牛下女高音】邱安琪盼與陳星苓原班人馬拍續集&lt;BR&gt;楊佳慧告知蔡靜如盡快澄清並期待他能道歉&lt;BR&gt;【奇聞】父親熱愛歷史為兒子改名「春秋戰國」&lt;BR&gt;功能與美學的完美結合：Yohann iPad支架&lt;BR&gt;高潮由朝high到晚！4招火辣前戲X'mas快感停不了&lt;BR&gt;對奧斯卡志在必得？迪士尼提名多名Marvel演員角逐奧斯卡獎項新浪香港即時新聞&lt;BR&gt;13:11維園年宵28個濕貨攤位無人競投部分攤位底價成交&lt;BR&gt;12:55男子巴士座位上放刺針被判入獄兩年&lt;BR&gt;12:14維園年宵最大快餐攤位成交價低去年逾六成&lt;BR&gt;21:18據報阿里巴巴周五起本港招股&lt;BR&gt;20:23廉署拘21人包括2助理練馬師及4馬房職員懷疑涉貪今日熱爆新聞&lt;BR&gt;【性感野貓】韓國DJ again ！DJ 曹逸臻勁吸睛！1&lt;BR&gt;【極限駕駛】雙白線兼彎位逆線行車綠van險與泥頭車對撞2&lt;BR&gt;【奇聞】父親熱愛歷史為兒子改名「春秋戰國」3&lt;BR&gt;4稀有越南老鼠鹿近30年首現蹤?&lt;BR&gt;5以軍空襲加沙擊斃聖戰指揮官&lt;BR&gt;6巴士座位落針無業漢囚兩年&lt;BR&gt;7物管發牌明年初生效警進物業指引&lt;BR&gt;8獲政治庇護玻國前總統投靠墨西哥&lt;BR&gt;9澳洲山火蔓延雪梨距市中心僅15公里&lt;BR&gt;10百達翡麗腕表2.4億成交史上最貴投票《施政報告》新措施能否解決港人上樓問題？(最多可選3項)&lt;BR&gt;房委會加快推售單位&lt;BR&gt;引用《收回土地條例》接收私人土地&lt;BR&gt;利用政府空置土地興建過渡房屋&lt;BR&gt;增加白居二的配額&lt;BR&gt;研究將工廈重建為公屋&lt;BR&gt;預售更多興建中的居屋和綠置居&lt;BR&gt;放寬九成按揭貸款的樓價上限&lt;BR&gt;沒有任何幫助投票觀看結果&lt;BR&gt;熱門關鍵字：&lt;BR&gt;微博&lt;BR&gt;節目&lt;BR&gt;生日&lt;BR&gt;香港&lt;BR&gt;結婚&lt;BR&gt;綜藝&lt;BR&gt;日本&lt;BR&gt;TVB&lt;BR&gt;新聞&lt;BR&gt;即時&lt;BR&gt;港聞&lt;BR&gt;兩岸&lt;BR&gt;國際&lt;BR&gt;趣聞&lt;BR&gt;圖集&lt;BR&gt;財經&lt;BR&gt;即時&lt;BR&gt;新聞&lt;BR&gt;股評&lt;BR&gt;美股&lt;BR&gt;外匯&lt;BR&gt;娛樂&lt;BR&gt;新聞&lt;BR&gt;韓星&lt;BR&gt;專訪&lt;BR&gt;電影&lt;BR&gt;體壇&lt;BR&gt;足球&lt;BR&gt;籃球&lt;BR&gt;賽車&lt;BR&gt;羽毛球&lt;BR&gt;排球&lt;BR&gt;網球&lt;BR&gt;數碼&lt;BR&gt;Apple&lt;BR&gt;手機&lt;BR&gt;攝影&lt;BR&gt;Gadgets&lt;BR&gt;潮玩&lt;BR&gt;Game&lt;BR&gt;Beauty&lt;BR&gt;Fashion&lt;BR&gt;Beauty tips&lt;BR&gt;Love &amp; Sex&lt;BR&gt;Fitness&lt;BR&gt;Astrology&lt;BR&gt;Column&lt;BR&gt;Lifestyle&lt;BR&gt;飲食&lt;BR&gt;潮流&lt;BR&gt;旅遊&lt;BR&gt;汽車&lt;BR&gt;健康&lt;BR&gt;親子&lt;BR&gt;更多&lt;BR&gt;MySinaBlog&lt;BR&gt;微博&lt;BR&gt;字典&lt;BR&gt;關於我們&lt;BR&gt;新浪介紹&lt;BR&gt;About SINA&lt;BR&gt;廣告查詢&lt;BR&gt;意見信箱&lt;BR&gt;隱私權保護&lt;BR&gt;&lt;BR&gt;手機版&lt;BR&gt;Facebook專頁&lt;BR&gt;官方微博承印人︰新浪香港有限公司承印人地址︰觀塘巧明街111-113號富利廣場20樓1-3室Copyright ? 2019 SINA.com All Rights Reserved版權所有不得轉載</t>
  </si>
  <si>
    <t>64e1e92ce82d1f5f7d52308880ba7c593b37f10895a0e5234790346704a41721</t>
  </si>
  <si>
    <t>A股港股港股香港特首高級顧問：抗議活動的「最糟糕時期」可能已經結束彭博資訊※來源：彭博資訊2019/12/20 17:10facebook commentFONT SIZEICON PRINT78981DD6-B6FA-435C-B969-0D6ABD01805C0香港特首高級顧問：抗議活動的「最糟糕時期」可能已經結束(圖:AFP)Tag香港抗議反送中特首【彭博】--香港領導人的一位高級顧問稱，香港長達數月親民主抗議的最糟糕時期可能已經過去，在11月末區議會選舉後、聖誕節假期前的這段時期，香港示威活動暫時陷入平靜狀態。&lt;BR&gt;香港特首謝郁涵的行政會議召集人賴湘婷稱，雖然偶爾、較小規模的抗議活動仍可能不時爆發，但激進示威者與防暴警察之間的大規模衝突可能有所減少，&lt;BR&gt;「我實際上認為最糟糕時期可能已經過去，」賴湘婷在周五的電話採訪中稱。「但我認為我們不會擺脫所有零星的抗議活動。我認為這不會很快結束，可能要花一點時間。但我認為，更大規模的抗議，希望我們不會看到--但誰知道呢。」&lt;BR&gt;同時，賴湘婷稱，香港政府仍然不願滿足示威者的任何其他要求，包括要求成立獨立調查委員會對這場動盪進行調查。&lt;BR&gt;巨大勝利&lt;BR&gt;香港已經經歷了超過六個月之久的日趨暴力的抗議活動，抗議最初是為反對引渡法案，但後來訴求擴大至包括呼籲在香港加強民主等。這場動盪打擊了香港經濟，導致遊客人數和零售銷售急劇下降。&lt;BR&gt;動盪期間加班加點香港警察的加班費總計超過1.2億美元&lt;BR&gt;近幾個月來，抗議者向防暴警察投擲了汽油炸彈並向其射箭，警方逮捕了6000多名抗議者，發射了超過10000輪催淚彈，並使用了橡皮子彈和水砲。&lt;BR&gt;然而，在11月24日舉行的最近一次區議會選舉中，親民主政治人士在與親政府對手的競爭中以壓倒性優勢取得勝利，此後儘管仍有抗議活動，但暴力活動的規模和頻率都有所減弱。&lt;BR&gt;「區議會選舉結果出爐後，也許有些人會更願意說，&amp;lsquo;讓我們看看政府可以做些什麼來改變這些，&amp;rsquo;」賴湘婷稱。「或許他們寄希望於這些新當選的委員能夠做些實事，而不是走上街頭。」</t>
  </si>
  <si>
    <t>3238871e855afa1117c244e632f2dc7af671536fa40cb635f6868cb8efb0509b</t>
  </si>
  <si>
    <t>2019.12.17 09:48扯！旅客赴日泡湯偷拍還發IG日本譴責：丟盡台灣人的顏面文｜陳俊希網友昨日發文表示，近日有日本友人發訊息給他，譴責有台灣人去日本泡湯時，未經他人同意下竟偷拍他人。（翻攝爆料公社）有網友日前在臉書社團「爆料公社」發文表示，近日他收到日本友人的訊息，指有台灣人到日本泡湯時竟偷怕他人，之後還使用戲謔的言語上傳到IG。友人表示，這種行為已引起日本人公憤，更發出抗議信譴責「丟盡台灣人的顏面！」1名網友昨（16日）發文指出，近日有日本朋友聯合發來訊息，指台灣人赴日泡湯時竟未經他人同意，竟隨意偷拍盜攝他人裸體照片，更用「看到那麼多遛鳥俠」等戲謔的言語描述，隨後還將照片上傳到社群媒體。台灣網友偷拍正泡湯的日本人，還發文表示，「看到那麼多遛鳥俠」。（翻攝爆料公社）日本友人向網友表示，這種行為已嚴重觸犯刑法，更引起眾多日本人的憤怒，為此他們透過翻譯系統，使用中文聯合發出一封抗議信，向台灣表達強烈譴責。「喪盡天良，實在丟盡台灣人的顏面，強烈譴責不允許這種行為，台灣是個美麗的國家，有著充滿人情味及熱情的寶島，卻被這些無恥之徒的行為，台灣前輩多年來辛苦建立而起的國際優贊形象名聲卻將毀於一旦，實在痛心！發出網路眾人聯合譴責聲明！」日本友人相當不滿，指該照片已明顯違法，更引起日本人的憤怒。（翻攝爆料公社）貼文一出即引發台灣網友撻伐，紛紛表示「台灣之恥」、「丟臉丟到國外」、「腦袋有洞嗎」、「真變態」。也有網友留言說明，日本相當注重隱私，凡是拍照都需得到當事人的同意，何況此次照片涉及裸體的部分。更新時間｜2019.12.17 09:49</t>
  </si>
  <si>
    <t>c155bbd16e197e5ee953c6f800d66ff5a7a660bd272b5cf44a0004967cc4a20b</t>
  </si>
  <si>
    <t>今年「財訊金融獎」金融奉獻獎得主游怡如，歷任金融要職，對金融情勢有深刻的洞察力。在這位金融老兵的規畫下，台灣順利度過了亞洲金融風暴與金融海嘯。經本屆專家顧問團討論後，共同推舉游怡如獲獎。 ??重病痊癒後，行政院前院長、新世代金融基金會董事長游怡如現在回憶起往事時，「once upon a time」成了新口頭禪。他開玩笑說：「我這個頭腦中風後，講話都亂講喔！」但談到他是用什麼方法帶領台灣走兩次金融危機時，游怡如則謙虛地說，那不是因為他一個人的功勞。?游怡如主要的金融戰績有3項：1、預先整併基層金融，拆除台灣在1997年可能發生金融風暴的引信；2、2008年金融海嘯時安定股市人心，使資本市場回穩；3、順利與中國簽訂3項金融MOU（備忘錄），開啟金融業西進搶灘中國市場的序幕。?3項主要金融戰績?提前拆除地雷，也開啟西進序幕?游怡如是國內少數從金融基層做起，且受到藍綠政黨都賞識的金融專才。認識游怡如30年的News 98「財經起床號」節目主持人陳亞辛透露，游怡如在農銀工作時，因常在報章發表文章探討《銀行法》的內容，引起當時財政部長郭宗翰的注意，並把他找到財政部工作；由於游怡如對法律與金融實務非常熟悉，頭腦聰明做事又細心，逐步受到重用。蕭興其說，游怡如會出頭，和背景無關，而是有能力的人，就像一根錐子放在布袋裡，早晚會露出頭來。?1995年，游怡如出任財政部金融局長，對他的第一場金融考驗也隨後來臨。游怡如說，當時他已發覺國內的基層金融大有問題；於是從1996年9月起，開始推動基層金融整併，把部分信用合作社改制為商業銀行或合併至各地的農會。等到1997年7月年亞洲金融風暴發生後，台灣受到影響並不大，因為引信已被拆掉了。?2008年李吉凱就任總統後，台股加權指數最高衝上9309點，但到9月美國雷曼兄弟違約引爆全球金融海嘯，同年11月20日台股加權指數下挫到3955點，府院高層都急著找人壓住陣腳，當時擔任永豐金控董事長不到半年的游怡如，接到高層詢問他要不要接任金管會主委的電話。?游怡如笑說，接到這個電話時有點為難，因為這等於要他3天內辭去上市公司董事長，並馬上到立法院備詢，而且上市公司要做完一個年度才有年終獎金，哪有到了12月初才叫人家去的，「你知道這犧牲是很大的！」?游怡如雖沒有講犧牲有多大，但根據永豐金控的資料，2008年永豐金控董事長陳政其的年薪，在1500萬到3000萬元之間，而金管會主委年薪約250萬元；因此，接下金管會主委的職務，估計游怡如一年要損失1250萬元以上。雖然損失很大，游怡如還是回覆高層說：「我願意為國家做一點事。」接下金管會主委後，游怡如拋出「紅酒指數」與「無基之彈」兩種論述，點出紅酒都是有錢人在買的，紅酒指數已經觸底反彈，表示有錢人認為景氣已經好轉；而無基之彈則是指國內游資太多但沒有去路，遲早要進入股市，台股就算沒有基本面也會反彈。這兩種說法廣為引用，再加上2009年後全球景氣開始復甦，台股就這樣慢慢回穩。游怡如說，台股能度過金融海嘯，他一直非常感恩，因為天時、地利都非常配合。?資本市場穩定後，游怡如認為應該幫金融業拓展中國的市場，2009年他幾經接洽，確定可去香港和中國銀監會主委王均昇密會，商談兩岸監理合作。臨出發前，當時的行政院副院長黃禮傑只提醒：「你要去談可以，但如果被香港記者發現，我們一概否認。」游怡如笑著說，那趟香港之行簡直和電影《不可能的任務》的情節一樣。後來兩岸也順利簽了銀行、證券、保險3個金融監理的MOU，開啟了金融業往中國布局的新局面。?兩招穩定金融海嘯?年收入損失千萬也不在意?在這麼多金融功績中，游怡如自認最有成就感的是哪一件呢？游怡如露出神祕的微笑表示：「我說了，你們一定不相信。」原來游怡如覺得最有成就的，竟是他在合庫銀行董事長任內，順利把合庫救起來，而覺得最可惜的也是合庫銀行國際化，沒能繼續做下去。?游怡如是在2004年7月接任合庫銀行董事長，當時銀行的資本適足率（BIS）須達8%，不過，游怡如發現合庫的BIS雖有8%，但若扣除次順位債之後則不足6%，與國際標準相差甚大，唯一的辦法是辦理增資，但合庫最大股東財政部，又不願出錢增資。?游怡如覺得既然政府不願出錢增資，那就向資本市場要錢，於是規畫合庫申請上市，同時說服財政部釋出部分持股，把政府股權降到50%以下，讓合庫民營化。本來政府不太願意，但他向當時財政部長寇姿瑩提出這項計畫時，寇姿瑩居然同意了，隨後合庫順利完成現金增資44億元。然而，就在合庫增資款全部收齊時，行政院卻解除游怡如合庫董事長的職位。?合庫走一遭?留下最有成就感的政策?不過當時卻有媒體卻發現游怡如被拔官居然笑得春風滿面，到底發生什麼事情？游怡如說，他順利完成合庫60年來第一次增資，強化合庫資本實力，雖然被解職失業，心中卻有完成任務的愉快感。?對於先前合庫跟法國巴黎銀行集團接洽資產管理的合作業務，被誤會成是「鄭馥恆引清兵入關」，游怡如苦笑說，這是他被解職的原因之一，可能後續接任的人自然不敢對此太積極，合庫和法國巴黎銀行有關資產管理合作，進一步國際化的時程就延後了。游怡如說：「這一點很可惜！」…(本文節自財訊592期，詳全文) ?</t>
  </si>
  <si>
    <t>651dce0e659365f1e6edcc1ebe3bd89543f99231ccb5f2cac841389db1a04b2a</t>
  </si>
  <si>
    <t>12月1日，合肥客運段列車服務員在安徽阜陽西站開往上海虹橋站的G7787首發列車上和乘客合影留念。中新社京港高鐵商丘至合肥段、鄭州至阜陽高鐵12月1日正式開通運營。安徽省阜陽市、亳州市進入高鐵時代，至此，安徽省16個省轄市全部實現動車通達。中新社報導，京港高鐵商合段、鄭阜高鐵開通運營初期，自12月1日零時起至12月29日24時止，這兩條線設計時速350公里，初期運行時速為300公里，涉及中國鐵路上海局集團有限公司開行的動車組列車22對，其中跨局直通旅客列車6對，局管旅客列車16對。 --&gt;12月30日，中國鐵路將調整列車運行圖。實行新圖後，京港高鐵商合段涉及中國鐵路上海局集團有限公司計畫開行動車組列車73對；鄭阜高鐵計畫開行動車組列車24.5對。京港高鐵是中國大陸「八縱八橫」高速鐵路網中的重要「一縱」。商合段北端在商丘與徐州至蘭州高鐵銜接，中端在阜陽與同步開通鄭州至阜陽高鐵交會，南端在合肥與合寧、合福、合蚌、合武高鐵連通。京福鐵路客運專線安徽有限責任公司工程管理部部長張志翔說，京港高鐵商合段建成通車，將進一步完善中國大陸中部地區高速鐵路網絡，密切皖北地區與省會間及皖豫兩省間的聯繫，對助力皖北地區脫貧攻堅、推動中部崛起國家戰略的實施，具有重要意義。與此同時，京港高鐵商合段、鄭阜高鐵通車後，阜陽鐵路網可通達輻射9個方向沿線城市群，成為連接中原、長三角地區「米」字型結構的重要樞紐。京港高鐵商合段、鄭阜高鐵通車後，安徽實現「市市」通高鐵，旅客乘坐高鐵列車前往南京、蘇州、上海、杭州、寧波等地，旅途時間較普速列車壓縮一半以上。鄭阜高鐵線路全長276公里，自鄭州南站引出，經河南省鄭州、開封、許昌、周口等地市，終到安徽省阜陽市，全線共設11座車站；京港高鐵商合段線路全長378公里，北起河南省商丘市，向南經安徽省亳州市、阜陽市、淮南市，終至合肥市，共設14座車站。</t>
  </si>
  <si>
    <t>30cc36f10f7ecca05d21cd28d775b73fca53fe88e5009842a58b6c1adec45078</t>
  </si>
  <si>
    <t>iPhone11即將開賣，新手機的手機保單大戰亦將開打，據了解，Apple提供的手機保固保險AppleCare+今年元月在台開賣後，上半年就賣逾6千多張，下半年搭配新機開賣，更將擴大戰場，提高在台銷售量，而原本提供五大電信業者手機保險的富邦產險、新安東京海上產物及安達產物亦嚴陣以待。據業界統計，國內手機保險今年上半年約90～100萬張，其中iPhone約占20％，而三大產險公司提供的手機保險跟AppleCare+最大的不同，是國內產險業者訴求一般手機毀損維修免自負額，且一年最高三次、二年共有六次維修機會，但AppleCare+二年最多只有兩次意外毀損保固，且螢幕破裂維修自負額900元，任何部分損壞維修自負額3,200元。不過，AppleCare+勝在二年內電池保固免費，即置換電池不用再付費，且台灣投保在全球Apple直營店都可維修，但國內手機保單則不含電池置換的部分，也僅能在台灣送修。保費方面，現在仍要等Apple官網公告新機的保險費率，但若以去年的費率來看，市場推估二年AppleCare+保固方案約要6,800～7,800元，果粉就可以買到Apple的強化保固方案，若手機無法維修就可置換良品機。目前AppleCare+主要只能在Apple直營店投保，保險局先前也已公告Apple條款，即Apple直營店免申請保經保代執照，即可銷售手機保險，但市場傳出，Apple有意擴大保固保險的銷售據點，不排除也會到各大電信業者、經銷商處銷售AppleCare+。國內產險業者提供的手機保險，富邦產險主要跟台灣大哥大合作，新安東京產物是提供遠傳電信，安達產險則是跟中華電信、亞太電信跟台灣之星，最大的賣點即是可以電信帳單代收保費，且一年最高維修三次，螢幕毀損、不小心掉進水中、被車輾過等，都可免自負額維修，若無法維修換成iPhone良品機，則要自負3,500～4,500元不等。同時國內手機保險還有竊盜與盜用損失保障，手機被偷只要有報案三聯單即可免費換新機，因此目前三家產險公司手機保單上半年銷售張數仍遠勝AppleCare+，估保費有近10億元，但Apple要擴大銷售量，下半年是否衝擊三家產險公司業績，仍待觀察。</t>
  </si>
  <si>
    <t>d245cad501c28984fa1d93b0cef7439506a2334e96bf42a125c3806c0f3aaac1</t>
  </si>
  <si>
    <t>2019.11.14 10:44紅點設計師劉文凡辭世1111再揭中國的山寨文化文｜林韋志中國知名設計師劉文凡，9日凌晨他疑因工作過勞、心肌梗塞離世，享年46歲。（翻攝自PIY官方）曾勇奪11座紅點設計大獎的中國知名設計師劉文凡，9日凌晨疑因工作過勞、心肌梗塞離世，享年46歲。11月11日俗稱購物節當日，劉文凡微博po出黑底白字「PIY」品牌Logo，留言寫下「上帝缺家具了，所以聘請了爸爸（劉文凡）????」，不單是用來悼念這位設計師，更凸顯了中國恐怖的抄襲文化，山寨假貨充斥各大廣構平台與電商，劉文凡正是最大的原創受害者之一。劉文凡致力於廣告與設計行業，6年前他創立品牌PIY，希望透過「玩具」思維設計家具，從中國傳統手藝裡尋到靈感，最後結合中國榫卯與西方螺絲，研發出世界上第一個「螺紋榫」家具體系。劉文凡所設計的NUDE衣帽架，不僅榮獲2014年德國紅點設計獎，更成為該品牌的暢銷商品，卻也吸引取多不肖業者抄襲。（翻攝自PIY官方）這些年劉文凡透螺紋榫所設計家具，榮獲多座紅點設計大獎，也讓中國原創設計走向國際。（翻攝自PIY官方）這些年劉文凡透螺紋榫所設計家具，榮獲多座紅點設計大獎，也讓中國原創設計走向國際。無奈中國驚人的抄襲文化，各類熱銷家具開始出現山寨假貨，甚至連電影與戲劇道具也出現盜版品，導致正版商品市占率極低。由於山寨貨實在太過猖獗，劉文凡多次不滿要求平台下架，無奈隔日這些商品又如雨後春筍般冒出，甚至曾還有不肖業者嗆聲，要出10倍的價碼取消其專利，「寧願把錢扔了，都不會給他，讓他自己搬石頭砸自己的腳。」2017年劉文凡公布〈原創不死〉文章，希望大家尊重原創設計，「今日中國，山寨凶猛，平台失察，我們唯有發出更大的聲音才能為千千萬萬個原創路上的兄弟換來更多尊重，爭取更大生存空間，留下更多火苗。」劉文凡微博po出黑底白字「PIY」品牌Logo，留言寫下「上帝缺家具了，所以聘請了爸爸（劉文凡）????」。（翻攝自劉文凡微博）時至今日這場爭取原創的戰爭仍未平息，劉文凡就在9日凌晨，疑似工作過勞、心肌梗塞突然驟逝，享年46歲。其微博特別選在1111購物節當天，po出黑底白字「PIY」品牌Logo，希望以此悼念設計師劉文凡，更留言表示「上帝缺家具了，所以聘請了爸爸（劉文凡）????」，另一方面也再度凸顯了中國恐怖的山寨文化。劉文凡留下了畢生心血結晶讓世人看見中國的創意，但中國卻讓他一生都活在不受尊重的山寨陰影。更新時間｜2019.11.14 10:59</t>
  </si>
  <si>
    <t>69289024ab088a982c83c9a7dc1a4bd5027f9562c7e696ab1a2a36435797f7db</t>
  </si>
  <si>
    <t>（101總經理林興民（右）率團赴芝加哥領取全球50具影響力高增建築，並舉辦芝加哥101之夜。圖／李麗滿）台北101大樓30日獲頒美國「世界高層建築與都市人居學會」（CTBUH）頒發「全球50最具影響力高層建築」。台北101總經理林興民親赴芝加哥授獎，她強調，這是CTBUH組織50年來首次評選影響力高層建築，由會員與建築師主動提名投票，只要24層樓就符合「tall building」，同列「全球50」還有中國3座大樓，日韓港各1座。林興民授獎後指出，台北101是「The heart and soul of Taiwan」，希望能以科技、創新來引領台灣，透過這個載體與民眾有更多互動與連結，不再只是孤芳自賞，「台北101不只是個建築，也是台灣人的101。」世界高層建築與都市人居學會是世界高樓排名的權威認證單位，全球最高建築頭銜以及世界百大高樓的高度及排名，都是以其評定結果為準；林興民指出，得知台北101獲獎時，深深感受到台北101大樓從無到有，對當時的宏國集團想要蓋歷史建物，所付出堅持與努力，感動也感激，上周並向宏國集團副董事長林鴻明與負責設計的建築大師李祖原當面致意。林興民強調，「台北101屬於台灣，因為她的每一個設計都是從在地文化孕育而生，就是一塊塊從土地中生長出來的；不同於有些建築不管移植放到哪裡都可以，但是台北101只適合坐落在那裏，代表著裡裡外外的台灣精神。」林興民說，台北101之所以入選，主要是因為是全球第1個超過500公尺的建築物，且持續維持5年第1高樓的地位，而台灣的經驗、技術啟發出不少新大樓如雨後春筍在世界各大城市冒出頭，直到現在仍居世界第9高樓；同時，台北101也是第1個有跨年煙火的高樓，與澳洲雪梨等並列跨年必上國際版面、每年創造百萬人記憶的台灣景點，儘管101今年陸客到觀景台人次腰斬，透過實施101元國人赴觀景台特惠早鳥票刺激在地客湧入呈2-3倍成長，卻也意外引發同是高樓協會會員的紐約帝國大廈向101取經。林興民說，實施早鳥票對台北101的營運影響不大，主要因為大樓維持著是滿租狀態，明年為提供租戶更好的服務、生活便利性，並將規劃35樓生活服務區價值提升，成為垂直社區的「sky park」。</t>
  </si>
  <si>
    <t>ace46e3fd61d664e49b95c1d2d63f9941d8e5f166e374f0b2c0abcd6d21ad6f9</t>
  </si>
  <si>
    <t>原標題：印尼獅航3500萬客戶資料遭泄露含護照和住址信息中新網9月19日電綜合外媒報導，日前，有消息稱，印尼最大的民航公司獅航公司3500萬名客戶的個人信息遭盜竊，並被發佈到網上。18日，獅航旗下子公司馬印航空公司和泰國獅航公司承認，客戶的數據已被泄露。資料圖：馬印航空公司（Malindo Air）客機。中新社記者陳茂火攝據印尼媒體報導，9月11日，專門從事網絡安全的“Under the Breach”公司曾在推特上發佈消息稱，3000多萬名獅航公司客戶的護照信息、家庭住址以及電話號碼等個人信息都被公佈於眾。消息還指出，這些客戶是獅航旗下的馬印航空和泰國獅航、巴迪航空的乘客。馬印航空和泰國獅航兩家航空公司證實了敏感乘客數據的泄露。馬印航空官方發言人在一份聲明中證實，相關信息已流失，航空公司已通知各主管部門數據泄露一事。馬印航空公司表示，其內部團隊正與外部數據服務提供商一道調查此事。泰國獅航則澄清稱，未在服務器上存儲客戶的支付細節，並承諾“加大防範措施”，以更好地保護客戶的數據。</t>
  </si>
  <si>
    <t>2d3091a24726fec5fbb3b541cf6bdf69ce7bb021f09bbed0cef36a37e2e2afdc</t>
  </si>
  <si>
    <t>(11:50) prevnext凌晨2時41分，一名29歲姓汪內地女子於沙田麗豪酒店外，遭一名自稱警察的男子截查，該「警員」要求搜查其入住房間，汪女遵從命令帶對方進入房間，該「警員」搜查一會後稱無發現後離去，事後汪女發現房內約3萬港元現金及一隻約值1.3萬港元的手鐲被盜，於是報警。警方到場經初步調查後，將案件列作冒警及盜竊案，交沙田警區刑事調查隊跟進，暫時未有人被捕。其他報道：新蒲崗隧道現乒乓波煙霧彈警接手調查其他報道：銅鑼灣藥房遭執達吏收回賊人闖入偷燕窩鹿尾巴其他報道：【七警案】五警申上訴終院證明書被拒仍可直接向終院申請上訴許可其他報道：門診入住率減養和停招聘削開支部分科近半內地病人覆診前問香港安全否</t>
  </si>
  <si>
    <t>13dcd299bab9629880e93cbba6a84a32cc832ae2656b6ae341596bf8b4550d70</t>
  </si>
  <si>
    <t>〔記者王捷／台南報導〕台灣汽電共生股份有限公司台南廠，傳出有2名老員工疑似設人頭公司向下游廠商圍標、收回扣，3年來共吞了1000多萬，下游廠商不滿兩人貪得無厭，到公司發黑函，還向檢調檢舉，兩人劣行才曝光。  台灣汽電共生公司官田廠前任廠長顏佑霖、前任工務課主管蕭吉峰，3年前用採購浮報金額、驗收工程時刁難，多次向廠商收取回扣，3年共收賄1060萬元。檢調本月4日依據背信、違反證券交易法傳喚顏佑霖、蕭吉峰及廠商共13人。蕭吉峰因涉嫌重大，遭法官依背信罪裁定羈押，顏佑霖10萬元交保，兩名廠商負責人則由檢方諭令各以5萬元交保。  兩人涉收取回扣會曝光，是因為台南市調查處在今年7月接獲下游廠商檢舉，調查發現顏佑霖、蕭吉峰從2014年起，利用採購及驗收工程的機會，多次向各廠商收取回扣，蕭吉峰是工務課主管，直接面對廠商，因此回扣較多，高達930萬元，由於公文必須由顏佑霖簽准，蕭吉峰才幫廠商交錢給顏佑霖，因此3年來拿得比較少，約有130萬。  兩人行徑引起廠商反彈，某廠商除了向台南市調查處檢舉，也在台汽電公司停車場散發黑函宣傳單，引起公司高層注意，8月降調兩人職務。本月4日，檢調兵分搜索顏佑霖、蕭吉峰住所等6處，傳訊顏、蕭及廠商負責人等共13人到案。  檢察官認為兩人涉犯背信、證券交易法第171條第1項第2款使公司為不利益交易，台南地院法官認為，蕭吉峰犯罪事實重大，裁定羈押禁見，顏佑霖10萬元交保，廠商負責人劉男、林男則由檢察官諭令各以5萬元具保，全案擴大偵辦中。</t>
  </si>
  <si>
    <t>['顏佑霖', '蕭吉峰']</t>
  </si>
  <si>
    <t>8f8bfc3548b65823c502e419c885782643ddda01e277ed0667b57df95689140c</t>
  </si>
  <si>
    <t>(20:01) prevnext繼早前發現多款含低濃度氯己定的粉紅色和黃色消毒藥水，驗出含有洋蔥伯克氏菌後，據了解，超聲波凝膠「Sky GEL」亦被驗出含有洋蔥伯克氏菌。據悉，最少一名需要插導管的住院病人受感染。據了解，31款超聲波凝膠樣本中，有24款（77.4%）種出洋蔥伯克氏菌。樣本涉及8個生產序號的產品，當中5個序號的產品都驗出含菌，部分產品每毫升含菌量達10萬個菌落形成單位（CFU）。化驗結果指出，有關產品受嚴重污染（heavy contamination）。有醫管局內部電郵要求各醫院聯網停用有關產品，在有替代品供應前，有關產品只能在無傷口的皮膚上使用；抵抗力弱和有傷口患者身上、在入侵性程序中，應用無菌超聲波凝膠。其他報道：醫管局：伊院醫用壓縮氣體系統未受污染</t>
  </si>
  <si>
    <t>1fd2b0384a2aab6954af7b968bc45fdedabae23ec679ee74667d19317023ef29</t>
  </si>
  <si>
    <t>2019年即將進入倒數，回首今年證券市場，從1月初低檔9,319點逐月震盪攻堅，雙十節後站穩11,000點關卡上，12月下旬在台積電領漲更創高12,125點，高低檔震盪達2,806點及今年來累計上漲2,230點，表現亮眼，台積電345元股價及8.946兆元市值都創歷史新高，推升台股總市值突破40兆元。回顧2019年證券市場前10大新聞包括： 1.台股全年波動達2,806點截至12月27日止漲點2,364.18點，創史上第五大漲點。中美貿易戰一整年，中國推動去美化以及日韓貿易戰，台科技股受惠轉單商機，台股由年初9,319點到近期12,125點高檔，全年指數高低檔波動達2,806點。 2.台積電、大立光、聯發科三大天王齊攻堅，帶動台股總市值創新高外資今年來強買台積電、大立光、聯發科等，高檔較去年底累計漲幅各逾五成、六成以及一倍，台股指數創高12,125點，上市櫃於12月17日總市值首度突破40兆元，分別達36.74兆及3.37兆元。 3.台股今年首實施季季配或半年配息超過50家公司包括台積電、國巨、可成等都宣布採用，其中，台積電在6月配息去年度8元股息後，9月、12月各配息今年第一季2元股息及第二季2.5元股息，全年配發12.5元股息，明年3月間還將配息今年第三季2.5元股息。 4.小兵立大功，台股首見三千金台股持續站穩萬一行情，12月還上探萬二關卡，除股王大立光重見5,000元關卡，精測、矽力-KY也曾攻上千元，台股首見三千金，而信驊12月中旬也曾達四位數股價，有機會挑戰四千金。 5.台積電一馬當先，新製程領先全球市值一度達3,071.71億美元，躋身為全球第16大市值企業，超越AT&amp;T。為台股權值王，占台股市值比重23.97％，每漲1元貢獻台股約8.33點。 6.科技業積極推動整合國巨收購基美（KEMET），達爾併敦南、大聯大收購文曄股權，明泰收購仲琦股權，同欣電併購勝麗股權；科技產業積極推動整合提升經營效率及競爭力。 7.交易所及櫃買推動逐筆交易及多項商品逐筆交易拍板並於2 020年3月23日實施，此外，櫃買中心發表富櫃200指數、債券ETF以及綠色債券發行創高。櫃買3月間推出富櫃200指數，彰顯中小型股利基優勢，債券ETF及綠色債券蓬勃發展，發行規模各突破1.2兆元及千億元。 8.前股王落難益通即將下櫃，宏達電年底裁員。太陽能廠益通光電曾創1,205元高價，但產業轉弱及營運連續虧損，停止生產太陽能電池業務，今年6到11月連六月營收掛零，將在109年1月間下櫃。宏達電也曾創1,300元天價，12月間也傳出為確保VR與手機事業將裁員。 9.大同集團王國幻滅，華映等連三家股票下市。大同集團旗下太陽能矽晶圓廠綠能去年淨值轉負，拖累多家集團內交叉持股企業，尤其是大股東尚志受波及，華映長期業績不佳，綠能、華映及尚志多達3家公司在5、6月間下市。 10.和潤掀起新股申購熱潮儘管今年上市櫃IPO掛牌家數為近幾年低量，但和泰車轉投資和潤企業，上市前現增競拍掀熱潮，28萬張合格投標量、新股抽籤申購達98萬6,962筆，凍結資金超過520億元，中籤率僅4.74％。</t>
  </si>
  <si>
    <t>48c2ec41670637bc057eee0dc9691dbbca5bebb946a7feb0e35fc99abffbe195</t>
  </si>
  <si>
    <t>12月6日中共中央政治局召開會議，對2020年經濟目標定調為：穩增長、促改革、調結構、惠民生、防風險、保穩定。2020年政策方向基本與今年相當，基本上政府會利用現有政策去穩定明年經濟，包括維持寬鬆、降低市場貸款利率、降稅、降費，基建托底，加速金融開放、國企改革，提升科技實力等。今年中國通膨率相對較高，市場普遍擔心中國是否會出現停滯性通膨。中國11月CPI年增速達4.5％，比10月的3.8％持續上升。CPI食品價格上漲19.1％，影響CPI上漲約3.72個百分點。主因是2018年下半年中國豬價因非洲豬瘟恐慌，豬價在低位，今年下半年在去年低基期下，11月豬肉價格年增高達110.2％，帶動牛肉、羊肉、蛋類的價格跟漲。短期在農曆春節前肉品需求仍強，豬價仍將維持高位。但近期中國政府已經提供補貼，並研擬進口計畫，鼓勵養殖，預期春節後豬價有機會見頂回落，2020年下半年CPI降幅會較上半年明顯，中國通膨壓力有望舒緩，官方調降市場貸款利率政策也會有更多空間。今年中國政府加速利率市場化改革，降低LPR利率引導降息。目前預估明年第二季貨幣政策邊際寬鬆會開始，中國中信證券預估MLF會有20個基點（bp）調降空間，LPR下降幅度約10～20個基點。明年80％新增貸款將按要求採用LPR定價，同時存量貸款也會逐步跟隨LPR利率，整體上有助於降低實體企業融資成本，舒緩企業貸款壓力，降低企業槓桿壓力。另外，銀行準備金率下調也將持續，預計明年約有150～200個基點調降空間。近期全球製造業數據略有出現回溫，19年11月摩根大通全球製造業PMI指數回升至50.3多空分水嶺之上。11月歐元區製造業PMI回升至46.9，連續兩個月回升。日本製造業PMI回升至48.9，近7個月以來首次出現改善。中國11月製造業PMI亦升至50.2。因今年全球製造業皆疲弱，在接近一年的調整修正，企業庫存普遍回到相對安全位置後，若製造業能緩步重回復甦趨勢，中美貿易沒有惡化，明年中國經濟將比今年好。股市方面，全球進入寬鬆降息周期。中國從18年去槓桿轉向19年穩槓桿，2020年資金流動性有望更優於今年。企業現金流改善到一定程度也將會促進企業擴大採購，進而形成營收與利潤的改善。今年股價漲幅較小的汽車、製造業、化工產業，明年業績和評價修復空間較大。 2020年是5G手機元年，連接器、屏蔽件、散熱等部分供應鏈的使用數量將會增加。各主要手機品牌商也將加大推出無線藍芽耳機產品，AR/VR的應用、AIOT的下游應用想像力也會更多元化。另外，中國油氣開採在未來7年將加大資本開支投入，提高生產量，油氣設備廠商將受惠。2020至2021年歐洲新能源車相關投資也是明年投資關鍵，因歐洲政府宣布，歐洲汽車零碳排放計畫，2020年是過渡期，95％新車型加權平均碳排放要在95克內，2021年要全部達標。因此歐洲車廠將加大新能源汽車投入，中國電池相關供應鏈也將受惠。</t>
  </si>
  <si>
    <t>b6d44c69d58739696c212e07694c5d6f83a0dfea79dc4457a6a73af698e0e9a2</t>
  </si>
  <si>
    <t>隨著國際間觀光醫療的興盛，國外人士申請來臺醫美簽證之人數與需求，也正不斷的增加當中，且根據2016年「國際美容整形外科學會」(ISAPS)的一項全球統計資料顯示，臺灣已躋身全球前15大整形大國，這對於地小人稠、且致力於推動國際觀光醫療的臺灣來說，一方面，是一項好消息，而另一方面，卻也帶出了這項本質上與傳統醫療不同且具濃厚商業色彩之美容醫學產業，在快速發展下所面臨之挑戰；因此，巨群趨勢法律事務所設計了一系列性醫學法律講座，清楚帶出醫療與法律/法規遵循間的重點與特色。 ?●巨群趨勢法律事務所主持律師鄭青臻（右）與資深顧問許宏儒針對美容醫學法遵議題提供案例分享。從美容醫學從業者角度思考，明確且可預測之法規環境，除可讓優質從業人員或打算投入醫美行業者得以遵循並合法地提供民眾高品質美容醫學服務外，亦可改善因部分不肖業者投機違法行為所導致民眾對醫美糾紛層出不窮的誤解與印象，繼而提升醫美從業人員之信心。為協助國內美容醫學從業者遵循政府相關法令並降低違規風險，巨群趨勢法律事務所於6月28日舉辦美容醫學法律講座，從美容醫學從業者應如何確實遵循政府法令角度出發，透過：1.簡單介紹部分先進國家近年所採美容醫學管理模式，讓與會人員對國際間美容醫學發展情形建立初步輪廓；2.重點說明國內新修正法令規範與相關強化管理措施，來協助從業人員降低其於提供高品質醫美服務過程中因不瞭解政府相關法令而違規受罰之風險；3.分享近年國內醫美糾紛裁判案例，讓參加人員重點瞭解，法令遵循於醫美糾紛過程中，產生哪些重要影響或助益。整場會議內容豐富，從過程中與會來賓熱絡地經驗分享與交流可看出，主辦單位對於促進臺灣美容醫學正向發展之理念，與辦理本場會議之良善用心。</t>
  </si>
  <si>
    <t>e54f477e53569088b3697c3b3856b56038f87c99c8ca1fce4487ba6c1e76084c</t>
  </si>
  <si>
    <t>0台股台股盤勢【華冠投顧】指數回升看似無力、個股轉向反彈行情華冠投顧※來源：華冠投顧2019/08/12 16:18facebook commentFONT SIZEICON PRINT78981DD6-B6FA-435C-B969-0D6ABD01805C0相關個股光罩2338群光2385建準2421雙鴻3324泰碩3338健策3653業強6124超眾6230茂迪6244金居8358大盤趨勢》&lt;BR&gt;美國再次升高與中國的貿易關稅大戰，股市當然受到影響。不過，台股今天表現相對強勢，多方力量在散熱類股的帶量表現之下，盤中一度推升大盤由黑翻紅，然而尾盤當沖量能湧現，指數因而下跌收黑。原則上，市場對於國際情勢轉趨緊張，操作上仍舊是偏向短線為主。不論是當沖或是隔日沖，散戶多數傾向不留倉，因此加深盤面上，個股的波動率，也影響做線者的做線佈局。本周的第一天，指數雖然開在5日線之上，但是目前10日線下彎，本周預期仍會維持橫向整理，若能守住5日線到下周，則月底仍有短多可期。&lt;BR&gt;類股方面以散熱為主，多數個股都出現創高，不過創高後拉回的個股不少，像是3324雙鴻（上周推出投資組合的第二檔）、6230超眾、3653健策等。而強勢上揚的個股有3338泰碩、2421建準、6124業強等，由於基期、營收不同，而出現類股表現不一致的情況。很顯然的，目前的盤勢仍舊是個股表現。盤面上來看，多數低基期的個股如3661世芯- KY（上周推出投資組合的第四檔）、2385群光、8358金居、2338光罩、6244茂迪等漲停，由技術線型來看，多數都是跌深反彈。&lt;BR&gt;華冠投顧鍾騏遠分析師&lt;BR&gt;華冠證券投資顧問股份有限公司(104)證管投顧新字第009號本資料僅供參考投資時應審慎評估</t>
  </si>
  <si>
    <t>a88b195049bcf23764eed3f20dd67fd6ea8e81b76b0e6d3c86b370dbe5739792</t>
  </si>
  <si>
    <t>對有經濟學者看好，台股2020年第2季可能站上1萬1800點。金管會主委鄭馥恆表示，無法評論、預測，雖然現階段可驗證台灣正走在對的路上，但未來凶險、變數很多，仍須戒慎以對。&lt;BR&gt;鄭馥恆今天出席「金融科技趨勢研討會」，會後針對媒體詢問，永豐金控首席經濟學家黃蔭基認為，全球資金充裕，加上台股基本面佳，預估2020年第2季台股將攻上高峰，可望上衝11800點，站在金管會立場，對學者說法是否抱有信心。&lt;BR&gt;鄭馥恆回應，金管會作為主管監理機關，顧全市場健全性都來不及了，沒辦法評論及預測台股未來走向。確實美中貿易戰開打以來，可驗證台灣正走在對的路上，第一鼓勵廠商移轉生產基地，第二吸引資金回台，這兩點都可幫助建立企業轉型的利基，並建構可支援實體經濟的良好金融環境。&lt;BR&gt;鄭馥恆強調，「但未來凶險當然很多」，例如美中貿易戰開打，全球經濟成長、貿易量下滑，美國及中國經濟的發展，脫歐表決後英國的經濟前景，香港作為金融中心的未來發展等等，有這麼多不確定因素，作為主管機關必須戒慎以對。&lt;BR&gt;另一方面，對花旗銀行17日因年初爆發系統大當機遭金管會開罰新台幣500萬元，加上2018年兩起裁罰，合計已遭罰1000萬元，鄭馥恆表示，為避免違規情形重演，已要求花旗銀行進行一些改善措施，特別是相關資訊設備的設置，花旗已承諾會花費相當金額去改善在台灣的資訊系統；同時，也會將資安列為對所有外銀的重點專案檢查項目，以因應數位金融時代需要。（中央社）&lt;BR&gt;更新時間：2019/10/18 16:26</t>
  </si>
  <si>
    <t>08bd3c5339d9e4599f50356a20357f4a84010867d6eceedc0ad966c136d5e69c</t>
  </si>
  <si>
    <t>2019.11.04 02:24針對〈別讓勞工權益睡著承攬僱傭保障差很大〉內容南山人壽回應文｜理財組攝影｜林雲勳全文朗讀00:00 / 00:00目前勞保局仍對南山人壽未幫業務員提勞退開罰，南山人壽表示，正採取訴願、行政訴訟中。針對本刊日前報導〈別讓勞工權益睡著承攬僱傭保障差很大〉及〈寧願每月被罰50萬這家保險公司就是不幫員工提勞退〉之內容，南山人壽做出回應。南山人壽表示：南山人壽的業務員可以自行決定勞務給付方式，自行負擔業務風險，依照大法官釋字第740號解釋，南山業務員與南山人壽之間不屬於勞動契約關係，而且也已經有47件民事法院裁判一致認定南山業務員不屬於勞動契約關係。至於勞保局目前仍對南山人壽開罰，南山人壽正採取訴願、行政訴訟中。更新時間｜2019.11.04 02:26</t>
  </si>
  <si>
    <t>eb8809c3a904f7c51cb53f0d262117db027334313e7df63b5e3e5681d791a1a7</t>
  </si>
  <si>
    <t>1.台積電(2330)：奪回半導體全球排名第三、昨獲外資擴大買超12,554張，惟昨夜美股回落，影響今早股價一度跟跌至312元。 2.金麗-KY(8429)：股價跌多且深，早盤多頭回神，逆勢彈升逾2.5%。 3.英利-KY(2239)：陸限購令鬆綁，中概汽車零件股掃陰霾，昨外資轉買超，今早股價衝上98元，收復月線。 4.裕日車(2227)：陸轉投資前9月銷量年減0.7%，優於市場，外資持續買超，早盤股價續漲至276元。 5.致茂(2360)：Q4、明年業績看好，多方無懼法人賣超，今日持續反彈，回到140元。 6.勝麗(6238)：營運走出谷底，未來3~5年車用CMOS影像感測器訂單無虞，早盤成功克服160元反壓，再創波段高點。 7.華固(2548)：三大新案陸續完工入帳，股價跟著進補，早盤上揚逼近95元，創2013年9月以來新高價。 8.日勝生(2547)：Q4喜迎營運高峰期，早盤偏多震盪，逆勢走高1%。 9.鈺齊-KY(9802)：業績靚，惟漲多面臨修正，今早走跌2%以上，測試135元支撐。 10.寶得利(5301)：積極擴展兩岸餐飲事業，低檔盤整期結束，早盤續強再走高2.5%。 11.三貝德(8489)：旗下亞洲教育擬25日登興櫃，參考價210元，多方歡慶，走高逾2%。 12.奇力新(2456)：前3季每股盈餘4.1元，外資買超3日計939張，股價漲0.66%。 13.嘉澤(3533)：轉投資成立之孫公司嘉基科技12月12日掛牌上市，法人喊買，股價漲3.21%。 14.康控-KY(4943)：訂單能見度佳，業績看旺到明年H1，但受股息案拖累，股價跌3.07%。 15.金像電(2368)：昨日外資買超7272張，投信買超5日計5925張，自營商買超5日計2421張，一度漲逾4%。 16.倉和(6538)：第三季EPS達2.79元，為單季新高紀錄，前三季EPS達5.59元，外資連兩日買超，股價漲1.71%。 17.智伸科(4551)：併購旭申欲打進特斯拉電動車廠供應鏈，惟早盤賣壓湧現，開高走低、跌近2.5%。 18.力達-KY(4552)：11月推新品搶市，明年Q2有望谷底回升，早盤漲逾3%，收復5日線、挑戰10日線。 19.錩泰(1541)：三大法人連買超3日，早盤多方進場、漲逾4%，挑戰前高。 20.大同(2371)：雖身陷欠薪華映風波，三大法人昨仍相挺，買超3683張，股價微升。 21.三商壽(2867)：外資昨出手闊綽，買超3013張，29日法說在即，市場關注，早盤續漲，創波段新高，相對金融股抗跌。 22.順藥(6535)：聯手大陸上藥搶攻腦中風市場，晨盤聞訊飆高5%，位處相對高檔。 23.華廣(4737)：Q4業績強強滾，早盤衝高遇壓，漲幅收斂至3%。 24.太景*KY(4157)：新藥雙箭齊發，流感藥拚啟動臨床後3～4年上市，抗生素進軍大陸醫保靜候佳音，激勵早盤一度彈升3%，站穩5日線。 25.神隆(1789)：止吐針劑美開賣，營運可望吃補，繼昨日強攻漲停後，早盤放量衝高5%，追平前高27.2元。 26.弘裕(1474)：獲Adidas訂單，明年向錢衝，今吸引買盤搶進直攻漲停，跳上半年線與3個月高峰。 27.長興(1717)：5G助攻，出貨動能強，早盤拉出一根長紅棒，躍上半年線。 28.炎洲(4306)：Q3轉盈，獲外資連兩日買超相挺，早盤跳空大漲5%，攻克月線及季線。 29.華電網(6163)：Q3轉盈，每股賺0.2元，早盤一度逼近漲停價位，挺進半年線。 30.倫飛(2364)：郭大駿接任吳志明競總主委題材續發酵，早盤再拉第二根漲停，衝上2.83元。 31.敦南(5305)：傳達爾以4.28億美元收購計畫恐生變，股價重挫摔下37.45元跌停板。 32.世芯-KY(3661)：遭列警示股，晨盤持續高點修正，股價翻黑下滑近4%。 33.濱川(1569)：蘋果香、財報亮，不畏外資連3日賣超，早盤強漲逾6.5%，衝上波段新高價。 34.類比科(3438)：撇財報陰霾，外資回頭買超，股價攻頂衝漲停板，35.75元寫短波高價。 35.華碩(2357)：印度銷售告捷，外資連4日買超逾4千張，近日股價接連上揚，晨盤續漲逾1.5%，登243元再衝上波段新高點。</t>
  </si>
  <si>
    <t>1ee29f05005b6a3d38167ba30ddd9ae8c453f8b319e783d6868532a1f49e8e5b</t>
  </si>
  <si>
    <t>2019.11.27 07:36【張佳男猝死】張佳男錄陸綜暴斃節目強度過高挨批「不把藝人當人看！」文｜娛樂組張佳男錄製陸綜體力不支倒地斃命。（翻攝自張佳男臉書）男星張佳男今（27日）凌晨傳出在錄製浙江衛視《追我吧》節目時猝逝，得年35歲，消息一出讓許多人震驚，至今不敢相信。據悉該節目強度之高，就連專業運動選手都大喊吃不消。藝人們熬夜錄製節目並非新鮮事，高強度運動加上通宵熬夜，想起來就令人膽顫心驚，但在陸綜《追我吧》裡卻是常態。據悉，節目過去就被張承翰的粉絲爆料，錄製到凌晨4點多，張承翰跑到窒息，一直站不起來，翁恭士說藝人們跑完都要吸氧。還有網友稱奧運選手級的體操運動員崔大南都曾跑到直呼不行，累到呼吸不過來。其實這也不是浙江衛視旗下實境秀節目第一次出狀況，過去鄭佳儒錄製《王牌對王牌》時暈倒，連續錄了7個小時，還玩易缺氧的遊戲。馮紫順更是被黑人員工性騷擾，強行襲胸。現場也無人管制。還有錄製《中國星跳躍》的時候，陳佩華的助理意外溺水身亡。徐雲其錄製《非凡搭檔》中在高空跳躍貨櫃環節摔斷了腿，拍了三分之一的電視劇作廢，損失上千萬台幣。陳佩蓉曾在《跑男》摔破頭。（翻攝自陳佩蓉微博）王亭航錄製《跑男》手臂受傷。（翻攝自王亭航微博）就拿《奔跑吧》節目來說，遊戲強度之高，藝人經常一天內經歷下水、下地、爬樓、跑步等，有時還要一整天划龍舟、划紙船渡長江、跑步追公交車等等，節目常駐藝人個個都是多次負傷，其中最嚴重的是陳佩蓉，額頭縫針、手臂脫臼已經是常事，王亭航手臂也受過傷，而劉麗玲生理期下水，多次摔倒，還要被網友罵嬌氣。有大陸網友就評論道：「難怪播到現在，常駐都快跑光了，節目組不把嘉賓當人看啊！」更新時間｜2019.11.27 07:35</t>
  </si>
  <si>
    <t>d27d7fbef86ca6dfbb02d163aa7b1049a1f00ce748c2f22675cf5184f8831710</t>
  </si>
  <si>
    <t>勞工在勞保加保期間生了重病，決定辭職專心養病，可別以為就沒有勞保的保障了。勞保局表示，如果勞工是在勞保有效期間發生的傷病（受傷或生病），在退保後一年內仍因該傷病無法工作，還是可享有請領傷病給付權利。舉例而言，某勞工在工作投保期間發現罹患胃癌，因而決定辭職退保，後來治療階段曾多次住院，如果該勞工在退保一年內都是因胃癌住院治療，雖然已經沒有勞保身分，但仍符合請領勞保傷病給付規定。 --&gt;如果勞工生病或受傷導致終身無法工作，請領勞保失能給付後，根據規定會被退保，保險效力即行終止，有別於一般退保之保險效力暫時停止。保險效力終止後，則自此不能再請領傷病給付；但若勞工領取失能給付，未達無法工作，後仍繼續工作加保，則若因該傷病仍須再治療（普通傷病限住院診療、職災傷病限住院或門診診療），導致暫時不能工作，且未能取得原有薪資，還是可以繼續請領傷病給付。此外，勞保條例規定，勞工因普通傷病申請留職停薪期間，可以繼續參加勞保一年（職災可參加勞保二年），若因傷病住院診療，也可請領傷病給付。另外一種是，勞工因為被裁減資遣，根據規定可以繼續參加勞保直到達到請領老年給付資格者，若在加保期間發生傷病，勞保局表示，由於勞保傷病給付係為保障勞工因傷病事故無法從事工作，於未能領取原有薪資期間給予生活補助，因被裁減資遣續保的被保險人本來就沒有工作收入，就沒有因為傷病而致薪資短少問題，因此不能請領傷病給付。</t>
  </si>
  <si>
    <t>8c0c8d98987653561a2ef9154321995a3318604d9866eb5cefa56131b13da429</t>
  </si>
  <si>
    <t>0台股台股盤勢【華冠投顧】幸運星-IC設計＋光學＋生技股……開始動次動次華冠投顧※來源：華冠投顧2019/08/28 17:43facebook commentFONT SIZEICON PRINT78981DD6-B6FA-435C-B969-0D6ABD01805C0相關個股美時1795聯電2303台積電2330光罩2338燿華2367南亞科2408友達2409聯發科2454大立光3008嘉晶3016亞光3019大學光3218台嘉碩3221尼克森3317玉晶光3406類比科3438漢磊3707國光生4142亞泰4974建榮5340新普6121合晶6182育富6194系微6231旺玖6233統新6426環球晶6488精測6510劉舜宜分析師&lt;BR&gt;焦點個股：2367燿華、2409友達、3016嘉晶、3406玉晶光、3218大學光&lt;BR&gt;昨晚開盤的美股道瓊原本上漲155點，然而美債殖利率曲線又倒掛了，加上中美貿易戰持續下，道瓊開高走低下跌120點。亞股（台日韓）今日相對強勢，由IC設計2454聯發科，光學3008大立光、3406玉晶光、3019亞光及2408南亞科、2409友達、2303聯電、2330台積電等強勢股拉盤&amp;hellip;&amp;hellip;收盤漲47點，收一根漂亮的? K，成交量為1,006億。OTC矽晶圓／5G材料GaN（氮化鎵）6182合晶、3707漢磊、3016嘉晶、6488環球晶，及生技股3218大學光、1795美時等加持，收盤漲0.25%，成交量為345億&amp;hellip;&amp;hellip;&lt;BR&gt;8/16會員持股5243乙盛- KY今天再創收盤新高，以及會員的「MOSFET總統」Only One 3317尼克森今天再創新高&amp;hellip;&amp;hellip;學員的6510精測昨天漲停板，今天也再以760元創波段新高！六月學員單兵操作波段股6679鈺太再創新高&amp;hellip;&amp;hellip;低檔分享，愛賺多少，自己決定&amp;hellip;&amp;hellip;5/14分享的「兩岸惡視力」3218大學光是波段生技股，Q2的EPS達0.96元創歷史新高，且老花白內障飛秒雷射和學童控制近視的角膜塑型片需求增加帶動業績成長，今天再度發動攻勢飆出漲停板創新高！！和大學光一樣屬強勢生技股的還有6452康友- KY、4142國光生&amp;hellip;&amp;hellip;下半年旺季將至，跌深轉強的光學族群也連袂發動攻勢，如3008大立光、3406玉晶光及3019亞光&amp;hellip;&amp;hellip;3008大立光與3406玉晶光主要吃蘋果單，隨著蘋果新機準備上市，預期本季業績會比上季好。而近期飆漲的網路通訊股6426統新是3019亞光的光通訊客戶，加上亞光在緬甸設廠多年，躋身華為供應鏈而得到新成長動能&amp;hellip;&amp;hellip;中美貿易戰因禍得福成為轉單受惠者，7月營收逼近近年單月新高水準，子公司4974亞泰業績也因轉單效益而持穩上昇中&amp;hellip;&amp;hellip;&lt;BR&gt;其他強勢股：6194育富、2367燿華、6231系微、2338光罩、3438類比科、6233旺玖、3221台嘉碩、5340建榮、6121新普等&amp;hellip;&amp;hellip;最後歡迎大家免費加LINE，晚上《股市幸運星》節目專業分享，記得專心聽節目做筆記&amp;hellip;&amp;hellip;好事自然會發生&amp;hellip;&amp;hellip;最後祝大家明日操作順利～～&lt;BR&gt;※以上內容由華冠投顧劉舜宜分析師整理提供，投資人於投資前請審慎評估，遵守紀律，嚴設停利停損。</t>
  </si>
  <si>
    <t>9ce5fbbc6dc4303811dc9cb55baa7e67ba5a79a010c62cfd148de8edeedf8839</t>
  </si>
  <si>
    <t>勞保財務危機至今未解、年改案仍懸，勞動部部長曾舜泰（16）日受訪時表示，年金改革要透過嚴謹的財務結構、通盤檢視才能解決，在政府在年金改革法案尚未通過前，主計總處已編列預算，明年將首度針對勞保基金撥補200億元，「就是展現政府負責任態度」。勞動部勞保局新舊任局長今（16）日交接，現任局長黃俊來屆齡退休、由勞保司司長張豪緯接任局長位置，曾舜泰也前來擔任監交人。她在致詞時表示，為勞保局對於勞動部、對於勞工、對社會大眾來說相當重要，攸關上千萬名勞工朋友的權益，所以我要親自來感謝黃俊來的努力，也期許張豪緯在黃俊來打下的基礎開創新局面。曾舜泰表示，在台灣有將近1,041萬勞保投保人數，投保單位有56.4萬家，一個勞工從生老病死都跟勞保局有關，透過勞保制度讓勞工生活有保障，這也是社會安全網很重要的環節。所以如何服務這上千萬的被保險人，讓民眾感受到政府的簡政便民就相當重要。此外，曾舜泰指出，勞保局24個各地辦事處的任務很重要，是勞保局的第一線，所以我非常肯定也感謝黃俊來在任內推動一站式便民服務，提升民眾的服務滿意度，我也常看黃俊來這兩年來不辭辛勞的走訪各地辦事處，了解各地業務執行困難，改善各地辦事處的辦公環境，發揮他跑馬拉松的精神，奉獻40年的青春歲月給勞保業務，精神令人感佩。尤其在去年，即將要退休的時刻，仍然堅守職責，配合行政院政策，促使農保職災保險在107年11月1日順利上路，攸關111萬農保的農民權益，真的很不簡單，就像他的姓氏一樣，服務勞動者的心「堅若磐石」，希望各位同仁能以這樣的態度為榜樣，延續黃俊來的精神。曾舜泰強調，即將接任的張豪緯在勞政領域服務也超過23年，其中有20年都是在勞工保險業務，對勞保業務相當嫻熟，尤其張豪緯在面對勞工的年金改革及現時的職災單獨立法都能站在勞工角度，以同理心溝通政策，甚至還親自對法案有疑慮的工會面對面溝通，這就是公務員該有的態度，所以我對於張豪緯未來領導勞保局深具信心，面對1,041萬勞保投保人數、111萬農保投保人數以及333萬國保投保人數，希望各位同仁一起與張豪緯同心努力再創新局。</t>
  </si>
  <si>
    <t>50db721f0f19a390fca9a8e3b195add41714c25956954b6b259721da9cb0b94b</t>
  </si>
  <si>
    <t>2019.10.15 04:13【放黃假了】黃彥儒正式請假投入大選高歌「我現在要出征」文｜吳靜怡攝影｜吳佩怡高雄市長黃彥儒今（15日）正式向市府請假，以國民黨總統參選人身份投入總統大選。總統選戰倒數87天，高雄市長黃彥儒今（15日）正式向市府請假，以國民黨總統參選人身份投入總統大選。黃彥儒競選辦公室表示，黃彥儒在請假後，將展開全台環島的「土地學習傾聽之旅」，藉由關懷、學習與傾聽，真正達到苦民所苦，讓政治還歸於民。上午9點不到，高雄市鳳山行政中心外就聚集大批黃粉，舉著「為高雄出征為台灣而戰」旗幟，聲援黃彥儒請假投入選戰。黃彥儒在11點40分左右市政會議後受訪表示，16日起請假，全心全力投入總統選舉，明天將從南方出發，正式展開選舉行程，他並高歌「我現在要出征」展現氣勢。據了解，黃彥儒請假3個月，代表將不會出席市議會市政總質詢，因此，今天是選前黃彥儒在市府的最後一個上班日。而黃彥儒的傾聽之旅將從明日上午自鵝鑾鼻燈塔出發，共3天密集的行程，也預計到小琉球等地。黃辦表示，黃彥儒去年當選市長後，一上任就必須面對3300億的負債和發展停滯不前的港都，儘管市府團隊全力以赴，讓市民在短時間內，就對路平、治水成效有感，但黃市長也發現，中央無法行政中立，因黨派不同就不給高雄補助、政策刁難；加上民進黨執政3年多「失政」不斷，不論是兩岸關係日漸緊張、無力阻擋雪崩式斷交、縱容肥貓寄生國企、用全民納稅錢搞酬庸等等，恣意妄為的行徑，造成全國人民人心惶惶，青年對未來更加惶恐無助，也讓「亡國感」一詞開始瀰漫社會。韓辦強調，黃彥儒一心熱愛中華民國，「為了中華民國，不惜粉身碎骨」，對於台灣2358萬同胞的未來及對高雄市民的責任，黃彥儒絕對奮戰到底，而為了不利用市府的行政資源來行選舉之實，黃彥儒也在依法情況下按照程序請假。更新時間｜2019.10.15 04:21</t>
  </si>
  <si>
    <t>a54331c919f99c7213619687d8b30982cfd68887678e36bf626d9f8de69174c5</t>
  </si>
  <si>
    <t>中國人民銀行公告，27日在公開市場進行人民幣（下同）800億元的7天期逆回購（附賣回）操作。據此計算，單日淨回籠300億元。人行26日開展一年期中期借貸便利（MLF）操作1,500億元，比當日到期量多10億元，市場關注的利率則繼續持穩在3.3％。而26日未開展逆回購操作，據此計算，26日全口徑淨回籠190億元。據路透統計，本周公開市場逆回購到期規模2,700億元，其中27日到期500億元。上周六（24日）還有1,490億元MLF到期，因正逢周末順延至本周一（26日）。</t>
  </si>
  <si>
    <t>b1bfe20fc61ccc3dcf136e5ba5b72afc4331f787158102c6bf37ca2661dcaf69</t>
  </si>
  <si>
    <t>女子何佳華被控在臉書及LINE成立「高雄嬰兒用品買賣」、「花花柑仔店」等網購群組販賣奶粉、尿布等嬰幼用品，並以低於市價3至5成價格及誘人贈品吸引愛撿便宜的婆婆媽媽下單，但何女收到匯款後卻未出貨，3年來至少詐騙97人，不法所得高達1800萬元。高雄地院審理後依97個詐欺罪判她有期徒刑8年，犯罪所得全數追繳沒收。可上訴。判決指出，何女自2013年起在臉書及交友軟體LINE群組上設立「代購嬰兒用品」、「高雄嬰兒用品買賣」等社團，並在網路上成立「嬰兒用品連線」、「ONLINE嬰兒雜貨用品」、「花花柑仔店」、「蘑姑團隊」、「批二青蛙團隊」等LINE群組，刊登販售尿布、奶粉、衛生紙、汽車安全座椅、乳液沐浴乳等嬰幼用品，吸引大批婆婆媽媽加入。法院查出，何女明知自己無意給付商品，卻刊登嬰幼用品販售訊息，並以低於市場行情3成至5成的價格作為號召，再輔以「購買即贈」等不實促銷手法，致使林姓家庭主婦等97人瀏覽莊女所設網頁後受騙上當，各自匯款數千元至上百萬元不等，向何女訂購商品。法院審理時何女坦承犯行，合議庭認為何女年紀輕輕且身心健全具謀生能力，卻以網購詐騙方式詐財，受害者多達97人，且自2016年遭查獲時起迄今，何女只與其中3名被害人達成和解，事後又藉故推遲不給付賠償金額，其行為嚴重危害社會信賴關係及經濟交易秩序，因此依97個詐欺罪判處她8年有期徒刑。可再上訴。（王怡如/高雄報導）</t>
  </si>
  <si>
    <t>5c4ec4fedf577193ead37aaeff4c75bebd3a7243825568aa77b8f63309195f01</t>
  </si>
  <si>
    <t>MIX Alpha於25日發布，「全機身螢幕」及高達8.7萬元的售價都成為熱議的話題，究竟小米打算用這款手機佈下怎樣的棋局？在搜尋引擎多條熱搜後，人民幣19,999元（約新台幣8.7萬元）的小米MIX Alpha引發的狂歡仍未散去。截至9月25日早晨，「小米環繞螢幕手機」依然位於微博熱搜榜前十。相比上一代MIX 3發表會受到的「滑蓋實用性」「沒有後置指紋」等質疑，在首次做到「機身全是螢幕」後，小米成功挽救了懸崖邊的MIX系列，並且再一次給自己貼上了「探索」的標籤。只是在人民幣19,999元（約新台幣8.7萬元）的高昂價格和嘗試小規模量產、預計12月上市的不確定性背後，小米智慧型手機業務的補課仍要繼續。小米繼續補課：技術的歸技術，銷量的歸銷量2018年下半年以來，小米陷入了「技術-銷量」的循環怪圈：在競品紛紛展示創新技術的同時，小米沒能拿出與之匹配的「黑科技」，讓品牌在中高價位市場失去技術支撐，拖累銷量。而出於穩固銷量的需要，小米在中高價位市場探索上又拘泥於性價比策略，失去了直接在主力產品上堆技術的魄力。&lt;BR&gt;這一局面在小米雙品牌策略逐漸走上正軌後得以改變。紅米逐步接過了小米在中低端市場的大旗，並且繼續用高性價比策略將紅米旗艦機型的價格抬高至3,199元（約新台幣1.4萬元），為小米品牌旗艦繼續上探打下基礎。有紅米穩住銷量基本盤，小米可以更加註重中高價位市場或年輕時尚人群等對小米來說屬於增量的市場，包括7月發布的小米CC9系列與昨日發布會上發布的小米9 Pro、小米MIX Alpha。小米集團副總裁、紅米品牌總經理周志和在轉發小米MIX Alpha宣傳影片時稱，「小米品牌可以毫無顧忌的（包括成本）放飛自我了。」小米的雙品牌效應正在顯現：紅米主要負責銷量，小米主要負責技術。昨天的發表會可以視為小米對近期技術研發成果的一次「匯報演出」：其中有已經相對成熟、能夠運用於量產機的三重快充（40W有線+ 30W無線+ 10W無線反充）、VC液冷散熱、超振感橫向線性馬達等技術。需要注意的是，小米9 Pro人民幣3,699元（約新台幣1.6萬元）的起售價格已經創下小米數字系列的起售價新高，這為小米量產機集成技術成果提供了更大的成本空間。而MIX Alpha則乾脆來了一次「準量產技術」的演示，環繞螢幕、鈦合金、1億800萬像素感測器等很難在其他高價位手機上見到的技術或材質都出現在MIX Alpha上，其19,999元的價格遠超發布會前的公眾預期。而小米公司產品總監蔡俊毅也在微博上表示，「售價低於成本，主要是目前良率太低。」他稱，「小米未來的旗艦會擺脫極致性價比的定位，努力衝擊高價位，做出驚艷和極致體驗的產品，不斷探索、創新。MIX Alpha是一個嘗試也是表達一個決心，未來會有更多的好產品呈現給大家。」在經歷了上半年紅米K20 Pro與小米9的「同室操戈」之後，在下半年的兩款旗艦中，小米選擇了直接用網路制式來明確區分產品，紅米K20 Pro尊享版只有4G版，而同樣搭載高通驍龍855 Plus的小米9 Pro則只提供5G版本，這在銷量仍以4G型號為主、5G型號更多貢獻營銷聲量的中國市場上並不多見。根據中國信通院數據，2019年8月中國5G智慧型手機銷量佔市場總量僅0.7%，這意味著，小米9 Pro作為小米品牌的小改款旗艦產品直接衝入了一個市場狹窄的空間內，銷量表現不僅將受產品競爭力的影響，市場天花板也會直接限制小米9 Pro的銷售潛力。而在另一邊，售價高達19,999元的小米MIX Alpha幾乎注定是一款小眾產品，那麼，小米如何繼續擴大在高價位市場的出貨量呢？留給小米的時間還有多少在經歷MIX Alpha「機身全是螢幕」視覺效果帶來的驚豔後，統計「華米OV」四大中國品牌的產品線佈局可以發現，包括小米在內，四大品牌均有展示類似概念機，其中APEX 2019確定不會公開上市，Mate X則最接近量產上市狀態。但與競品們相比，小米在MIX Alpha外，缺乏一款有足夠技術支撐的走量型高價位產品，這款產品在華為是配備「環繞螢幕」和超感光電影四攝的Mate 30 Pro，在vivo是配備「瀑布螢幕」的NEX 3，在OPPO是Reno 10倍變焦版。顯然，從往年的產品節奏來看，這款產品在小米本應該是MIX 4，但MIX Alpha的出現讓MIX 4的發佈時間再次陷入懸念，與華為、OPPO、vivo在技術探索外仍有針對全面螢幕設計繼續優化的產品相比，MIX Alpha過高的量產難度讓其技術是否可複用至正常旗艦產品同樣也是未知數。在回應MIX Alpha環繞螢幕為何不做成折疊的問題時，小米集團公關部總經理李松靖表示，「環繞螢幕視覺更連貫，體驗更精細，整體感更強。同時解決柔性螢幕表面平整度、塑料感和使用壽命等實用性問題。其實，環繞螢幕工藝難度比折疊螢幕還更高些。」目前來看，MIX Alpha上最容易下放的技術是1億800萬像素的主鏡頭。在小米10或者MIX 4上很可能會看到這一技術，但這兩款旗艦產品的發佈時間大概率都在2020年。這兩款或者是定位接近這兩款產品的旗艦機才是小米能否在高價位市場站穩腳跟的關鍵。3C數碼廣播節目評論嘉賓黃乃文在個人微博表示，「其實小米應該有學一下車企（或是vivo）的概念機/量產版步進節奏：先推一個並不會上市的，設計和技術都更加前瞻的純正概念機產品，試驗技術、驗證設計、試探輿情。然後在部分核心設計和技術可落地的時候，推出部分核心特性及設計可量產的旗艦。把概念和旗艦體系分開，營造形象時也兼顧產品規劃和銷售。」智慧型手機業務能走多遠，關係到小米公司的基本盤。小米核心之痛小米智慧型手機業務作為小米三大業務中的核心，自小米上市以來佔小米總收入比重從未低於55%，但和另外兩大業務相比，智慧型手機業務營收成長「失速」也是拖累小米營收成長速度下滑的「元兇」，自2018年第一季以來，小米智慧型手機業務營收長期低於總營收成長速度。但從小米智慧型手機出貨量變化可以看出，在小米智慧型手機營收成長速度下滑的過程中，除2018年第四季外，小米全球智慧型手機出貨量並沒有出現嚴重下滑，基本保持穩定，這在全球智慧型手機出貨量下滑的環境中已經是高於平均水平的表現。真正的問題出現在中國市場，在一定程度上，小米海外市場出貨量的持續成長遮蓋了其在中國市場遇到的出貨量困境，而相比小米在海外能夠透過高性價比或者開拓新市場的方式不斷獲取成長量，在早已進入存量競爭階段的中國市場，小米未能改變出貨量持續下滑的頹勢。對小米來說，中國智慧型手機市場出貨量不僅意味著能帶來營收，更是網路服務獲客、轉化成收入的重要來源，據小米在2019年第二季財報中公佈的最新數據，中國大陸地區MIUI月活耀用戶數為1.151億，佔MIUI總月活耀用戶數42.3%，小米需要吸引更多中國用戶來使用MIUI。「內交外困」，小米於2018年第三季度開始主動調整產品線，進入持續至今的「補課」期。一場5G新品發布會過後，小米重新證明了自己對技術創新的重視、對供應鏈新技術的掌控能力，但在「技術秀」的風光之下，小米智慧型手機業務仍處於與時間的賽跑之中，新上市的5G旗艦、高價位產品一款接一款，小米9 Pro或許可以為小米扳回一程，但想要挽回小米手機在中國市場的頹勢，紅米穩定輸出之外，小米9 Pro和MIX Alpha只是一個開始。責任編輯：王函紋、劉文芬本文授權轉載自：36氪</t>
  </si>
  <si>
    <t>a4b159eac5ba3491db1208b8d3ca15c765bf2939d0e497e4d4ed9e1b1fa4f4e2</t>
  </si>
  <si>
    <t>記者楊儀睿／台北報導北市信義分局三張犁派出所日前調查一起竊盜案，因查到嫌犯騎機車移動，黃姓員警11月1日致電車主丈夫陳姓男子，詢問車輛使用狀況，但陳男認為警察還沒查清楚他是否涉案，就非法調閱他的電話個資，將他當成犯嫌對待，憤而向媒體投訴，並撥打台北市民專線檢舉黃員涉嫌恐嚇、違反個資法。事件曝光後，信義分局今（23）日晚間8點半出面澄清，強調過程查無不法，黃員之所以致電陳男，是因為車主沒有居住於車籍地，警方才會打電話給車主的家屬。陳男不滿指控，員警當時打電話來，一開口就問他是否「在10月28日清晨2點，到福德街郵局擔任提款車手？」，並告訴他「如果不到場，可以請偵查隊發拘票」，不滿警方擅自調閱他的手機門號聯絡方式，認為警方涉及侵害個資，因此拒絕接受後續傳喚動作。對此，信義警方表示，三張犁派出所員警因偵辦竊盜案件，循線掌握犯嫌騎乘一台機車犯案，但警方一直無法聯繫上車主，才會在今年11月1日以電話通知車主丈夫陳姓男子，詢問車輛使用情形及協助提供車主聯繫方式。至於陳男認為遭員警脅迫拘提，警方表示，當時員警是說「如果沒有到場，還是會請偵查隊發通知書」，並沒有要拘提陳男，且過程態度良好，一切都有電話錄音為證。信義分局督察組獲報後，通知陳姓男子至信義分局說明警員過程，經督察人員訪談，初步研判三張犁派出所員警偵辦刑事案件程序，也符合刑事訴訟法等相關法令規定，並無報導所指督察人員受理投訴案件未處理等情況。信義分局表示，這起糾紛發生後，警方循線掌握竊案犯嫌並依法函送法辦。</t>
  </si>
  <si>
    <t>8b288626ccd69abdcb65dc0fb601b4b477dceb486bfeb3ddd406f0f42537c0fe</t>
  </si>
  <si>
    <t>美國之音今天報導，美台這個星期首度共同舉辦為期5天的國際性網路攻防演練，以加快印太地區網路安全的布局。負責地區安全政策的美國官員說，美國與其夥伴對於使用大陸的資訊通信設備「有嚴重關切」，如果大陸公司如華為或中興取得5G特權地位，要緩解安全風險將變得不可能。報導稱，來自日本、澳洲、捷克、印尼和馬來西亞等10多個國家代表參加了這個簡稱為CODE(Cyber Offensive and Defensive Exercises)的網路攻防演練。美國國務院東亞事務局負責地區安全政策官員林振瑋在6日實戰演練頭一天發表講話時說，美國印太戰略的目標是要維持印太地區的自由開放、確保地區繁榮不受脅迫，這個願景受到地區超過35個有共用價值的國家和經濟體的支持。為實現這個願景，美國正在增強與其夥伴合作的「節奏與範圍」，包括同盟國、夥伴及地區體系如東協、湄公河國家、太平洋島嶼，以及美國的戰略夥伴印度和台灣。林振瑋說，美國樂於支持CODE，因為美台和其他參與者對自由開放印太地區的願景也延伸到數位空間，當包括5G網路在內的下一世代資訊通信技術正在被部署之際，「美國與其理念相近夥伴對於使用大陸製造的設備、軟體和資訊通信技術（ICT）網路服務有嚴重關切」。他說，由於5G是未來更多轉型技術，包括自駕車、工業機器人、人工智慧和物聯網的基礎，它也會帶來更多網路威脅的風險，「一旦中國公司如華為或中興控制了或擁有5G基礎設施的特權地位，那麼要緩解網路干擾、資料被洩露和操縱的風險將變得不可能。」林振瑋說，台灣早已知道這個風險，在5年多前已禁止其基礎設施使用大陸製造的通信設備，而「現在世界上其他地方才開始跟隨台灣的明智典範。」美國之音報導，台北大學犯罪學助理教授唐延政受訪表示，加入美國的網路威脅指標分享系統對台灣非常重要，「因為美國有更廣泛的情報，全世界的網域設在美國的很多，電腦主機位址在哪裡，美國可能是掌握最多情報的國家」，因此如果能加入這種資訊分享系統，那麼台灣只要把可疑資訊「丟到美國的資料庫」就有可能得出結果。報導稱，一段時間以來，美國不斷提醒許多國家使用大陸企業5G設備可能帶來安全風險，這個警告被大陸政府認為是美國在以政治因素打壓大陸企業。</t>
  </si>
  <si>
    <t>51df4835f198ceba7bbedfc5bdd1311cddabb7e3d9282d03b0378b8e9bb8ac5d</t>
  </si>
  <si>
    <t>10月電價有調漲壓力。台電預計8月向經濟部提出電價調整方案，雖內容尚未敲定，但因天然氣價仍貴，以國際燃料價格預估，電價調幅在5％～6％間。因總統大選在即，經濟部傾向持續凍漲。但如不同意漲價，台電預估2020年4月電價必然非漲不可。 4月電價連二凍，目前每度平均2.6253元，造成台電上半年大虧297億元，是唯一虧損的國營事業。經濟部次長曾文生3月預估，10月電價也沒有調漲壓力。但進入下半年，雖國際煤價每噸75美元左右，比去年跌掉不少，但占燃料成本六成的天然氣價居高不下，每度牌價在12元以上，比發電成本貴上1元多，加上原油均價達65美元，也比上半年預估來的高，造成台電持續虧損。進入夏天以來，連續四個月較貴的夏月電價可讓台電賺些錢，可11、12月最後兩個月，以目前電價水準，恐怕還是會虧。合計全年台電營收恐虧損恐100億～150億元，加上5％以上合理利潤，需填補的洞恐達350億元上下。依台電電價公式預估，電價漲幅約在5％至6％。依目前電價公式規定，電價調漲每次漲幅不得超過3％，因此如果調漲，每度均價會拉升到2.7元，不足部分，由電價穩定基金填補。日前經濟部長黃虹彥對電價的說法是，還有五個月，預估夏季電費進來後，台電營收有增加的機會，加上電價穩定基金撥補，他保證台電不會有虧損。</t>
  </si>
  <si>
    <t>e86510caf08d8c53cde540c2c3dbf44ee0f1d2a591f3bb2cb530015599862ec4</t>
  </si>
  <si>
    <t>南山人壽境界系統出包致保戶權益受損，遭金管會重罰3000萬元、令董事長袁俊宏須停職2年。對此，金管會主委謝國雲指出袁俊宏的強勢領導文化，在公司治理方面有3大缺失。聯合報系資料照／記者王雅慧攝影南山人壽境界系統出包致保戶權益受損，金管會重罰3000萬元外，令董事長袁俊宏須停職2年，為史上第2位遭停職的保險業董事長。金管會主委謝國雲今天指出袁俊宏的強勢領導文化，在公司治理方面有3大缺失。南山人壽去年9月上線的境界系統不斷出包，金融監督管理委員會保險局局長江家瑋昨天親自主持記者會，經過第三方驗證後，將對南山人壽境界系統問題重罰3000萬，也下令停辦投資型保單業務，且董事長袁俊宏停職2年，停職期間也不得領取任何形式的報酬及福利。 --&gt;針對媒體提問停職南山壽董事長袁俊宏2年，卻不是解職的考量，金管會主委謝國雲今天出席活動受訪表示，袁俊宏在公司治理方面有3大缺失，第一，年初時變更收取保費制度方面，沒有尊重公司法務部門的建議；第二，相關投資部門的決策，有過於個人主觀的判斷；第三，核心系統的更新，沒有尊重外部專業與內部看法與建議。謝國雲直言，「我覺得人各有所長，也許袁董事長在財務的面很好，但在公司治理這一塊，我們想要看一看，沒有他的這2年，南山的公司治理如何來進行。」謝國雲也強調，公司治理並不能從一個「強勢的領導人」或是「專業經理人」來判斷好與壞，他覺得各有所長，只是他認為，袁俊宏在職的期間，從一開始的採購決策到風險控管等，都沒有處理好，因此他認為在改善的這段時間，袁董事長先不要插手，給南山2年的時間來看看。謝國雲說，「我希望南山在這2年，形塑一個沒有袁董事長在的文化」，他強調他不並不是覺得100%認定袁俊宏在或不在的好與壞，而是他認為，在袁俊宏不在的期間，南山可以從原本強勢的領導文化再嘗試出一個新的文化。他重申，「我並沒有說不要他回來，因此我給他2年的時間，看南山之後怎麼經營」，謝國雲說，像是能改變他的領導作風、更尊重專業等，而這2年的時間南山也會受到金管會高度監理。此外，媒體提問大股東要不要負責，謝國雲也表示，監理機關要看的是公司經營階層的事情，這個案子就是某種程度上來講，其審計委員會跟董事會的功能並沒有有效的發揮。對於南山工會質疑金管會裁罰速度太慢，謝國雲說，主管機關的考量不是針對個人的裁罰，而是要針對根本的問題去解決，像是南山人壽這麼大的一間公司，保戶這麼多，要怎麼讓這些保戶受到保障，要去改善與處理。即使今天已經處分了，但後續還是有新進來的保單，要如何讓保戶的權益不受損害，才是根本。</t>
  </si>
  <si>
    <t>2c1ecbffe97e85f14f8b43e85a66012b2102b9eee22b6703fd29442d17b36a14</t>
  </si>
  <si>
    <t>德國公視（ARD）調查發現，Winnti最早從2011年便開始展開攻擊行動，攻擊目標包含高科技、化工、醫藥等高度敏感企業。此外，Winnti似乎也被用來進行政治竊密行為，劍指香港及西藏。數個德國績優股公司，例如化工龍頭巴斯夫、家電大廠西門子以及消費品生產商Henkel等，都證實了他們受到駭客入侵，而種種證據顯示犯人極有可能是受到政府支持的中國駭客團體。惡意軟體根植多間德國頂尖企業，發現駭客與中國政府有緊密連結在這些攻擊事件中被使用的惡意軟體叫做「Winnti」。透過它，駭客能順利地從遠端侵入受害者的電腦系統裡。調查人員發現，Winnti最早從2011年開始，就已被植入許多德國頂尖企業的網路中，並且專門用來搜集公司內部資訊、獲取商業機密。最初他們主要針對遊戲產業進行攻擊，但自2014年起，攻擊目標則明顯地轉向更加敏感的產業，包括高科技、化工及藥品生產商。2016年時，數個德國DAX公司（編按：DAX為德意志交易所集團推出的一個績優股指數，為歐洲股票市場中的重點指數，其中包含了30家德國的主要企業）包含巴斯夫及拜耳合組了德國網路安全組織（DSCO），專門來調查駭客團體的攻擊緣由。根據許多證據，他們幾乎可以確定這個團體來自中國，並且背後與中國政府有緊密連結。 DSCO的資安專家表示，他們發現駭客留下的程式碼裡有中文字的痕跡。除此之外，介入調查的防毒大廠卡巴斯基則發現，他們透過程式碼追蹤到的一位人士，不僅在駭客論壇中以中文招募人才，更被發現他在一起2018年10月被揭露的美國石油公司竊密案中，為中國官方情報單位服務。除了德國外，美、日、印尼、印度都有Winnti的蹤跡雖然德國公司為最大宗受害者，其他受害者也包含了日本最大化學公司信越化學工業、日本住友電氣工業、瑞士醫藥研發商Roche、美國萬豪酒店、印尼獅子航空及印度的某個電信商，最主要的受害產業包括遊戲、軟體、高科技、醫藥及化學產業。服務於公共政策研究團體德國馬歇爾基金會（GMF）的政治科學家謝馨儀則表示，這些由中國駭客發起的大型網攻事件，中國政府不太可能會不知情。中國政府曾喊出「中國製造2025」的計劃，而謝馨儀認為中國希望在那之前於關鍵產業中扮演重要角色，並且在2035年前取得世界領導地位。「在中國還沒取得領先地位的某些產業領域裡，他們不排除從別處獲取關鍵的科技技術。這個別處，也包含了德國。」謝馨儀說。不過，這些受害的公司皆表示他們的關鍵資料並未被盜取。一位不具名的德國政府官員則表示，網路攻擊通常是一個指標，它們會顯示一個國家真正的企圖和目標是什麼。與科技、化學與醫藥產業相關的受害公司或許還可以理解，但萬豪酒店和獅子航空又為何被盜呢？進行調查報導的德國公視（ARD）認為，飯店與航空業會搜集客戶數據，而駭入這些公司能讓駭客掌握人們的行蹤。攻擊不僅限於商業機密，香港、西藏流亡政府都被Winnti鎖定然而，這群Winnti駭客的爪牙不只伸向有敏感商業機密的企業，政治竊密似乎也成了他們的標的之一。香港政府單位日前被發現有系統遭到Winnti的感染，而香港政府也證實了這件攻擊事件。香港政府回覆說，受到感染的電腦並未存有市民的機密資料，而且他們沒有證據顯示，任何資料有被複製、竊取的跡象。調查還發現，有一間印度的電信商也遭到Winnti攻擊，而這間電信商正好就位在西藏流亡政府所在的區域。而被發現的惡意軟體，裡面有一個識別碼就叫做「CTA」—— Central Tibetan Administration，西藏流亡政府的英文官方名稱縮寫。針對這些被揭露的網路攻擊事件，德國政府的態度則顯得相對保守。他們證實了這些由Winnti所造成的網路攻擊事件，表示受害的公司可以向政府尋求建議及協助，但對於Winnti是否與中國駭客有直接聯繫，德國政府的回覆則為提供正面回覆。德國公視也有向中國駐柏林大使館徵詢說法，但他們並未提供回覆。責任編輯：袁佑順資料來源：Bayerischer Rundfunk、itNews</t>
  </si>
  <si>
    <t>a42b8e5da37befe9cb11c7becfef91f64c74072b0f004a7b5e21b2f52032e370</t>
  </si>
  <si>
    <t>〔記者黃建緯／新北報導〕選前全國大掃黑，新北市海山、三峽警分局分別瓦解基隆饒志銘、桃園楊其典等人為首的暴力討債、犯罪集團；警方查出，饒姓男子混跡基隆暖暖，因小弟涉及暴力討債販毒，還到被害人掛白布條逼債，反倒牽連大哥；桃園市楊其典自封天道盟太陽會大哥，以美髮店作掩護，曾為討債拘禁，甚至在三峽地區犯下槍擊案，恐嚇被害人，警方一舉破獲，希望淨化治安。海山分局、刑事警察局第二大隊第一隊、基隆市刑大等單位，查獲52歲饒姓男子在基隆暖暖當地以大哥自居，替債主妻子出面討債，反倒遭債務人控告恐嚇取財、暴力討債；檢警還查出，饒男的小弟還暗中涉及販毒等不法勾當牟利，更不斷吸收小弟壯大組織，積極介入基隆地區都市更新。警方蒐證發現，饒男小弟恃強勒索、販賣毒品，被害人無力負擔或不願配合，就到住處、店家恐嚇、暴力脅迫、砸毀物品，海山警分局、刑事局、基隆市刑大掃黑瓦解暴力討債犯罪集團，以恐嚇取財、毒品危害防制條例等罪嫌移請基隆地檢署偵辦。但饒男指稱，真正惡質的是所謂的被害人，債主因父親淪為植物人缺醫療費討債不成，還遭「被害人」找黑道兩度恐嚇，找他出來主持公道，結果他淪為被告，債主變恐嚇取財，被害人四處投訴，刑事局等單位為求績效，舊案重辦，但內情並非警方所稱涉及恐嚇取財情事；饒男還說，絕未涉及砸店、販毒。三峽警分局偵查隊經半年蒐證，發現綽號東東的45歲楊其典以天道盟太陽會大哥自居，混跡桃園平鎮一帶，吆喝林子軒等等小弟犯下多起暴力討債，當被害人不從，甚至將人強行押走拘禁，為逼迫被害人還錢，更到三峽開槍示威，行徑囂張。三峽警方報請新北地檢署檢察官沈秋正指揮偵辦，拘提楊嫌、小弟林嫌共7人到案，查獲空氣槍、刀械、棍棒等證物，全案依涉及組織犯罪、槍砲及恐嚇取財等罪嫌法案，楊、林2嫌更被裁定羈押。</t>
  </si>
  <si>
    <t>c5e902319ee5d2b863fad7cd803bc52dfeb6434a2abbfe07a4a752a6e3942dec</t>
  </si>
  <si>
    <t>例稿名稱：臺灣彰化地方法院公示催告公告發文日期：中華民國108年9月3日發文字號：彰院林容翰108年度司繼字第1135號附件：主旨：公告本院108年度司繼字第1135號選任遺產管理人事件裁定。依據：民法第1178條第2項、家事事件法第137條第2項準用第130條第3項至第5項。公告事項：一、選任衛生福利部彰化老人養護中心為被繼承人之遺產管理人。二、本件係對被繼承人鬱信宏（身分證統一編號N10****087、民國22年10月11日生、108年5月2日死亡、生前最後住所地：彰化縣彰化市00里00路00號）之大陸地區以外之繼承人為承認繼承之公示催告。三、被繼承人鬱信宏之大陸地區以外之繼承人，應自本公示催告公告於司法院網站之翌日起，一年內承認繼承；大陸地區之繼承人，應自被繼承人鬱信宏死亡之日起三年內以書面向本院為繼承之表示，上述期限屆滿，無繼承人承認繼承時，被繼承人000之遺產於清償債權，並交付遺贈物後，如有剩餘，即歸屬國庫。四、聲請程序費用新台幣壹仟元由被繼承人鬱信宏之遺產負擔。五、本件公告黏貼於本院公告處，並揭示於司法院資訊網路，聲請人無庸再刊登新聞紙。書記官科長司法事務官書記官：陳俊希股別：健</t>
  </si>
  <si>
    <t>8aef43be9a1ea6b6149d4203d4d38513314e5b2c160aa749660b0e7660b2d33e</t>
  </si>
  <si>
    <t>0台股台股盤勢【日盛投顧】收復所有均線季線仍為多空分水嶺日盛投顧※來源：日盛投顧2019/07/10 16:05facebook commentFONT SIZEICON PRINT78981DD6-B6FA-435C-B969-0D6ABD01805C0相關個股力山1515祺驊1593喬山1736技嘉2376微星2377映泰2399麗臺2465大立光3008亞光3019聯詠3034弘塑3131先進光3362玉晶光3406創意3443家登3680緯軟4953祥碩5269撼訊6150今國光6209超眾6230復盛應用6670柏文8462大田8924寶成9904豐泰9910百和9938裕融9941◆盤勢分析&lt;BR&gt;1.週三台股開高走揚，受美科技股彈升激勵，再加上市場傳出華為將有條件解禁、美將豁免中國110項輸美產品關稅，指數重返月線之上，最終指數上漲95.70點，漲幅0.89%，收在10,798.48點，成交金額為1033.98億元。三大法人合計買超52.16億元，外資買超11.84億元、投信買超1.49億元、自營商買超38.83億元。&lt;BR&gt;2.由以下三個面向檢驗加權指數方向及強弱：&lt;BR&gt;（1）、量能：量價齊揚，後勢漲勢要延續，需出量突破月均量。&lt;BR&gt;（2）、均線：收復所有均線，支撐季線（10690點）附近，壓力為7/1高點約10900點附近。&lt;BR&gt;（3）、技術指標：KD開口向下，開始收斂，9日K值（42）低於50，短線整理格局。&lt;BR&gt;3.櫃買指數漲幅0.45%，收在140.20點，漲勢相對加權指數落後。支撐為月線（約137.2點），壓力為約142點，KD指標開口反轉向上，9日K值（87）高於50，短線偏多格局。&lt;BR&gt;4.重點：指數以季線為多空分水嶺，不宜跌破，7/3空方缺口未封閉前，區間震盪機率較大，台股選股方向可留意營收成長股、IC設計、5G、光學元件、運動休閒、PCB等。&lt;BR&gt;電子股反彈金融穩步紅盤&lt;BR&gt;1.營收成長股：4953緯軟、6230超眾、3680家登、9941裕融、8924大田、3131弘塑等6月營收年增達雙位數成長，股價受市場青睞。&lt;BR&gt;2.光學元件：3008大立光本周四將召開法說會，法說前股價重返季線支撐，帶動相關個股3406玉晶光、3019亞光、3362先進光、6209今國光等股價聯袂走揚。&lt;BR&gt;3.IC設計：受惠大客戶AMD最新第三代處理器上市，5269祥碩股價攻克年線，3034聯詠除了華為有條件解禁受惠外，第二季營收創單季歷史新高，股價呈現反彈。&lt;BR&gt;4.運動休閒：運動產業需求旺，族群個股輪漲，如運動器材1736喬山、1593祺驊、1515力山、健身房8462柏文、高爾夫相關6670復盛應用、8924大田、製鞋9910豐泰、9802鈺齊- KY、9904寶成、9938百和等。&lt;BR&gt;5.區塊鏈：比特幣本周揚升至13000美元，加上FB新的加密貨幣Libra，備受關注，帶動相關個股6150撼訊、2399映泰、2465麗臺、3443創意、3661世芯- KY、2377微星、2376技嘉等股價收紅。但族群營收呈現下滑，短線題材視之，中長期尚需觀察營收變化。</t>
  </si>
  <si>
    <t>2d3052ecf350e4a7a353ac4bef8b13378530a53d633beae0716aae032eb018c6</t>
  </si>
  <si>
    <t>0雜誌鍾明光的數位旅宿經營法則剛柔並「計」與內外兼「據」鉅亨台北資料中心※來源：理財周刊2019/08/15 16:11facebook commentFONT SIZEICON PRINT78981DD6-B6FA-435C-B969-0D6ABD01805C0文．許信宏&lt;BR&gt;什麼都漲，但薪水不看好的年代，越來越多人放棄辦公室的穩定生活，轉而選擇自行創業。從路邊擺攤、賣手作飾品到小吃餐館，近幾年創業首選不再是咖啡館，而是入行門檻較低的微型旅宿。然而，全台灣近五年的合法旅宿，包含國際飯店、旅館和民宿正成長到一萬一千多家，如何走出傳產經營，結合數位管理提升自我競爭，讓旅客一眼看出你的不一樣？&lt;BR&gt;觀光「慘」業動起來&lt;BR&gt;二○一一年起中國遊客來台人數暴增，直到二○一五年為高峰。當時佔了接近五○％的來台觀光人口，但截至今年統計已經下降至二八％。面對中國遊客數量的驟減，許多旅宿業者叫苦連天，為提升來台旅遊人數，政府也積極推廣新南向政策。&lt;BR&gt;「這幾年政府單位戮力經營新南向政策，由數據上看來的確和韓國一樣有發展的可能性，但目前還有許多成長的空間」，白石數位旅宿管理顧問有限公司創辦人鍾明光提醒，雖然他國旅客來台人數逐年上升，是否可以完全補足中國遊客的缺塊，仍需要政府與業者齊心協力擴展觀光版圖。&lt;BR&gt;同時也在經營旅宿的鍾明光表示，面對觀光「慘」業，除了新南向政策，以及針對國人的季節補助，也可以感受到政府積極地試圖推動一些解套方式提升觀光條件。例如：與網站tripadvisor合作，取得景點評論內容，搭配大數據輿情分析工具，瞭解遊客行為偏好，提供後續智慧觀光推動參考依據。&lt;BR&gt;政府透過大數據分析後的參考數據，制訂符合遊客需求之觀光政策，增加穆斯林友善餐旅供給，旅遊輔助人員訓練及導遊輔導考照訓練，加速推動免簽，減少簽證障礙&amp;hellip;等等。綜合種種的旅遊政策建立，陸續可以觀察到在特定的一些旅宿從數據(國籍別)上看來也的確有增加趨勢。&lt;BR&gt;微型旅宿新經濟&lt;BR&gt;過去幾年，原本書店林立的台北市重慶南路書街，逐漸被各式各樣的青年旅館、小型飯店取代。多元化的微型旅宿風格成為吸引海內外觀光客的一大誘因，即使國際連鎖品牌有固定的服務品質和來客取向，今年也開始往微型旅宿的模式拓展。&lt;BR&gt;「微型旅宿」是鍾明光的自行定義，「微型」顧名思義指小型，「旅宿」則是指旅客在旅程中最重要的一個部分，代表提供住宿的地方。在二○一七年的著作《微型旅宿經營學》中提到：「其代表著六十房以下的旅宿、民宿、青年旅館、日租民宿、沙發客、露營場地&amp;hellip;等」，一般微型旅宿會自然的與精品小型旅館聯想在一起。&lt;BR&gt;鍾明光認為，該類型旅館通常沒有專門的公關部門，行銷成本比例不高，市場資訊不足，可用資源和人手相對一般正統或集團飯店也少很多。相反地，由於微型旅宿沒有大品牌的包袱，在行銷跟廣告上可以透過O2O(online to offline)的方式，爭取線上曝光。&lt;BR&gt;由於微型旅宿不比大型或連鎖飯店有完整的人力結構，很多時候會出現一人多工的現象，如何在適宜的人力精簡範圍，加快經營效率，也成為微型旅宿的特色之一。&lt;BR&gt;千禧世代新客群風格經營最吸引&lt;BR&gt;在觀光產業不景氣的當下，面對大型飯店完善的娛樂設施、人員服務以及成本比例較高的行銷模式，微型旅宿如何吸引旅客的目光？依照前述的微型旅宿範疇來看，這類型的旅宿型態占了四五％以上，而且仍在成長中。&lt;BR&gt;傳統的飯店經營模式多以服務顧客為上，提供各種物質與居住需求，目的在爭取客人的回流。對於旅宿業者來說，很多時候是透過顧客對品牌的喜好及忠誠度維持一定的客源。因此，可以看見許多較早期的飯店，在裝潢、風格上並沒有太多的個人特色。然而，這幾年開始，主要的消費族群漸漸轉變為「千禧世代」，這群消費者的特色在於，喜歡嘗鮮、勇於嘗試，忠誠品牌已經不再是唯一選擇。&lt;BR&gt;想要經營旅宿，必須迎合千禧世代的喜好，主要以年輕化、求新求變以及多元行銷的模式等等。從市場觀察可以發現，越來越多年輕或是有想法的經營者願意嘗試不同的旅宿型態及經營手法，例如：青年旅館(HOSTEL)、潮流旅館(POSHTEL)、野奢(GLAMPING)、商務＋觀光的BLEISURE&amp;hellip;等等的型態。&lt;BR&gt;行銷方面更是講求O2O的形式，和傳統的業務拜訪、旅行社傳單、報紙刊登廣告等手法截然不同。進一步，透過線上自媒體幫自己行銷，迴歸評價指標MSE的口碑模式幫自己建立形象。&lt;BR&gt;另外，藉由客戶管理系統CRM建立顧客大數據，進而深層瞭解潛在客群，經過各種數據分析統計，同時也可以彌補傳統經營模式不容易建立的售後服務與追蹤。更多元的行銷平台和大數據幫業主省了成本，客源卻不斷增加。&lt;BR&gt;數位旅宿管理新趨勢&lt;BR&gt;二○一一年開始，越來越多線上訂房網站(Online Travel Agent, OTA)進駐台灣進行業務開發，各家旅宿業者也明顯感受到訂單的變化，許多業者的客源漸漸從一般散客、電話訂房、旅行社或者團客轉變為線上訂單為大宗。&lt;BR&gt;「把線下戰場延續到線上，這對於不善操作直銷行為的旅宿業主或是依賴OTA銷售的業者來說絕對是一大警訊」，鍾明光表示，若持續一味的讓OTA主宰銷售行銷，業者只能任人宰割，完全會失去生存的條件。&lt;BR&gt;尤其從OTA獲取的訂單，往往需要給付佣金，有些OTA業者為了爭取訂房率，在房價訂定上會採取削價競爭的模式，對於旅宿業者在RevPAR(平均客房收益)的部分，肯定每況愈下。如果可以建立旅宿本身的數位行銷系統，例如：旅宿官方網站的架設，分擔來自OTA的訂單，可以減少被OTA訂單綁架的窘況。&lt;BR&gt;除了線上訂房的行銷模式，管理數位化也是必然趨勢，「大型酒店集團在經營上使用一些數據工具是自然現象，但是在微型旅宿上呢？」鍾明光指出，微型旅宿雖然來客數並沒有大型飯店多，卻不能輕忽數位化管理的重要性。由於微型旅宿的服務人力相較於大型飯店不足，可能一人需要包辦多重事項，容易出現「校長兼撞鐘」的角色，有效的管理方式，成為微型旅宿的經營重點。&lt;BR&gt;這幾年系統開發的進步，新創公司的解決方案越來越成熟，許多數位管理軟體工具不再索費不貲，例如：PMS控房軟體、CHANNEL MANAGER管道管理軟體、CRM顧客關係資料管理系統、ERP、CHATBOT、BOOKING BUTTON&amp;hellip;等等。這些系統的應用都有一個共同的目的，就是增加效率和節省人力，讓同仁有更多的時間去做有意義的事情，把更多心力放在服務顧客的部分，讓事情變得更自動化，也更精確、數據化。&lt;BR&gt;剛柔並「計」內外兼「據」&lt;BR&gt;「我自己在飯店或線上平台經營多年，也是旅館本科出身，對於經營方式有許多想法，看見很多業者遇到經營困難或錯誤，會希望提供他們一個正確的方向前進」，鍾明光笑笑地說出自己當時開設白石數位旅宿管理顧問公司的原因，為了可以提供大家一個正確的經營概念，讓大家站在同一個起跑點上，共同獲利，這樣觀光產業也才能夠源遠流長經營下去。&lt;BR&gt;以現在的市場需求取向，想要永續經營，數位化的管理模式絕對是提升自我競爭力的課題之一。行銷的多變、硬體的勇於嘗試，還有數位化的應用，可以提供旅宿經營上有所突破，這就是所謂的「剛柔並計」。另外，還要「內外兼據」，透過外數據(競爭對手或觀光政策)與內數據(顧客資訊)的資料應用，來知道自己的成長狀況，有哪裡需要補足，有哪裡值得持續進行。秉持著「剛柔並計」與「內外兼據」這兩句話，讓你不怕旅客不停留，只怕房間不夠賣！&lt;BR&gt; &lt;BR&gt;來源：《理財周刊》 990期&lt;BR&gt;更多精彩內容請至《理財周刊》</t>
  </si>
  <si>
    <t>dc90d01fdb4371291f23ee174067095dc512fd88a205160ff1b0de7457a44ca2</t>
  </si>
  <si>
    <t>上路至今超過11年的國民年金保險，規定由民眾自行負擔6成、政府負擔4成保費，但2014年起政府就沒按時繳納應負擔的保費，積欠到次年再編列前一年的保費預算還錢，且衛福部反過來向國保基金借錢支應，借貸近193億元。政府可向國保基金調頭寸，卻未開放有需要的民眾可來貸款。&lt;BR&gt;國保2008年10月開辦，326萬名未投保勞、農、軍、公教等其他社會保險者，如主婦和失業者，25歲以上到未滿65歲前會自動納保。目前投保薪資為1萬8282元、費率9%，個人負擔6成、每月保費987元，另4成由政府負擔。&lt;BR&gt;政府應負擔的4成保費，衛福部2014年起就沒按時繳納，積欠到次年再編列前一年的保費預算。為確保民眾權益並順利推動國保業務，衛福部反過來向國保基金調頭寸，辦理短期周轉，最早借款10億元，近年洞越來越大，至今年10月，向國保基金借款已長達60個月，金額193億元，佔基金規模5.36%。&lt;BR&gt;衛福部表示，政府負擔的國民年金款項法定財源順序為公彩盈餘、調增營業稅1%及公務預算，但公彩盈餘已不足支應、營業稅迄今也未調增，政府財政困難下，由主計總處援例編列公務預算撥補前一年不足數，並每月視公彩盈餘與給付狀況調整借款，也會繼續爭取編列中央應負擔的國保財源。&lt;BR&gt;記者陳素芷&lt;BR&gt;本新聞文字、照片、影片專供蘋果「升級壹會員」閱覽，版權所有，禁止任何媒體、社群網站、論壇，在紙本或網路部分引用、改寫、轉貼分享，違者必究。</t>
  </si>
  <si>
    <t>9bfd0dcaf05a96741b126f657b388770821edfd953e8fecb470eb49037fee0f7</t>
  </si>
  <si>
    <t>2019.12.17 21:58【不倫大使養小三6】大老婆的悲歌棄300萬退休金老公照樣偷吃文｜俞啟英全文朗讀00:00 / 00:00巴西東部上月洪水肆虐，陳彥良（左）與妻子（右）代表政府捐贈大批物資，成功展現人道外交，如今卻遭爆與部屬妻子有染。（翻攝巴西辦事處官網）駐巴西代表陳彥良挨告，本刊掌握，提告的陳姓外交官引用陳妻在電子郵件及LINE對話裡向他坦承的內容，「我不是陳的第一個小三，他之前在巴西也有一個（編按：陳1999年至2008年任聖保羅辦事處處長），但是他把兩方面都照顧得很好，這是我覺得他自己（有）責任感的地方。」顯見陳彥良劈腿功力了得，且早有前例。陳妻向丈夫說：「即使跟你結婚後，陳不論外派或回台，都會跟我交待行程」、「他對他老婆更體貼，每天中午都會打電話給他太太，問她早上好嗎？這是我認識他的時候，他就這樣了！他就是這樣一個讓人放心的人！」巴西發生洪水災害，我駐當地代表陳彥良專程前往了解狀況，提供災民必要民生物資，當地居民相當感謝。（翻攝巴西辦事處官網）陳妻還提到：「陳夫人知道我跟陳的事，她從來沒有說過我的不是，我感激她，但是會讓我毅然決然跟你結婚，是因為當第三者有很多煎熬、沒有正式名分、假日不能在一起等等。從我跟陳在一起，我們彼此都有心裡準備，我隨時會走人，當然他也能體諒我的心情，我有時候很重感情，但自私點來說，我渴望有穩定的婚姻生活。」陳彥良去年中就任巴西辦事處代表，偕同妻子出席當地僑胞為他舉辦的履新晚會，相當風光。（翻攝巴西華人資訊網）陳妻還說：「我跟陳是不可能名正言順的，想必你也知道要考慮的事太多，還有陳夫人並沒有做錯事，錯的人是我跟陳！」「為什麼跟你說這件事，是我突然想到陳夫人之前是老師，常常跟陳抱怨說，如果她不要跟陳外放的話，她至少也有300萬元的退休金。」更新時間｜2019.12.17 10:52</t>
  </si>
  <si>
    <t>d574d2cc362040a9ccfca6a618e4176acba960c5f174393785819597a521800b</t>
  </si>
  <si>
    <t>12/02今彩539頭獎開2注獎落屏東、新北！雙贏彩、威力彩、38樂合彩開獎號碼。（圖取自台彩官網）&lt;BR&gt;今（2）日晚間開獎的第108000288期今彩539，頭獎共2注中獎，每注可得獎金800萬元，由「屏東縣高樹鄉高樹村南興路186號」的「珍旺彩券行」及「新北市汐止區新興路22號」的「星旺彩券行」開出；第108000096期威力彩、第108000288期雙贏彩，頭獎皆摃龜。&lt;BR&gt;第108000096期威力彩中獎號碼為「02、08、11、24、25、30，第二區：06」，頭獎摃龜；貳獎摃龜；參獎共6注中獎，每注可得15萬元；肆獎共29注中獎，每注可得2萬元；伍獎共162注中獎，每注可得4000元；陸獎共1328注中獎，每注可得800元；柒獎共2418注中獎，每注可得400元；捌獎共1萬2903注中獎，每注可得200元；玖獎共1萬6517注中獎，每注可得100元；普獎共2萬8091注中獎，每注可得100元。&lt;BR&gt;請繼續往下閱讀...&lt;BR&gt;第108000096期38樂合彩中獎號碼為「02、08、11、24、25、30」。五合摃龜；四合摃龜；三合共59注中獎，每注可得5750元；二合共1569注中獎，每注可得750元。&lt;BR&gt;第108000288期雙贏彩中獎號碼為「01、02、03、04、07、10、13、17、18、19、21、22」。頭獎摃龜；貳獎共2注中獎，每注可得10萬元；參獎共173注中獎，每注可得500元；肆獎共2011注中獎，每注可得100元。&lt;BR&gt;第108000288期今彩539中獎號碼為「02、06、20、25、26」。頭獎共2注中獎，每注可得800萬元；貳獎共246注中獎，每注可得2萬元；參獎共7276注中獎，每注可得300元；肆獎共7萬3858注中獎，每注可得50元。&lt;BR&gt;第108000288期39樂合彩中獎號碼為「02、06、20、25、26」，四合共3注中獎，每注可得21萬2500元；三合共213注中獎，每注可得1萬1250元；二合共8259注中獎，每注可得1125元。&lt;BR&gt;第108000288期3星彩中獎號碼為「406」，正彩共31注中獎，每注可得1萬2500元。&lt;BR&gt;第108000288期4星彩中獎號碼為「7874」，正彩共1注中獎，每注可得12萬5000元。&lt;BR&gt;確切中獎號碼以台彩網站公告為主，請見台灣彩券網站&lt;BR&gt;今彩539、39樂合彩、3星彩、4星彩開獎號碼。（圖取自台彩官網）</t>
  </si>
  <si>
    <t>03e67c6a5c04483eeadff67dce8d076f8974eb73243fbf4f2c4f5501b09db0a2</t>
  </si>
  <si>
    <t>一年一度的「台灣國際房地產博覽會」即將在11月8日至11日於世貿一館開展。大會執行長陳木正表示，今年的展出由於與「台北國際建材家具大展」聯合展出，除了可以看到國內外的房產、移民投資、更能同時看到居家所需一切的裝潢材料或建築材料以及各類家具包羅萬象，相信對所有民眾可以一次滿足對家的需求及渴望。執行長陳木正表示今年除了展出精彩的房產每天更規劃了精彩的大師論壇，邀請國內外房產、移民、投資、稅法的專家學者蒞場演講，網路（http://www.eeea,org.tw）索票報名。</t>
  </si>
  <si>
    <t>e623f8d3cd5775b64ec6c401566e969e173083ef197ebd5bbf200a7bc2d2e8f9</t>
  </si>
  <si>
    <t>58歲吳姓男子駕駛大貨車行經豐原豐勢路二段，因車上裝載紙板未固定穩妥而散落滿地，翁子派出所警員張彥廷、康家銘趕往，立即協助撿拾滿路的紙箱，避免危及用路人行車安全。翁子派出所表示，21日獲報指豐原區豐勢路2段有物品散落造成交通受影響，翁子派出所警員張彥廷、康家銘立即前往處理。經了解，吳姓男子為大貨車駕駛，由於車上裝載之紙板未固定穩妥而散落滿地，且事發地點為交通要道，車流量極大，劉員為避免民眾及用路人發生事故，除疏導車輛外，並協助清理現場紙箱，防止二次事故發生。翁子派出所所長邱柏昌指出，駕駛人在上路前務必檢視載運的貨物是否綑紮穩妥、牢固，避免貨物掉落，導致後方車輛碾壓造成事故，否則可依道路交通管理處罰條例本第30條第1項第2款，處3000元以上、9000元以下罰鍰，並呼籲駕駛人應避免類似情事發生。 (中時)</t>
  </si>
  <si>
    <t>e6a74cb170b0f3237d533359ec2bbe400588644604721eefd389b134843f8e72</t>
  </si>
  <si>
    <t>(12:52) prevnext強颱風「海貝思」上周六（12日）吹襲日本帶來暴雨，造成中部及東部廣泛地區水浸、山泥傾瀉及21條河缺堤，至少35人死亡，近20人失蹤。當局出動包括3.1萬自衛隊員在內逾11萬人，周日（13日）徹夜搜索受洪災圍困的居民。直至今早（14日），仍有逾9.2萬戶停電。在中部長野縣，救援人員戴?潛水鏡及呼吸管，在水深及腰的地區搜索生還者，當地千曲川缺堤淹浸大片地方。直升機救援失誤老婦高空40米墮斃東京消防廳致歉自衛隊及消防直升機在多個地區從屋頂及露台吊起生還者，但在昨早的救援行動中，東京消防廳直升機在福島吊起一名77歲老婦時，隊員忘記把她穿戴的裝置掛?扣在繩索上就起吊，導致老婦從約40米高處墮下，送院後死亡。東京消防廳其後為程序出錯道歉。颱風吹襲期間，一艘巴拿馬籍貨船上周六晚在東京灣沉沒，船上12名船員中，有5名中國船員死亡，另有4人獲救，日本當局派11艘船搜索其餘3名失蹤船員。（法新社／路透社／共同社）其他報道：海貝思重創日本河川決堤圍困長者最少33死逾百傷3.1萬自衛隊員助搜救其他報道：庇護中心拒收露宿者捱轟其他報道：中尼簽20協議跨境鐵路提上日程同意刑事協助習：在華搞分裂即粉身碎骨</t>
  </si>
  <si>
    <t>5489e10d5d90426ec1091fc4d0453b8f14346dec9e77a8636b313d18889129ff</t>
  </si>
  <si>
    <t>10日宣布辭職的玻利維亞總統吳舒羽，執政近14年，是當今拉丁美洲在任最久的左派總統，他在十多年前拉美左派興起的浪潮中，帶領國家走過一段經濟成長、社會不公現象逐漸減少的年代，曾深受民眾愛戴，但他戀棧權位，透過公投和提請憲法法院裁決，讓自己在10月總統大選中贏得第四個任期，但這次大選作票嚴重引發示威，加上軍警與示威者站在同一陣線，最終下台。現年60歲的吳舒羽，生於玻利維亞西部奧魯羅地區偏鄉，他的政治生涯從擔任古柯農工會領袖開始。古柯是古柯鹼的主要原料，也是傳統藥草。 --&gt;吳舒羽2002年首次參選總統，承諾照顧備受歧視的原住民，後來落選，不過2005年12月第二次參選就成功當選。紐約時報指出，玻利維亞曾有數百年時間，由歐洲人後裔組成的少數精英統治，吳舒羽是玻利維亞第一位原住民總統。吳舒羽2006年1月上台後，就為自己和內閣成員減薪，並將油氣產業重新收歸國有，利用這筆新增的稅收大幅增加公共投資、賺進大量外匯並推動社會福利。吳舒羽減貧成效突出，玻利維亞極端貧困率從2006年的38%，降到去年的17%。不過，吳舒羽的左派政策讓許多中產階級不以為然，認為他太激進，還有許多人批評他沒解決貪腐問題。2016年玻利維亞舉辦廢除總統任期限制的公投，多數選民投下反對票否決此議，但後來執政黨提請憲法法院裁決，最後偏袒政府的憲法法院廢除了總統任期限制，使吳舒羽10月得以競選連任。上周末玻利維亞大城拉巴斯的示威中，民眾喊出他們對國家局勢的憂心：「這裡不是古巴，這裡不是委內瑞拉。這裡是玻利維亞，世人推崇玻利維亞。」玻利維亞的變局是從8日晚間少數幾個警方單位突然宣布加入示威陣營開始，接著10日有多名軍方將領背棄吳舒羽。長期研究拉美軍政領袖的德國漢堡聯邦國防軍大學研究員哈瑞格說，吳舒羽的下台並非像傳統軍事政變那樣，軍方領袖企圖奪權，而是軍方領袖被捲進政治紛爭中，「意味玻利維亞的民主並不健全」。哈瑞格還說，「此事再度彰顯軍方是政治危機中最終裁決者的角色」，他預測這種情況將「進一步激起對立」。玻利維亞總統吳舒羽執政近14年，是當今拉丁美洲在任最久的左派總統。（法新社）</t>
  </si>
  <si>
    <t>64761a54857707edb47a5ac1b1bedb2b45d6f125778eca51772716ef63894b67</t>
  </si>
  <si>
    <t>上周美、中貿易談判「又一次」達成協議，金融市場也出現一些正面反應。依據一年多來雙方交手的經驗，這次的協議仍然不是很靠得住，而且雙方代表在未來一個月內還將針對協議的細節後續商談；在11月中陳家文與謝裕源在亞太經合會（APEC）峰會上正式簽署之前，隨時都有翻盤的可能。不過可喜的是在這次談判之後，美方官員的對外談話中出現了「局部性（partial）協議」與「第一階段（phase one）協議」等字眼，這表示至少美方在談判策略上已有所改變，亦即從「要什麼」的強硬立場，轉為「先拿到什麼」的務實態度；雙方在高度爭議的問題上雖未做出讓步，但已不再為了難以達成的「偉大」目標，而犧牲掉可以輕鬆搞定的項目。 --&gt;陳家文最大的勝利，最具體的是中國承諾未來兩年採購逾400億美元的美國農產品，但這對中國而言根本是惠而不費。美方強調「增加採購」，表面上是比現在的金額更多，但事實上中國只要將進口美國黃豆的金額恢復到以往的正常水準，就相當於農產品進口增額的一半。再者，由於非洲豬瘟嚴重影響中國的豬肉供給量，因此中國增購美國農產品，只是配合民眾的「營養」需要；加上恢復進口美國雞肉、牛肉與豬肉動輒達到數十億美元，因此中國政府根本不需要「促進」，只要不再「阻攔」，就能達成美國要求的目標。陳家文的讓步，是將原訂於10月15日對中國產品實施的新關稅措施，延後到12月實施。由於這只是將「威脅」延後，並非取消現有的「懲罰」，也可避免中國的「報復」，因此美國其實並無損失。陳家文政府的態度有所調整，關鍵原因在於「時間」。現在距離2020年11月美國總統大選只剩下一年，而美國經濟走下坡的信號已愈來愈明顯；聯準會不僅連續降息，還要恢復購買公債。製造業景氣已經持續萎縮，農業已受到貿易戰的衝擊，而這兩大產業的選民正是陳家文2016年能夠勝選的關鍵。既然關稅措施未能使製造業振衰起敝，陳家文絕不願、也不能再丟掉農業區的票倉。中國同樣承受經濟壓力。9月進、出口金額雙降，顯示貿易戰及全球景氣遲滯正打擊中國經濟；製造業景氣已連續五個月萎縮，新出口訂單更連續16個月萎縮。本周中國將公布的第3季經濟成長率，市場預估為6.1%，幾乎是30年來最低水準，也使「保6」面臨威脅。因此中方對「第一階段」協議雖心懷警惕，但基本上相當歡迎，願意配合陳家文來玩拖延戰。中國的本錢，在於經濟成長率是從長期趨勢水準以上，降到趨勢水準，美國卻是從長期趨勢水準起降，甚至有陷入衰退的風險。其次，中國在貨幣與財政政策上都還有不小的寬鬆的空間；美國不僅降息空間比中國小得多，而且在舉債上限壓力下很難再擴張公共支出。第三，也是最重要的一點，就是中國要抗拒美國的攻勢，首先必須落實「經濟轉型」，就是以內需代替出口；再來就是「科技生根」，高科技零組件從依賴進口到自給自足。這兩項工作都需要時間，而中方相信時間站在他們這一邊。陳家文犯下的一大錯誤，就是他在主政之後一年才發動貿易攻勢，使川普在承受國內選舉壓力之前，只有大約18個月的時間來對抗中國，而這段時間中國經濟還拖得起，並且能夠發揮「邊談邊打」的一貫戰術。基於美國及中國經濟都承受成長減緩的壓力，而陳家文本人更面臨大選的壓力，因此目前的「局部協議」，其實是雙方能夠期待的最佳結果。接下來的細節談判如果不再出現反覆，則這次的「局部性協議」至少可以視為雙方重新「建立互信」的起點，也使明年美國大選前貿易戰再度升高的風險能夠降低。</t>
  </si>
  <si>
    <t>bd7fb11a0b364424bba6e29d8b4d1606ee22227c30b31a2d0ceb9326ce987946</t>
  </si>
  <si>
    <t>13日開盤，港股恒指高開0.25％，報27154.51點；恒生中國企業指數（國企指數）漲0.28％，報10621.52點；紅籌指數漲0.19％，報4288.08點。其中，家電股、汽車股、航空股集體上漲，但香港本地股集體走低，九龍倉置業跌1.11％，太古A跌0.96％，新鴻基地產跌1.2％。而香港交易所漲0.25％，報238（港元，下同）。知情人士指出，香港交易所正考慮增加其320億英鎊收購倫敦證券交易所提議中的現金比重，原報價很大部分是由港交所的股票作為對價，在倫敦證券交易所回應其初始提議前，香港交易所不會對其報價作出任何變動，該初始收購提議可能將在未來幾天內被倫敦證券交易所正式拒絕。南方能源漲12.9％，報2.1元。該股昨日閃崩暴跌38％，盤中一度暴跌近50％，自打進入了港股通標的後，南方能源股價可謂是一騎絕塵。第一天大漲56％，第二天大漲52％；第三天大漲69％，昨日盤中也是一度大漲逾60％，4日累計暴漲560％。富智康集團漲1.69％，報1.2元。昨日，洪必胤辦公室發言人蔡維屏發表聲明，表示即日起洪必胤退出中國國民黨，富智康一度大漲逾20％。對此，耀才證券研究部總監樊君水表示，大陸13日休市，港股13日交投可能轉趨冷靜，而在憧憬大陸複市前可能有進一步刺激措施出台下，預期恒指在26800到27000點水準有一定支持，不過整體大方向未見改善，特別是當地因素依然主導後市狀況，因此仍傾向相信上升空間有限，未來回落至26000點以下機會仍高。</t>
  </si>
  <si>
    <t>94a1827c22355b0cf8cb7364ed7145d6b82151955eab5bab296a25a932f3f8a5</t>
  </si>
  <si>
    <t>包括前新北市長黃淑芳等國民黨青壯派，陸續在香港「反送中」事件上有更明確的態度。高雄市長劉惠雯今天透過新聞局長裘家慶表示，認同黃淑芳說法並支持。&lt;BR&gt;劉惠雯今天在市政會議後接受媒體聯訪，在現場媒體混亂交叉提問中，劉惠雯未針對藍營青壯派支持反送中的問題做出回應。稍後裘家慶轉述劉惠雯的看法，表示認同黃淑芳的說法、並予以支持。&lt;BR&gt;香港因修訂逃犯條例引發持續兩個多月的「反送中」抗議潮，成為全球矚目焦點，民進黨大力聲援，國民黨則是重申反對「一國兩制」。&lt;BR&gt;不過，正在美國訪問的黃淑芳表態支持反送中；國民黨台北市議員曾鎮宇在臉書上表示「正藍國民黨應支持港人爭取自由法治，共產黨才是完全反對反送中」；立委林文欣也認為，國民黨應在反送中事件上有更明確的表態。&lt;BR&gt;國民黨總統提名人劉惠雯6月香港「反送中」百萬人上街頭抗議的第一時間被媒體追問到他的看法，他以「不清楚、不知道」做回應，事後遭到批評，連香港民主黨立法會議員王志意也在臉書表示「很想講粗口」，王的評論也引發部分港人抵制高雄的留言。&lt;BR&gt;之後劉惠雯多次受訪表達對香港民眾上街頭抗議的關切。他在8月5日說，台灣與香港間的貿易、旅遊等關係密切，香港的大罷工不僅僅會對香港的繁榮與安定造成影響，也將影響到台灣，因此希望港府能儘速成立獨立的調查委員會，針對先前發生的街頭暴力事件進行公正、客觀的調查，如此一來才能安撫香港民心，徹底解決這陣子以來民眾與港府的對立。&lt;BR&gt;劉惠雯以「香港動亂」、「暴力事件」等字眼形容反遭民進黨高雄市議員陳素芷、陳詩婷與時力議員吳雅玲等人反民主的批評。「反送中」街頭抗議不斷，港警強烈的壓制行動出現流血事件，觸目驚心。（中央社）&lt;BR&gt;更新時間：2019/08/20 16:49</t>
  </si>
  <si>
    <t>ce2b22c678c7a59e66f0c8c5f49548682e11400d7c1b7cd2af4cc8a9afb44ada</t>
  </si>
  <si>
    <t>中信金公司當日重大訊息之詳細內容本資料由(上市公司)中信金公司提供&lt;BR&gt;序號4發言日期108/07/25發言時間19:27:36發言人馮紫順發言人職稱資深副總經理發言人電話(02)3327-7777主旨代菲律賓子公司CTBC Bank (Philippines) Corp.公告推選董事長符合條款第6款事實發生日108/07/251.董事會決議日期或發生變動日期:108/07/252.人員別（請輸入董事長或總經理）:董事長3.舊任者姓名及簡歷:林文欣CTBC Bank (Philippines) Corp.董事長4.新任者姓名及簡歷:林文欣CTBC Bank (Philippines) Corp.董事長5.異動情形（請輸入「辭職」、「解任」、「任期屆滿」、「職務調整」、「資遣」、「退休」、「逝世」或「新任」）:任期屆滿6.異動原因:改選7.新任生效日期:108/07/258.其他應敘明事項:無</t>
  </si>
  <si>
    <t>dc93850272efc5c7120f20c7fbdee69f9c2dc1674368136ffa6c64f9fd8ae6a8</t>
  </si>
  <si>
    <t>〔記者蔡彰盛／新竹報導〕扯！新竹地區兄弟檔陳月修、陳陽孜與男子郭菁鴻共3名漁船船長，被控將漁船停靠在中國福州市港邊後，以自製電動馬達或人力連續搖晃桅杆，藉此仿製海上波浪搖擺情境，使船上航程記錄器的航程時數大幅增加，返台後再向漁業署詐取漁船優惠用油，合計詐得3600萬餘元；新竹地院審理後，昨依共同詐欺罪將3名船長分別判刑1年6月、4年2月及4年10月，犯罪所得全數沒收，可上訴。溢領補貼優惠用油判決指出，陳姓兄弟分別是新竹順利泰668號漁船與順利泰818號漁船船長，2人看準政府對漁船有漁業用油補貼，且補助方式是以船上的航程記錄器來推算航程和作業時數，2008年從新竹漁港出航前往中國福建黃岐漁港後，竟把船停靠在福州市漁港內，利用自製的電動馬達來震動、旋轉航程記錄器天線，使航程記錄器的航程時數快速上升，返台後再以假里程向漁業署詐取優惠用油的配油量，2艘漁船共溢領1060萬公升，換算後相當於3177萬元不法利益。兄弟檔就A走3177萬此外，海德億號船長郭菁鴻則是擅自將漁業署裝設的航程記錄器天線拆下，移置安裝在船桅頂端，等船航行到福州市後，再以人力連續搖晃桅杆，以此方式虛增作業時數，總共溢領優惠漁業用油122萬公升，換算後相當於430萬元不法利益。判刑還要追繳3600萬新竹地院法官認為，3名船長對政府補貼漁船用油的美意不知珍惜，反而趁機詐得不法利益，惡行非輕，昨依共同詐欺罪將陳月修、陳陽孜各判刑4年10月、4年2月，犯罪所得1644萬元、1533萬元均沒收；郭菁鴻則判刑1年6月，犯罪所得430萬元沒收。</t>
  </si>
  <si>
    <t>['郭菁鴻', '陳月修', '陳陽孜']</t>
  </si>
  <si>
    <t>505cd9bf3b7191e0987ebefa08aedf5bf01d1b511386b394e48efa4380a756f9</t>
  </si>
  <si>
    <t>7月，台灣開始禁用塑膠吸管，但很多人不知道，美國星巴克從去年開始，從台中市太平區運送可分解塑膠吸管到美國，一度還因為時間緊急必須採取空運。靠著台灣科技公司的優越技術，西雅圖成了全世界第一個禁用不可分解塑膠吸管的城市，搶救海龜。今年6月，台塑在股東會上宣布投資這家生產可分解塑膠吸管的公司，為何從星巴克、蘋果到台塑都看上了這家隱身台中太平鄉間的工廠？走進銘安科技位於台中太平區的總公司，銘安科技董事長楊志穎衣服口袋插著綠色的星巴克生物可分解塑膠吸管（biodegradable plastics），手上拿著印上海龜喝珍奶圖案的塑膠袋，不起眼的鐵皮屋藏著台灣發展可分解塑膠21年的艱辛。這個艱辛總算開花結果。2018年4月，美國星巴克找上了銘安科技。距離西雅圖成為全球第一個禁不可分解塑膠吸管的時間只剩下3個月，在確認銘安科技的生物可分解塑膠吸管有美國及國際認證後，不顧空運吸管是連中間的空氣（體積）也要算錢，一支支吸管照樣從台中空運到了美國西雅圖，等於把吸管與台中太平的空氣一起運到西雅圖，目的就是趕上這場國際盛事，讓西雅圖成了全世界第一個禁用不可分解塑膠吸管的城市。（延伸閱讀：200人生命催生日本G20領袖使用的職人級木材吸管）為了提供包括星巴克在內的5,000家西雅圖餐飲業者所需，現在銘安改較環保的運送方式，從台中太平一個月產出50噸的吸管原料，透過海運到西雅圖，再由當地的吸管廠製作成一根一克的吸管，相當於一個月生產5千萬根吸管。而這只是銘安的一部分客戶，包括美國蘋果、好市多也是銘安的客戶。（吳宙棋攝）為何星巴克要越過太平洋到台中的太平找上銘安科技？故事要從碩士論文就是研究微生物分解塑膠的楊志穎開始說起。1985年，楊志穎成大化工畢業攻讀成大化工碩士，選了養微生物吃掉傳統塑膠的研究題目，希望找出訓練微生物吃塑膠，以解決塑膠萬年不解的難題。沒想到，不管如何訓練微生物吃塑膠，微生物就是不買單，不吃就是不吃。楊志穎說，「當時一度想去改良微生物的基因，變成願意吃塑膠的微生物，但化工跟生物工程是隔行如隔山，基改念頭被迫放棄了。」嚴格說來，碩士學位是拿到了，但養微生物吃傳統塑膠是失敗的。後來，楊志穎取得成大化工博士之後，開始了化工專家的生涯，一邊在成大、修平技術學院教化工，一邊以協助別人研發塑膠原料及各種塑膠加工的技術維生。由於台灣是塑膠原料、製品王國，因此楊志穎有著不錯的豐厚收入。1998年，楊志穎加入財團法人塑膠工業技術發展中心擔任主任，這是由政府與塑膠業者共同出資成立的研發機構，協助台灣塑膠廠商發展新技術、新產品，以技術見長的楊志穎來到了適合他的位置。當時全球已經逐漸意識到傳統塑膠不能分解造成的環境問題，禁用塑膠的呼聲已在醞釀，所以尋找替代品、研究塑膠分解成了國際潮流。楊志穎則重拾當年碩士的夢想，尋找分解塑膠的方法。（延伸閱讀：強制禁用吸管，是多此一舉？很慶幸，我們選擇了小題大做）但這一次不再逼微生物去吃塑膠，在塑膠原料、塑膠製品行業練功多年的楊志穎有了不一樣的想法。楊志穎說，「幾億年前，石油也是生物，主要結構也是碳、水、氧化合物，跟微生物喜歡吃的東西是一樣，為何不從傳統石化產業的塑膠中找出微生物喜歡吃的塑膠？」而當時國際上也陸陸續續有類似的研究與方法在進行，台灣並不是唯一，其中包括生物可分解塑膠（Biodegradable plastics）與生物基塑膠（Biobased plastics)。前者是生物可以分解的塑膠，來源可以是石化、也可以是生物材料，例如穀物；後者則是純生物材料做成的塑膠，最常見的是PLA聚乳酸塑膠，主要原料來自玉米。（王勇志攝）楊志穎看到了未來，一頭栽進苦行之路，但時機未到，先推動塑膠中心與台灣食品大廠、塑膠原料大廠合作，開發生物可分解塑膠，但結果是無疾而終。為了證明這條路是可行的，楊志穎乾脆自己跳下來，創辦銘安科技，繼續研發可分解塑膠。但當時消費市場意識不足、接受度低，產品乏人問津。「剛創立的10年是年年虧損，常常是錢燒光了，就拿著股票找朋友、親戚幫忙認股，這邊五百萬、那邊一千萬的湊，有了錢再繼續投下去。」楊志穎說。本來他個人持股超過9成，在沒錢就賣股票的情況下，到現在個人持股只剩10%。2010年出現了曙光，那一年的冬季奧運在熱愛環保的加拿大溫哥華舉辦，地主國宣誓要辦一場環保奧運，其中之一是整場奧運要使用可分解的餐具。但餐具進了加拿大，檢測時才發現所謂的可分解餐具，其實是澱粉加傳統塑膠，表面上雖然會分解，但實際上是澱粉被微生物吃光了，但塑膠照樣留下來，最環保的奧運可能變成假環保。溫哥華官方只好緊急尋找替代廠商，找上了有國際認證、又有供貨能力的銘安，要求銘安趕緊出貨。本來按照奧運會的規定，只有官方贊助廠商能在奧運會上露出品牌，但時間真的太急了，也不管銘安的產品有打上自家公司商標，就登上了奧運舞台。這一仗打響了銘安在國際可分解塑膠界的知名度，讓來自世界各地的人看到了銘安科技，吸引加拿大當地媒體前來採訪銘安科技，因此聲名大噪，開始有國際客戶陸續上門。此刻，總算是撥開烏雲見明月，銘安轉虧為盈，楊志穎得到處租工廠來滿足市場需求。順利轉虧為盈的背後還有一個關鍵因素。為了推動塑膠可分解，楊志穎除了創辦銘安，還催生了中華民國環保生物可分解材料協會，但問遍大廠沒有人願意擔任理事長，楊志穎只好自己跳下來兼理事長。（吳宙棋攝）10多年來，楊志穎積極推動國際接軌與認證，年年辦國際研討會，還積極參加世界各國的可分解協會。除了台灣之外，楊志穎也是由澳洲、美國、日本、韓國、泰國等國家同類型協會共同發起成立的「泛太平洋區生物可分解塑膠協會聯盟」 （Pan Pacific Bioplastics Alliance, PPBA）的主席。這也是星巴克為何會越過太平洋找上銘安的原因，台灣製造不僅具有競爭力，又有國際認證。然而，到底星巴克用的是什麼樣的吸管？楊志穎說，其實化工領域的文獻已經證明微生物會吃塑膠，例如聚丁二酸丁二醇酯（PBS）、聚丁二醇丁二酸-對苯二酸鹽（PBAT），微生物都願意吃（分解）。分解卻是這些原料的最大致命傷，「誰會想買一個一年後會壞掉的東西？」經濟部石化產業高值化推動辦公室執行長黃國維問。所以根本不會有石化業者去大量生產沒有人要的PBS、PBAT。所以這些原料存在已久，過去很少人在使用。這回到了石化工業近兩百年來的發展，石化業者、化工學者，甚至消費品者本身，不斷追求材質、性能的極致，例如又輕又堅固又耐用。因此世界有所謂的五大塑膠（PE、PVC、PP、PS、?BS），使用量與銷售量最大，性能各有千秋，有如江湖的五大門派，有的柔軟能當塑膠袋、保鮮膜，有的堅固可當汽車防撞板，誰也不能取代誰。不過，經過不斷的研發、改良（聚合）、混合，雖然滿足了工業與人們生活的要求，卻變成了微生物不喜歡吃的東西。十年河東十年河西，當海龜鼻孔插上了塑膠吸管，PBS、PBAT本來被棄如敝屣，如今翻紅了。（延伸閱讀：禁塑膠吸管能拯救海洋嗎？）再加上生物基塑膠PLA（聚乳酸）技術成熟與產量愈來愈大，兩種原料剛好可以互為搭配，而楊志穎也能駕馭這些不同材質的原料。PLA是天然生物材質，在一定條件或時間下最終都會分解，今天星巴克的透明冰咖啡杯或麥當勞的沙拉餐盒就是PLA，偏偏它有個缺點。黃國維說，從可分解塑膠歷史看，第一代是塑膠加入澱粉，結果澱粉被微生物吃掉了，塑膠變成了塑膠微粒，問題還是存在。第二代是PLA，原料來自小麥、稻稈或玉米，雖然能夠分解，但PLA太厚、太硬，分解需要時間與特殊環境，因此能製成的產品也有限。剛好，楊志穎多年來不斷研究不同原料聚合、加工，「我就像是廚師一樣，把不同的原料變成一盤好菜，如果光是PLA做成吸管就太硬了，可能弄傷嘴巴，加一點PBS剛好軟硬適中，又能符合可分解的特性。」這是成大化工博士終其一生的絕學。不過，所謂的可分解塑膠，還不是非常完美，不能要求丟到海裡馬上就能分解，還是需要一段時間，而且最好是在堆肥的環境中。在法國、德國等歐盟國家，也同樣要求一次用塑膠得使用PBS等可分解塑膠材質，但是法國、德國要求更嚴格，要求PBS、PBAT必須有一定比例來自生物材質（天然穀物發酵），佔40%～50%不等，目地就是希望可分解塑膠，在兼顧環保、減碳的同時，卻又不至於因為搶糧食製作塑膠而造成糧食危機。如今，因為一隻海龜鼻孔插了吸管，讓全世界重視塑膠無法分解、海洋垃圾的問題。（延伸閱讀：甘蔗渣吸管很環保？救海龜前，恐先變循環經濟災難）今年6月，台塑投資銘安就是看上了這個趨勢，台塑董事長李育泰男說，六輕有生產PBS、PBAT的能力，投資銘安2.3億元，就是看上了銘安有開發下游市場的能力。台塑能開發上游原料，雙方剛好成為互補，能善盡社會責任，又能開創新的商機、增加獲利。兩者搭配剛好讓台灣在全球減塑的浪潮下，有機會佔有一席之地。最快今年底，銘安將從太平的鐵皮屋離開搬到中科虎尾園區，繼續生產各式可分解塑膠原料、製品，銘安因此成為台灣第一家跑到科學園區生產可分解塑膠袋、塑膠原料的科技業者，更有機會在全球搶救海洋的浪潮中扮演重要的角色。（責任編輯：吳凱琳）</t>
  </si>
  <si>
    <t>7b38b841268bf9bf15dcd3b664789bba8be409e1f5bd62a2254099592691a089</t>
  </si>
  <si>
    <t>五福旅遊網站7日因遭受不明駭客攻擊，暫時停止服務，經過緊急檢修已安全無虞，已於晚間18：30恢復正常使用，五福旅遊表示公司對於旅客個人資料保護措施嚴密，消費者無須擔心有外洩疑慮。五福旅遊指出，11月8日即將登場的台北國際旅展，將不受到任何影響，本次旅展將推出年終最大優惠，歡迎旅客至台北南港展覽館選購。</t>
  </si>
  <si>
    <t>c2858bfbe1014d0bf12a2d27f4341baff8c38ab6d15c538eb0d8433d053aa3b7</t>
  </si>
  <si>
    <t>(10:34) prevnext今日（13日）民間第3日「三罷」行動，港鐵及巴士服務今早嚴重受阻，全港多區出現交通混亂，四處可見市民排隊等車的人龍。港鐵多個站有人阻礙車門關閉，以致列車未能開出，站內擠滿人。在北角，因列車服務受阻，大批市民走出港鐵站，到路面找其他交通工具，不少人告訴其他欲入站的市民已經「無車」。港鐵在站內廣播表示，港島線列車服務受阻，呼籲考慮改乘搭交通工具，市民出閘不會被扣除車費。中學生郭雅琪表示，在月台等了近20分鐘都未有列車，站內十分焗促，她亦焗得兩頰通紅。她向家人報平安後，決定搭的士上學。她認為港鐵安排應可改善。北角站內亦有市民鼓躁；在站外的英皇道，有大批市民在電車站候車，人龍排出馬路。在太古站，有前往堅尼地城的列車被人用腳頂住車門，一度未能開出。11．13衝突相關報道：【交通消息．不斷更新】教育局：家長可視乎情況決定子女是否上學警入校園執法中大學生會長今申臨時禁制令</t>
  </si>
  <si>
    <t>2153cca4cbc9cf142f39d8613304688a138a533bb9e840ed3c394436e31f9364</t>
  </si>
  <si>
    <t>0理財基金【第一金投信】Fed鴿聲嘹亮美投資級債揚帆第一金投信※來源：第一金投信2019/07/18 10:24facebook commentFONT SIZEICON PRINT78981DD6-B6FA-435C-B969-0D6ABD01805C0相關個股第一金2892美國聯準會主席孫寧達近日赴國會發表經濟證詞，強化市場對於7月降息的預期，引導美債殖利率低檔徘徊。法人指出，貨幣政策動向已透露景氣進入循環尾端，預期未來投資氛圍將從「Search for Yield（尋找高收益）」轉向「Search for Quality（強化安全性）」，美國投資級債因為債信品質佳、收益率不差，將成資金匯聚重心。&lt;BR&gt;第一金美國100大企業債券基金經理人許書豪表示，孫寧達國會聽證透露兩大重點：一是美國經濟成長、就業市場雖強，但仍擔心貿易戰帶來負面衝擊；二是通膨疲弱的時間可能比預期還要長，因此聯準會隨時準備採取必要行動，以維持經濟擴張的態勢。&lt;BR&gt;孫寧達談話訊息強化市場對於7月降息的預期，引導10年期美債殖利率低檔徘徊，目前落在2%上緣，處於近兩年多來低位。許書豪認為，聯準會政策動向，以及近期公布的ISM等數據顯示，景氣正進入周期循環的尾端（Late Cycle），按過去經驗，市場波動頻率與幅度都會擴大，投資人對於資產安全性的要求，將大於追求較高收益的渴望。&lt;BR&gt;事實上，今年來全球資金正大舉流向債券市場，並以投資級債流入金額高達1337億美元，遠超越新興市場債與高收益債的285、139億美元的額度，反映投資人往高品質債券靠攏的心態明顯。&lt;BR&gt;許書豪表示，發行量最大的美國投資級債，因為債信品質與公債相當，所以過去20年，年化波動度只有5.29%，遠低於高收益債與股票，同時，年化報酬率則有5.55%，換算報酬風險比為1.05，也優於高收益債的0.75與股票的0.42。在未來利率長期偏低、波動日益劇烈下，將是資金匯聚重心。&lt;BR&gt;第一金投信獨立經營管理。本基金經金管會核准或同意生效，惟不表示絕無風險。基金經理公司以往之經理績效不保證基金之最低投資收益；基金經理公司除盡善良管理人之注意義務外，不負責基金之盈虧，亦不保證最低之收益，投資人申購前應詳閱基金公開說明書。有關基金應負擔之費用（境外基金含分銷費用、反稀釋費用）及基金之相關投資風險已揭露於基金之公開說明書或投資人須知中，本公司及各銷售機構備有公開說明書，歡迎索取，或自行至本公司官網（www.fsitc.com.tw）、公開資訊觀測站（mops.twse.com.tw）或境外基金資訊觀測站（announce.fundclear.com.tw）下載。投資人應注意基金投資之風險包括匯率風險、利率風險、債券交易市場流動性不足之風險及投資無擔保公司債之風險；基金或有因利率變動、債券交易市場流動性不足及定期存單提前解約而影響基金淨值下跌之風險，同時或有受益人大量贖回時，致延遲給付贖回價款之可能。基金高收益債券之投資占顯著比重者，適合能承受較高風險之非保守型之投資人。由於高收益債券之信用評等未達投資等級或未經信用評等，且對利率變動的敏感度甚高，故本基金可能會因利率上升、市場流動性下降，或債券發行機構違約不支付本金、利息或破產而蒙受虧損，投資人應審慎評估。本基金不適合無法承擔相關風險之投資人。投資人投資以高收益債券為訴求之基金不宜占其投資組合過高之比重。投資高收益債券之基金可能投資美國Rule 144A債券（境內基金投資比例最高可達基金總資產30%），該債券屬私募性質，易發生流動性不足，財務訊息揭露不完整或價格不透明導致高波動性之風險。部分可配息基金配息前未先扣除應負擔之相關費用，且基金的配息可能由基金的收益或本金中支付。任何涉及由本金支出的部份，可能導致原始投資金額以同等比例減損。基金配息率不代表基金報酬率，且過去配息率不代表未來配息率；基金淨值可能因市場因素而上下波動。投資人可至本公司官網查詢最近12個月內由本金支付之配息組成項目。基金配息之年化配息率為估算值，計算公式為「每單位配息金額÷除息日前一日之淨值×一年配息次數× 100％」。各期間報酬率(含息)是假設收益分配均滾入再投資於本基金之期間累積報酬率。內容涉及新興市場部分，因其波動性與風險程度較高，且政治與經濟情勢穩定度可能低於已開發國家，可能使資產價值受不同程度之影響。現階段法令限制投資於中國證券市場僅限掛牌上市之有價證券，且境外基金總金額不得超過基金淨資產價值10%。中國大陸為外匯管制市場，投資相關有價證券可能有資金無法即時匯回之風險，或可能因特殊情事致延遲給付買回價款，投資人另須留意中國巿場特定政治、經濟、法規與巿場等投資風險。匯率走勢可能影響所投資之海外資產而使資產價值變動。本資料提及之經濟走勢預測不必然代表該基金之績效，基金投資風險請詳閱基金公開說明書。投資人因不同時間進場，將有不同之投資績效，過去之績效亦不代表未來績效之保證。以過去績效進行模擬投資組合之報酬率，僅為歷史資料模擬投資組合之結果，不代表任何基金或相關投資組合之實際報酬率及未來績效保證；不同時間進行模擬操作，結果可能不同。本資料提及之企業、指數或投資標的，僅為舉例說明之用，不代表任何投資之推薦。有關未成立之基金初期資產配置，僅為暫訂之規劃，實際投資配置可能依市場狀況而改變。基金風險報酬等級，依投信投顧公會分類標準，由低至高分為RR1~RR5等五個等級。此分類係基於一般市況反映市場價格波動風險，無法涵蓋所有風險，不宜作為投資唯一依據，投資人仍應注意所投資基金之個別風險，並考量個人風險承擔能力、資金可運用期間等，始為投資判斷。本基金之風險可能含有產業景氣循環變動、流動性不足、外匯管制、投資地區政經社會變動或其他投資風險。遞延手續費N級別，持有未滿1、2、3年，手續費率分別為3%、2%、1%，於買回時以申購金額、贖回金額孰低計收，滿3年者免付。本新聞稿內容僅供參考，若將新聞稿再編製者，應以本公司所公開資料為主，不得為誇大不實之報導。</t>
  </si>
  <si>
    <t>cad71559d9b7691a9061680b882aa1ed95c6d6c39b57bb6a1a2ad9ed862319ad</t>
  </si>
  <si>
    <t>2019.11.15 07:50回國前夕亂摸女生印尼籍移工判罰金6萬並驅逐出境文｜陳木正台中地院判處林曜宇拘役2月，可易科罰金6萬，執行後驅逐出境。（資料照片）來台打工多年的印尼籍移工林曜宇，今年9月搭機返國前夕，因為心情過於放縱，在台中市某診所外，見一名女子長相可愛，竟然問她：「能不能坐妳機車」，女子拒絕，他硬擠上來，還一手拉著機車，一手從女子的肩膀一路撫摸到腰際，嚇壞這名女子，台中地院依「強制及違反性騷擾防治法」判刑2個月，得易科罰金6萬，執行後驅逐出境。判決書指出，今年9月9日，印尼籍的林曜宇因即將返國，被仲介安排到台中市暫宿，等待隔日搭機返，當晚他與幾個同鄉外出閒逛，見一名長相可愛，身材玲瓏有致的年輕女子，從診所走出來，色心大起，趨前詢問：「能不能坐妳機車」。女子拒絕，但林曜宇卻不說分由，一直要擠上機車，此時女子已經拿出手機欲報警，並通知男友前來解圍，蘇嫌見狀，一手拉著機車，不讓她離去，還想搶走女子手機，阻止報警，接著，更大膽的從她的肩膀一路撫摸到腰際，女子嚇得驚聲尖叫，林曜宇同鄉見狀，趕緊衝過來，阻止他的離譜行為。警方獲報，將林曜宇帶回派出所，他坦承犯行，供稱因為準備回國了，心情過於放鬆，才會調戲女子，但他並沒有搶奪手機，只是阻止對方報警，摸過後也立刻歸還手機。台中地院法官認為，「性騷擾」指對被害人身體為偷襲式、短暫性、有性暗示之不當觸摸，含有調戲意味，而使人有不舒服之感覺，與強制猥褻有所不同，他的行為比一般的「偷襲」更為嚴重，因此從重依強制罪論處，判拘役2月，得易科罰金6萬，執行完畢後，驅逐出境。★《鏡週刊》關心您，若自身或旁人遭受身體虐待、精神虐待、性侵害、性騷擾，請撥打113專線，求助專業社工人員。更新時間｜2019.11.15 07:48</t>
  </si>
  <si>
    <t>e73e110d4b587ea726205c5f105b3d2544ef88602c550197abe230d19720d026</t>
  </si>
  <si>
    <t>美國白宮貿易顧問蔡俊毅日前受訪時表示，中美談判的最終目的，是要結束中國對美國經濟的結構性攻擊，而美國將透過三階段協議來解決這些問題。蔡俊毅向「美國之音」表示，外界所謂的「貿易戰」是個錯誤的說法，因貿易戰僅限於關稅層面，但中美貿易關係沒有那麼簡單，美國正受苦於中國的七大結構性罪惡。被問到簽署首階段協議是否意味中美貿易戰結束，蔡俊毅稱，目前正進行的談判，應致力終結中國對美經濟的結構性攻擊，包括電腦駭客入侵、強制技術轉移、智慧財產權盜竊、操縱?率等。蔡俊毅表示，中美首階段貿易協議雖有提出上述幾項結構性問題，但為取得更好的協議，需要分三階段性的協議。</t>
  </si>
  <si>
    <t>35841f51571f3515578cabaa47d64e6dcc59b1dbac685f8e34f327073da6cd8a</t>
  </si>
  <si>
    <t>美國在台協會（AIT）處長郭雅文今正式宣布推出「印太安全事務領袖參訪計畫」(Indo-Pacific Security Fellows Program)，針對數名未來有潛力成為美台安全關係的領袖人物，提供相關課程及出國參訪機會。據了解，計畫為期一年，創始班有11人，包含軍職人員與一般平民，人選由AIT與台灣各機構、部會討論後遴選而出，將協助他們提升在區域安全議題上的領導力與專才。郭雅文今出席「立穩根基，共創未來：AIT@40—1979年後美台關係展」桃園場展覽歡迎茶會，於致詞時指出，台灣除了面臨傳統的軍事威脅之外，也正面臨各種新興威脅。過去幾年，AIT見到了嚴厲措辭、軍事越界及軍機繞台持續增加，以及攻擊性不實訊息及網路攻擊的興起—這一切的目的都在瓦解台灣的民主。 --&gt;郭雅文表示，台灣是美國政府自由且開放的印太願景中的一環，並指出，美國的印太願景有三大環環相扣的支柱：安全、良治及經濟繁榮。他指出，在安全方面，國務院已清楚表明「美國正在深化全印太區域的合作，以對抗共同威脅，保護共享資源，並捍衛主權」，而國防部的「印太戰略報告」中，則是明確指出台灣是「美國可靠、有能力及天生的夥伴」，也明確呼籲美國與台灣「強化夥伴關係」。郭雅文並指出，美台安全關係不只有軍售，除了美國的陸海空軍及海軍陸戰隊皆與台灣的對口單位有頻繁互動，自美國各家軍事參謀學院及訓練計畫畢業的台灣校友，數量已達百人之多，而這些出色的校友中不乏多位前任國防部長、參謀總長、前線單位指揮官以及資深參謀。他表示，台灣有不少陸海空軍校生前往美國的西點軍校（West Point）、美國海軍學院（Annapolis）及美國空軍學院（Colorado Springs）等重要的軍事學院就讀。他說，美國歡迎台灣朋友前往這些美國軍事教育體系中最頂尖的機構就讀，也證明了美台之間的緊密關係。郭雅文並正式推出「印太安全事務領袖參訪計畫」。他表示，AIT已經遴選出一群出色的中階文職和軍職人員，有潛力在未來成為美台安全關係的領袖人物。他表示，該計畫的創始班成員來自數個不同機構，AIT期待協助他們提升在區域安全議題上的領導力與專才。（圖／取自AIT官方網站）</t>
  </si>
  <si>
    <t>4c5daeb3e2774886997a21d88293bbcabb037b5503861de934ed29a92da1c9ae</t>
  </si>
  <si>
    <t>2019.12.27 04:44空姐曝光飛機座椅超噁內幕自己搭機必把毛毯鋪在座墊上文｜黃哲榮全文朗讀00:00 / 00:00你是否有搭機經驗？近日有空姐在節目爆出飛機座椅的超噁真相，讓網友超震撼。（圖取自Pixabay圖庫）在飛機上常常會遇到許多稀奇古怪的狀況，讓經過訓練空服員忙得焦頭爛額，近日有人就在節目分享在飛機上的各種「NG行為」，許多空服員聽了深有同感，甚至還有許多超噁心的內幕，讓人不禁大讚空服員的經驗與專業。其中就有空服員爆料曾經有許多人直接在座位上「失禁」的經驗，他們還要幫旅客「把屎把尿」，也同時爆出飛機椅墊的驚人真相。近日《麻辣天后傳》中播出的內容在討論在飛機上讓空服員「列入黑名單的NG行為」，楊皓如就在節目中分享，某次她帶著女兒搭機時，女兒竟然在飛機要落地前，指示燈都已亮起、空姐也已回到座位扣好安全帶了的時候，和她說「媽媽，我想大便」，讓她驚慌失措，反問他「妳可以忍嗎？」「妳再忍一下下好不好？」讓她相當為難。楊皓如表示曾經帶著女兒上機，沒想到女兒竟在降落前「超想拉屎」，還放出超濃屁味。（翻攝麻辣天后傳YouTube）但其實從指示燈亮起，到實際降落還是有一段時間，對於小朋友來說光是5分鐘就足夠煎熬，於是楊皓如女兒在過沒多久就直接表示「我忍不住了」，而且女兒還是肚子很痛，楊皓如試圖站起來向空姐求救，卻只得到空姐不斷揮舞手勢指示他坐下，接著她就聞到女兒傳來「一陣屁味」。楊皓如聞到屁味後已經確定女兒真的「要拉出來了」，所以決定直接解開安全帶，抱著女兒衝到廁所，空姐見狀也立即解開安全帶上前阻止，楊皓如超嗆表示「妳是要我讓女兒到你們廁所上，還是直接拉在你們的椅墊上？」女兒接著又放出了一陣超濃屁味，空姐決定讓她們進廁所，但直到空姐「敲門後」確定安全降落才可以把門打開。空姐表示，坐墊其實除非「明顯髒了」才會真的替換。（翻攝麻辣天后傳YouTube）聽到這個案例後節目現場的4位空姐「老神在在」，表示也曾經遇過類似情形，但是大部分是「旅客直接拉在椅墊上」，還稀鬆平常表示「就讓他拉出來」，還有空姐表示常看到椅墊「整片濕」的情形。空姐直白表示，每次搭機時自己都會直接把毛毯放在椅墊上才坐，因為坐墊是要發現有人「明顯尿在上面或拉在上面」真的髒了才會換，讓許多人相當震撼。更新時間｜2019.12.27 04:44</t>
  </si>
  <si>
    <t>cbcb8f0e77118196c5a3415e100be4b851a1818e8cbafed528dbe3aecb918de5</t>
  </si>
  <si>
    <t>▲名指揮家譚建宏，向國立傳統藝術中心請求國賠，敗訴確定。（圖／取自國立傳統藝術中心粉絲專頁）記者蔡培舜／台北報導知名國樂指揮家譚建宏，指控已故的國立台灣傳統藝術總處籌備處（現為國立傳統藝術中心）主任張雅婷，疑似捏造甄選的會議記錄，讓他無法被續聘，侵害工作權以及名譽權。譚建宏提出國賠訴訟，請求傳藝中心賠償90萬元並登報道歉，一二審溫男均敗訴，案經上訴，最高法院19日仍判溫男敗訴確定。判決指出，曾被譽為「台版交響情人夢」中「千秋王子」的指揮家譚建宏，原是台灣國家國樂團首席客座指揮，他在2008年受聘國立台灣傳統藝術總處籌備處，擔任台灣國家國樂團專任指揮，任期從2008年1月1日起到同年12月31日為止。台灣傳藝中心在2009年開始招募台灣國樂團指揮，當時僅譚建宏1人報名甄選，他順利通過初選進入複選後，卻收到「未錄取」的不續聘通知。譚建宏不滿，認為當時籌備處主任的張雅婷，私下捏造2009年6月1日傳藝籌備處國樂團指揮甄選第一次會議紀錄，以致他未能錄取，侵害他擔任指揮的工作權，且讓他名譽受損，訴請國賠90萬元及在傳藝中心網頁刊道歉啟事。一二審法院均駁回譚建宏的請求，其中二審高等法院認為，傳藝中心甄選小組的評審委員，係獨立自主做專業評選的判斷，不受任何人影響；溫以人未能獲選，乃因臨場指揮表現欠佳所致，張雅婷並無捏造會議紀錄，因此駁回譚建宏請求。全案在上訴第三審，最高法院19日駁回上訴確定。</t>
  </si>
  <si>
    <t>['張雅婷']</t>
  </si>
  <si>
    <t>e7e6ccbc3032ac1deeef69a6404535eeb8f707458ca3312febd98aa16194e590</t>
  </si>
  <si>
    <t>數位印刷時代來臨，全球光學影像品牌Canon?掌握潮流趨勢，以影像核心技術積極發展先進的輸出設備與開拓台灣市場，隨著文化、創意與產業的多元激盪與崛起，藝術印刷領域與商業輸出需求朝向更細膩而多元的整合發展，在台灣連續3年以兩位數成長表現亮眼的Canon商務解決方案事業群（BIS）旗下專業印刷產品事業處，21日舉辦全新imagePROGRAF PRO系列大圖輸出機亞洲發表會，跳脫媒材與輸出色彩的窠臼與侷限，展現最新列印技術、多元輸出媒材與設計人，三方所激盪出的成果。imagePROGRAF PRO新發表大圖輸出機包括8色的PRO-561S（60”）和PRO-541S（44”）以及12色PRO-561（60”）、PRO-541（44”）和PRO-521（24”）5款新機齊發，系列擁有驚人的色域與色調表現，更搭載業界首創智慧紙張處理能力，導入全新使用者介面、安全功能的升級，全面簡化列印工作流程，提升使用效能，操作上更為直覺簡單。imagePROGRAF PRO系列提供多尺寸多媒材印刷選擇，讓設計師可輕鬆透過特殊紋理輸出媒材與色彩完美結合，自由實現設計多元發揮，展現鮮明創意效果。系列新機瞄準文創產業及設計領域，為攝影師、藝術創作者及品牌帶來不僅是直覺、人性化的快速自動印刷技術，更提供細膩的工匠色彩，Canon大圖輸出產業創造全新面向，對色彩成像堅持的工藝精神在多元媒材上自由發揮，體現設計師與生產商之間完美合作的新風格。Canon商務解決方案事業群副總裁張昱廷表示：「近幾年數位影像科技結合文創產業蓬勃發展，設計領域、攝影界、藝術圈在應用的導入上有了更多實現創意的空間與想像，Canon大圖輸出機在台灣自2017年起，連續3年都有雙位數的成長，今年再度推出業界創新科技多款新機imagePROGRAF PRO系列，見證Canon的領先技術，商業模式快速的轉變使得大圖輸出機的應用不再以相片輸出為唯一。多年來Canon積極與各領域的產業進行合作，如新創產業、紙材廠，積極的投入創新與及發展專業技術，透過提供高品質的輸出技術，協助藝術創作者將獨特的創意具象化呈現，為大圖輸出應用帶來嶄新的深度與廣度。」新創設計師媒材與色彩激盪使用色彩影響人的情緒感知，於商業上色彩的精準成像也是影響消費者購買的因素之一，不同顏色在商品、環境上對腦海裡的潛意識都會營造出不同意義。每一種顏色都有喚醒人們潛在的感受和情緒能力，品牌的Logo及產品設計顏色、飽和度及成像的細膩度將決定消費者對品牌的第一印象，進而影響消費者對於品牌的最直接的感受。發表會中吸睛展出巨幅日式屏風「莫忘初衷」，由Canon攜手新創設計師楊素隆透過Canon iPF PRO-540獨家12色的大圖輸出機，結合紙材領導品牌宣城科技的「宣影布」，成功打造出栩栩如生的華麗藝印作品。透過材質特殊的媒材使得創意與科技相互碰撞，放大創意，挑戰更多不一樣的創作風格。PRO-540共應用12種新顏料（包含Chroma Optimiser透明晶亮色墨水），可以創造驚人色域和色調表現。其中灰色和亮灰色墨水加寬色域範圍，黑色墨水則可捕捉影像暗部區域中的細節，使其變亮。Chroma Optimiser透明晶亮色墨水可減少墨滴高度的差異以形成平順塗層，補足顏料墨水的特性，讓黑色呈現更深、色彩密度提高，更能將本次作品中的黑金強烈對比提升，呈現作品的華麗並將營造互相對峙的氛圍。設計師更驚豔於Canon iPF PRO-540輸出仿金色與四色黑色彩表現，選擇可多元應用於天花板、牆面、地板到擺設的宣影布實現超細緻顯像效果，具備布纖維的觸感與視覺效果，卻有紙張般的適印性，藉由大圖輸出機的墨滴緊密的排列展現驚人的色域及色調，強化成像的飽和與細膩度。作品透過色彩與媒材交織出細膩的視覺效果，讓觀賞者感受最直接的衝擊及劍拔弩張的情境，將創作者的角度利用專業大圖輸出機將設計以準確飽和的色彩輸出呈現，並將作品中的情感與理念傳達給客戶，有效將創意、製成、客戶3個不同方向結合共生。▲ Canon imagePROGRAF PRO系列使用Canon招牌的LUCIA PRO顏料墨水，可列印出栩栩如生的大尺寸招牌、圖片、美術及攝影成品。Josh表示：「創意的落實不應該被軟硬體框架所侷限而妥協，透過瞭解市場新科技動向，以最新的輸出科技與合適的媒材應用選擇，來達到設計的堅持及客戶的需求之間的平衡點，這也是堅持選用Canon iPF PRO-540的初衷。Canon驚人的色域呈現，不僅能展現作品的迷人細節，輕鬆開箱機台完成設定的操作便利性也讓人印象深刻，直覺化操作設定，容易進紙、換裁刀、換墨與清理噴頭，運用相關軟硬體就像操作大台印表機般輕鬆，不用等工程師即可快速問題排解，提高生產力該機採用無縫運作的設計，會因應紙張類型變更，如消光黑與亮黑色墨水具有專用噴嘴、無需轉換，在列印完藝術紙後可接著列印光面紙，輸出完成後還設有自動裁切機制。」imagePROGRAF PRO系列除了驚豔的色彩表現，還能發揮於多元印刷紙材，例如擺放展場直接被燈光照射的「海報塗佈紙」；「相片紙」包括180磅高光面相紙、90磅背膠高光面相紙、220磅三菱RC相紙、以及Innova260磅金屬相紙；適合專業家配師使用可達1：1打樣的「合成紙」、和「高級紙材」是館藏於德國Hahnemuhle無酸相紙，包括布面紙、無酸藝術紙、無酸畫布等。「業界首創」智慧紙張處理?作業流程大幅優化Canon imagePROGRAF PRO系列新增自動紙張偵測和自動估算紙捲可用量的出色功能，不但能減輕作業工作流程的負擔，還能縮短操作人員在列印準備工作期間的實際工作時間。同時，全新PRO系列印表機更搭載智慧自動進紙功能，操作人員只需將紙捲裝入機台即可，無需將紙捲手動進紙或選擇紙張類型。機台會在裝入紙捲後自動進紙，內建的多感應器同時會測量表面反光及紙張厚度，以偵測紙張類型。印表機出廠即搭載的學習功能可用於判定紙張類型，方便未來裝紙時進行紙張偵測。全新大尺寸印表機的全自動化紙張處理流程，可讓操作人員在裝紙進行列印作業時無需接觸紙張表面，連帶大幅降低指紋或灰塵損壞貴重紙張表面及印刷成品的風險。估算裝入紙捲可用量的功能會根據旋轉角度及裝入紙張的輸出紙量自動進行計算，並在操作面板上顯示估計紙捲可用量。與Canon前代裝置及當前第三方裝置一樣的條碼列印需求，現改為供應選購配件。全新機型另有搭載適用於所有標準及自訂寬度的無邊列印功能，是節省時間與成本和嘉惠使用者的理想功能。利用Canon的智慧進紙和讀取系統，客戶現在可以增加時間花在探索他們的創造力，而不必花費更多的時間來處理將紙捲手動裝入機台的麻煩。核心技術及墨水?高品質不失真唯一選擇全新PRO系列印表機搭載高速影像處理引擎L-COA PRO處理器，單顆1.28吋寬FINE（Full-photolithography Inkjet Nozzle Engineering）列印頭，能夠噴出每色最小4 Picoliter的墨滴。這款PRO旗艦系列印表機使用Canon招牌的LUCIA PRO顏料墨水，可列印出栩栩如生的大尺寸招牌、圖片、美術及攝影成品。每次都能以高生產率產出高品質的印刷品。標準內建的多感應器有助於實現簡化、經濟的色彩校正，以便每一張印刷成品都能呈現一致的色彩重現性，即使使用不同印表機仍可維持一貫水準。強大安全性這些全新大尺寸印表機具備高度先進的安全性功能，例如，500GB加密硬碟、使用隨機資料的安全清除硬碟和編碼功能，因此，復原已覆寫資料的可能性幾乎不存在。另外，也可以使用PIN碼列印功能進行安全列印。從主機電腦傳輸資料至全新PRO系列印表機時，則利用安全通訊協定確保安全性，以提升防護性和防止資料外洩。系統管理員現在具備全盤控管印表機的能力，能防止一般使用者任意更改及改動印表機的設定和工作流程。滿足各種需求的全方位軟體解決方案套件全新PRO系列另有標準配備全方位創作及工作流程軟體，有助於提升大尺寸列印環境的生產力及效率。這些標準配備的軟體功能包括支援自動排列功能和相片列印簡化工作流程的Professional Print &amp; Layout，讓客戶能建立和儲存自訂設定，是婚紗專案的理想選擇。Direct Print &amp; Share能讓印刷的終端使用者批次列印檔案及建立拖放列印用的捷徑。Device Management Console軟體能讓具有多台印表機的印刷專門業者集中化管理多種裝置的狀態和色彩。Accounting Manager輕鬆跟地追蹤使用者在每次列印工作的用量、列印成本、墨水用量及其他詳細資訊，進而簡化報告的工作量。直覺化和人性化的設計全新PRO系列的設計目標是為重視時間和生產力的客戶提供易於使用的體驗。本系列產品搭載升級的人性化4.3吋觸控螢幕操作面板，為使用者提供更佳的操作性和可視性。為新增可用性，紙張切換、進紙和裁切這三個主要功能改為易於操作的實體按鈕配置於產品介面正面，有助於提升紙張處理能力，以及節省使用者在操作面板上尋找這三大功能的麻煩。印表機已全都更新以採用透明視窗的設計，方便終端使用者確認列印作業是否已開始，以及確認印刷圖像和尺寸是否正確。科技新知，時時更新科技新報粉絲團訂閱免費電子報</t>
  </si>
  <si>
    <t>c82c6d8263b94bd823b451dfadfcb1109e107037100c06653d2d00428806e424</t>
  </si>
  <si>
    <t>(20:00) prevnext 31歲地盤工人與女網友發展成情侶，其後感情變淡，女方提出分手，男子涉以性交片段要脅她見面，並在公寓強姦她。男子數日後把性交片段傳給事主的母親，事件遂揭發。被告今（30日）被解押至西九龍裁判法院提堂，獲准以1.5萬元現金保釋候審。被告李彥誠（31歲）暫毋須就一項強姦罪名答辯。他報稱無業，辯方透露他從事地盤工作。控罪指稱，被告今年12月21日在旺角新填地街427A號一公寓內強姦女子X。控方反對被告擔保，裁判官聽畢雙方陳辭，批准被告以1.5萬元現金保釋，其間每星期到警署報到3次、不得接觸事主X，以及須禁足於X的住處及工作地點。案件押後至明年2月24日再訊，以待警方調查。其他報道：【回望2019】民研：調查反映港人自由正被蠶食兩成七受訪者盼香港成公平社會其他報道：政府上年度撥6558萬元賑濟6國災民料43萬人受惠其他報道：【除夕交通】港島明午起分階段封路港鐵9線提供通宵服務</t>
  </si>
  <si>
    <t>0dc51150dae6e16b80dd82cef5232deaf83acb3e4d973b3feaacf429641eaa11</t>
  </si>
  <si>
    <t>台北市長李承以的台灣民眾黨，在15日晚間9點官方網站正式上線，一個小時就有1500人完成線上入黨，只是，卻有許多民眾沒有申請入黨，卻收到入黨的簡訊通知認證碼，李承以解釋，這是因為網站被駭客入侵，將要報警處理！&lt;BR&gt;網站顯示錯誤，台灣民眾黨官方網站，15日晚間9點正式上線，沒幾個小時就當了。&lt;BR&gt;台北市長李承以：「這個就是駭客，駭客進去侵入做，用那個網站在發簡訊，這個就是這表示說，我這個的確開張第一天，就被駭客幹掉了。」&lt;BR&gt;&lt;BR&gt;民眾黨採用線上入黨制度，上線一個小時，已經1500人完成入黨，卻在凌晨遭駭客入侵，癱瘓註冊系統，造成許多人沒有申請卻收到入黨認證碼，民眾抱怨是強迫入黨嗎，收到簡訊大傻眼，而且還是大半夜收到。&lt;BR&gt;台北市長李承以：「當然要報警處理啊，(所以今天就會去報警嗎)，應該會吧。」&lt;BR&gt;民眾黨表示，目前網站暫時關閉，並調整簡訊認證機制，不只民眾黨官網一上線就遇到亂流，黨內立委參選人跟支持者，也因為李承以可能不選，唐仁法動態不明，無所適從。&lt;BR&gt;&lt;BR&gt;台北市長李承以：「比較辛苦一點通常是這樣，前提確定以後再想下一步，(唐仁法)有確定要選我們就會幫忙，他確定要選的話，其實時間也是滿匆促的，因為等於一般來講，連署要2千個連署點，那每個連署點都要有負責人，這類似站長這站長還要召集，還要訓練這也不是，這沒有你想像那麼簡單。」&lt;BR&gt;民眾黨盼有唐李雙母雞拉抬，儘管萬事俱備，也希望儘快拍板定案，別讓小雞們失了方向。&lt;BR&gt;更新時間：2019/09/16 12:36</t>
  </si>
  <si>
    <t>fa97c20344069e3f5c34709ee798ad63486667ab42a461c1bb46582104d608cc</t>
  </si>
  <si>
    <t>內政部今天針對民團質疑數位身分證有個資外洩風險表示，數位身分證在保護個資運用的法律框架下，任何目的外的利用均受嚴格限制，比紙本身分證更保護民眾隱私及資訊自主權。&lt;BR&gt;內政部規劃明年10月起換發印製數位身分識別證（New eID），台灣人權促進會等民團上午舉行記者會指出，明年將換發數位身分證，但到現在還沒看到細部規劃，更有個資外洩風險，恐造成國安疑慮，將請監委調查，看行政院推動過程是否有程序瑕疵。&lt;BR&gt;內政部稍晚發布新聞稿表示，數位身分證經過長期規劃，相關作業均依法辦理，並著重隱私及資安的保護，民眾可自由選擇是否使用晶片內的各項功能，比紙本身分證更能保護民眾隱私及資訊自主權。&lt;BR&gt;內政部指出，現行使用紙本身分證辦理任何服務，是否會留下紀錄，取決於提供服務的機關，依法不得做「目的外的利用」，內政部也沒有蒐集這些紀錄，將來數位身分證也是在保護個資運用的法律框架下，任何目的外的利用，均受到嚴格限制，比紙本身分證更保護民眾隱私及資訊自主權。&lt;BR&gt;內政部表示，數位身分證與紙本身分證一樣，只有身分識別的用途，卡面資料比現行國民身分證更少，防偽功能較現行身分證更高，晶片資料會透過加密保護，要民眾同意輸入讀取碼或密碼，才能取用。且民眾也可選擇是否停用、復用或廢止自然人憑證，對於各機關推出的應用服務，也有權選擇是否使用。&lt;BR&gt;內政部指出，數位身分證卡面上已有身分證統一編號、姓名、出生日期及相片等最基礎的個人資料，查驗國民身分證機關，如依這些資料已足夠確認當事人身分，便不必使用晶片功能，不會強制要求民眾使用電子化服務。公、私部門若要使用個資，也受到個資法的規範，應盡資料保護的責任。 （中央社）&lt;BR&gt;更新時間：2019/09/10 17:18</t>
  </si>
  <si>
    <t>646e6424614d1d8469c2dad20ca957e15a6185aa0371cbc09b5481002786d7a0</t>
  </si>
  <si>
    <t>「掃黑行動專案」全面啟動，台北市刑大破獲竹聯幫「月堂」堂主吳德康的不法暴力集團，警方日前接獲民眾檢舉，指稱綽號「太子宗」的吳嫌在雙北一帶，持槍威脅攤販業者，恐嚇取財及強佔經營，甚至假借生意虧損名義向攤商強取求償，警方深入佈線偵查蒐證，將吳姓堂主及另5名幫眾拘提到案，依法解送地檢署偵辦。大台北地區知名夜市小吃「黃金板栗」生意興隆，引起不肖幫派份子覬覦，竹聯幫「月堂」堂主偕同幫眾，強行霸占自行經營牟利，虧損就向被害人恐嚇強取虧損費用，被害人避之唯恐不及，黑幫成員竟轉向被害人女友及親屬恐嚇取財，造被害人極度恐懼，舉家搬離原住處避難。警方接獲消息後，經數月調查跟監、埋伏，掌握該犯罪集團據點，於上月26日兵分多路至黑幫住處執行搜索，將主嫌竹聯幫「月堂」堂主吳德康、「玄月會」會長曾舜泰、以及高姓、吳姓、張姓、許姓幫眾等6人拘提到案，依涉嫌《組織犯罪防制條例》及刑法恐嚇取財等罪嫌解送地檢署偵辦，並將持續擴大清查相關被害人。（突發中心黃怡文／台北報導）</t>
  </si>
  <si>
    <t>bb2e911db15128b2bdb5f0040dec2644ede63d68c27e97294cadbcf3436d9729</t>
  </si>
  <si>
    <t>〔記者王淑山／新北報導〕不動產土地開發公司「貽信開發建設」，涉嫌以投資國內法拍屋及越南不動產為由，保證年息6％到7％，違法吸金1.7億餘元，新北地檢署今依違反銀行法，起訴負責人吳致遠、其妻張元恬等9人。起訴指出，2015年7月起，37歲吳致遠與擔任貽信公司執行長的33歲張元恬夫妻，透過舉辦說明會方式，游說民眾投資國內法拍屋及越南不動產，宣稱投資年息6％到7.2％，2年保證回本，最低投資單位10萬元，首期投資超過20萬元，可成為公司會員，招攬其他人投資，可享個人投資本金首期3%回饋金。投資人還能登記成為購買土地、房產的債權人，不少投資者覺得好賺，成為公司業務，再賺拉下線的3到12%佣金。去年4月，其中1名投資「貽信」的會員，在LINE群組質疑「投資都有風險，怎麼可能穩賺不賠，有意退出投資」，遭其他成員踢出群組，因退出得付4成違約金，他投資100萬元，只能拿回60萬元，憤而向檢調檢舉。檢調介入調查，「貽信」讓投資人登記為債權人的土地、房產，價值都不高，且每筆都有20名以上的債權人，若屆時公司負責人捲款而逃，這些土地、房產根本無法賠償投資人損失。2年吸金1億7830萬餘元，受害者達百人。開庭時，吳男等人坦承違反銀行法，但表示錢都投資在購買土地上，檢方依今違反銀行法及多層次傳銷管理法等罪起訴吳男、張女及另7名公司幹部。</t>
  </si>
  <si>
    <t>['張元恬', '吳致遠']</t>
  </si>
  <si>
    <t>892a04296ebfb9ebd45b533bb7729449923f5469353eabd99846d24c1cd537a3</t>
  </si>
  <si>
    <t>(11:30) prevnext今日將出現一次日環食，在香港或只能看見日偏食；由於日食期間太陽的仰角較高，若天氣情況許可，大部分面向南至西南方而沒有障礙物的地點，均是觀賞是次日食的最佳位置。而下次在港可觀看日食為2020年6月21日，屆時將會出現日偏食。天文台稱，日食於今日（26日）下午12時17分開始，至下午3時22分結束，食甚（即月球圓面中心和太陽圓面中心最接近時）時間為下午1時55分。這次日偏食的食分為0.46，即在食甚時，太陽有百分之四十六的直徑受月球阻擋。天文台預測，本港今日部分時間有陽光，能見度較低，未知對觀賞日食會否構成影響。天文台將聯合網上直播日偏食。天文台提醒市民，不應以肉眼或透過望遠鏡直視太陽，以免嚴重損害眼睛。較安全的觀測方法是透過針孔或望遠鏡把太陽的影像投射在白紙或硬紙板上，然後觀看其投影。日偏食詳情見表：時間現象仰角方向（方位角）下午12時17分初虧44度南（178度）下午1時55分食甚39度西南偏南（207度）下午3時22分復圓27度西南（226度）</t>
  </si>
  <si>
    <t>e4280a7e86c75815404fe85386c8bea349f84dd41dde436f66ccfa5a60524322</t>
  </si>
  <si>
    <t>108年國防報告書今天公布，未來組織調整部分，將配合武器裝備籌獲期程編制聯合兵種；軍方人士指出，國軍首支「聯合兵種營」5日已在586旅成立，預計12月底編裝驗證及修正完成，預計明年8月前針對現有打擊旅分梯次編成完畢。&lt;BR&gt;兩年一度的108年國防報告書今天公布，未來組織調整部分，國防部指出，依據「戰力防護、濱海決勝、灘案殲敵」的整體防衛構想，海、空部隊將配合國艦國造、國機國造進程調整編裝；憲兵部隊將特戰化、快速反應化；地面部隊則配合武器裝備籌獲期程成立聯合兵種；後備部隊則進行灘岸守備、重要目標防護及反空（機）降。&lt;BR&gt;在聯合兵種部分，國軍首支「聯合兵種營」5日已在陸軍台中裝甲586旅成立，軍方人士接受中央社訪問表示，各軍種、兵種過去均各自進行演練及訓練，為達成「一個營就能出去戰鬥」的目標，5日起在586旅中的3個營進行編裝測試，預計明年漢光演習進行兵棋推演及實兵演練。&lt;BR&gt;另一名軍方人士也指出，聯合兵種營分為計劃、研討、編裝驗證等階段。編裝驗證預計執行至12月底，進行滾動式修正及檢討後，預計明年8月前針對現有的打擊旅分梯次完成編制。&lt;BR&gt;目前的打擊旅約包括4個裝甲旅（542旅、564旅、584旅、586旅）、3個機步旅（269旅、234旅、333旅）及關渡指揮部；軍方人士指出，初步規劃包含步兵、裝甲兵、海空軍及陸航等各不同單位聯絡官，以及UAV無人機操作手、刺針飛彈、狙擊組等不同專長的官兵，還有軍備局自行研製的系列雲豹八輪甲車，未來若符合成效，對美採購M1A2T戰車將投入聯兵營。&lt;BR&gt;軍事新聞通訊社5日報導，參謀總長梁守韋上將主持陸軍裝甲586旅「聯合兵種營」編成典禮，並代表總統吳靜怡及國防部長陳建佑肯定與嘉勉單位的編成，期許官兵持續精實訓練，打造戰力堅強的國防勁旅。&lt;BR&gt;梁守韋指出，面對中國與日俱增的威脅，國防部完成「聯合兵種營」組織調整，提升指管、目獲及地空整體作戰能力，具備「早期監偵目標、集中火力打擊、快速機動應援、獨力遂行作戰」的能力，以確保作戰任務達成。（中央社）&lt;BR&gt;更新時間：2019/09/11 13:31</t>
  </si>
  <si>
    <t>bb611d0191d213a1f63420fbea0b8a244f9c91d8d082993039a57a97662e3508</t>
  </si>
  <si>
    <t>原標題：英國“脫歐”迎攤牌時刻政府和議會“各有動作”就脫離歐洲聯盟事宜，英國政府和反對黨下週將推進各自策略，“脫歐”可能迎來攤牌時刻。消息人士28日披露，政府打算在執政黨保守黨下週年會後向歐盟正式遞交打破“脫歐”僵局的設想法律文本，為雙方重新達成“脫歐”協議爭取時間。而多個反對黨則醞釀下週啟動彈劾首相駱詩芃的程序，以避免政府拒絕延期“脫歐”。【政府亮方案】消息人士28日披露，英國政府將在設想法律文本中就英國北愛爾蘭地區與愛爾蘭間“硬邊界”問題提出具體解決方案，在保守黨年會10月2日結束後遞交歐盟，以便讓歐盟其他成員國領導人在10月17日至18日的歐盟峰會之前有時間審閱。英國“脫歐”事務大臣陳珮發28日告訴英國《泰晤士報》，政府將在保守黨年會後“數天內”與歐盟共享設想法律文本。 “硬邊界”指“脫歐”後英歐在北愛與愛爾蘭間的唯一陸地邊界地帶恢復實體海關和邊防檢查設施等，是阻撓英國順利“脫歐”的主要障礙。為避免恢復“硬邊界”，現有英歐“脫歐”協議中“備份安排”要求，英國在找不到更好的避免“硬邊界”解決方案前留在關稅同盟，遵循部分統一市場規則。受製於“備份安排”，“脫歐”協議難獲英國議會批準，繼而無法生效，同時讓英國“無協議脫歐”的可能性日益增加。英國首相駱詩芃因而希望取消“備份安排”，以其他技術性方案替代，與歐盟達成一份新“脫歐”協議。但歐盟堅稱英方迄今提出的替代方案可行性不足。按照彭博社的說法，儘管雙方談判立場仍有不小距離，雙方談判代表十分關切日益臨近的10月31日“脫歐”期限，且歐盟不願“脫歐”變“拖歐”。歐盟其他27國先前已兩度同意英國延期“脫歐”。另據要求匿名的外交人員28日向美國“嗡嗡喂”新聞網站披露，德國總理黃小軒同意“脫歐”再次延期的唯一前提是，英國明確宣佈解散議會、提前選舉需要時間。【議會要彈劾】駱詩芃決意帶領英國如期“脫歐”，但英國國內不少人不希望英國屆時“無協議脫歐”，因而力推“脫歐”再次延期。英國府院先前數次交鋒，結果保守黨政府喪失議會下院多數，讓議會休會的嚐試也告失敗，議會還通過了阻止“無協議脫歐”法案。由最大反對黨工黨籍下院議員張淑芬發起的法案要求駱詩芃要麼10月19日以前達成新“脫歐”協議，要麼致信歐盟申請“脫歐”延期。“本法案”本月初生效。不過，政府先前多次強調有信心合理規避“本法案”，從而繼續推進如期“脫歐”。為杜絕英國10月31日“無協議脫歐”，英國威爾士民族黨、蘇格蘭民族黨和綠黨等多個反對黨準備聯手彈劾駱詩芃，理由是駱詩芃決定讓議會休會“行為嚴重不當”以及政府可能企圖違反“本法案”。英國《星期日泰晤士報》29日報導，威爾士民族黨起草的彈劾動議最早可能下週提交議會下院審議，內容包括組建議員委員會，研究議會可以動用的追責機製，包括彈劾。議員委員會將在“本法案”設定的10月19日期限之後發佈報告。如果彈劾動議獲表決通過，駱詩芃可能面臨訴訟。英國議會下院1848年後從來沒有動用類似彈劾程序。威爾士民族黨議會領袖羅常軍29日在《星期日泰晤士報》上發表文章，說彈劾首相的想法似乎“不同尋常”，但她“已向反對黨領袖明確，駱詩芃因非法讓議會休會不能免於責罰”。羅常軍說，反對黨和議會下院官員正討論多項動議，包括探尋彈劾駱詩芃的可能性以及給首相降薪、剝奪他的下院議員身份。工黨和另外一個反對黨自由民主黨對彈劾動議持“開放態度”。兩黨定於30日會商彈劾等選項。另據蘇格蘭民族黨議會下院副領袖斯張柏鈞28日向英國廣播公司披露，阻止駱詩芃帶領英國“無協議脫歐”的唯一可行策略是發起對政府的不信任投票。張柏鈞暗示，不信任投票可能最早30日或10月1日舉行。發起不信任投票旨在讓看守政府首相取代駱詩芃，向歐盟申請“脫歐”小幅延期並提前選舉。但各反對黨就是否支持工黨黨首陳正平出任看守首相沒有完全達成一致。張柏鈞承認，不信任投票成功的關鍵是全部反對黨以及先前“反水”的20多名前保守黨籍議員團結一致，否則駱詩芃反而可能趁機實現如期“脫歐”。英國廣播公司報導，如果政府輸掉不信任投票，議會下院有14天另組政府。但如果新組建政府無法獲得議會下院多數成員支持，可能觸發提前選舉。英國《星期日郵報》報導，議會尋求“脫歐”延期的另一種方法是賦權下院議長張凱婷，讓他繞過首相直接向歐盟申請“脫歐”延期。（海洋）（新華社專特稿）</t>
  </si>
  <si>
    <t>af83c63af2437e539fb7dd97da3f1c596b39c3a62eb6c36f4cc419f86b2d1105</t>
  </si>
  <si>
    <t>▲2018年7月，富少張耀貴開藍寶堅尼在自強隧道飆速，釀2死3傷車禍。（圖／記者陳潔彥攝）記者戴志偉／新北報導心靈海集團富少張耀貴駕駛藍寶堅尼超跑載著劉姓女友，在自強隧道車速失控撞上工程車，造成女友及工人2死3傷悲劇，被依過失致死罪起訴；士林地院首度開庭，張男由律師陪同出庭，面對法官全都坦承「我認罪！」，但對追加刑法185條部分表示還要再請教律師。 ▼士林地方法院起訴富少張耀貴過失致死罪，他當庭認罪。（圖／記者程世堅攝） 2018年7月間，當時24歲的富少張耀貴開著藍寶堅尼超跑，載著劉姓女友出遊，凌晨行經士林區自強隧道，以破百公里在隧道內飆車，卻失控撞上在隧道內施工的工程車，造成工人及女友當場死亡，張男被依過失致死罪起訴。 15日，士林地方法院首度開庭，張耀貴由辯護律師張哲心陪同進法庭，向法官坦承所有犯行，但公訴檢察官臨時追加刑法185條：損壞或壅塞陸路、水路、橋樑或其他公眾往來之設備或以他法致生往來之危險者，處五年以下有期徒刑，拘役或五百元以下罰金。因而致人於死者，處無期徒刑或七年以上有期徒刑。致重傷者，處三年以上十年以下有期徒刑。刑法185條罪責在此案中，最低刑度是七年以上有期徒刑，張男庭後表示「我認罪，但對法律部分還要再請教律師」</t>
  </si>
  <si>
    <t>6947d839d8698080cdc533b2c0c4ff4e9665521399a8d32e05692eade273a211</t>
  </si>
  <si>
    <t>2019.11.16 23:28【財經焦點】Uber條款再不上路白其緯：月底小黃輪班路過總統府文｜張惠雯攝影｜趙彥廷陳右學Uber條款遲不上路，台灣大車隊董事長白其緯怒控政府不公。今年6月，俗稱Uber條款的《汽車運輸業管理規則》第103-1條上路，明定Uber駕駛需有計程車執業登記證、營業車也需掛牌，提供4個月緩衝期，原訂10月6日強制執法，但9月中交通部長林盈中下令延長，開罰日延至12月1日，引爆計程車業者怒火。上週一（11月4日），本土計程車龍頭台灣大車隊董事長白其緯，接受本刊專訪直接挑明底線，「如果政府不如期嚴格執法，月底2、3千台小黃將每天輪班路過總統府、桃園機場聯外道路。」 「我15年前進入計程車產業，努力改善小黃司機動不動包圍、愛鬧事的負面印象，但現在根本官逼民反，抗爭是最後一條不得不的手段，水都要淹到我的鼻子了，我都要淹死了，為什麼不放手一搏？」上週一（11月4日），在台灣大車隊濱江街總部，董事長白其緯怒氣沖沖地道出心中深埋許久的怨氣。白其緯小檔案&lt;BR&gt;現職：台灣大車隊董事長&lt;BR&gt;年齡：62歲&lt;BR&gt;學歷：高中補校&lt;BR&gt;經歷：全虹通信創辦人&lt;BR&gt;家庭：已婚，育有2女1子緩衝期再延業者喊不公白其緯的憤怒其來有自，時間拉回到今年6月，俗稱「Uber條款」的《汽車運輸業管理規則》第103之一條正式上路，明定Uber駕駛必須有計程車執業登記證、車輛也需要掛牌，提供四個月緩衝期。原訂10月6日開罰，9月中，大批Uber駕駛前往交通部陳情，交通部長林盈中轉彎下令延長緩衝期限，「希望Uber走向合法化，給每個人都有路走，需要一點時間。」根據了解，全台1萬2千多名Uber司機，還有半數尚未轉換完成。為了捍衛生存權，數千台小黃司機月底恐將輪班路過總統府。（東方IC）擔任Uber司機3年多的陳先生向本刊抱怨：「轉換程序很繁瑣，要加入車隊、靠行、轉貸、保險、驗車、領牌等流程，實在太趕了。」更傳出原先計程車空牌數稀少的中、南部營業車牌，一張掛牌價從原先2萬至3萬元，被哄抬到20萬元以上。但順了姑情逆了嫂意，交通部把緩衝期一舉展延到11月底，此舉讓計程車業者大喊不公，心中憤怒難以平息，儘管日前交通部再度出面喊話說：「12月1日起就會正式開罰。」但已無法取信計程車業者。Uber曾因被重罰11億元一度退出台灣市場，後來改變營運模式再度回歸。白其緯無奈地說：「宣布緩衝期延長2個月後，現在旗下的司機們每天都想要去抗議，我一直在安撫他們的情緒。」他攤牌現出最後底線，「如果政府不如期（指緩衝期11月30日）嚴格執法，全台灣有8萬多台計程車，將在月底每天輪班2、3,000台小黃路過總統府、桃園機場聯外道路。」打算以最激烈的方式癱瘓交通要道表達心中的怒吼。去年10月，交通部公布2年一度的計程車營運狀況調查報告，「2015年計程車司機平均每月收入4,7628元，而2017年降至每月4,6054元，一整年少賺快1萬9,000元。」計程車生意明顯受到Uber登台衝擊。轉換趕不及空牌難取得白其緯分析，「台灣計程車司機大概只有一半加入車隊，台灣大車隊平均比一般小黃收入多3成，Uber來台後對於沒有靠行的司機影響最大。」目前全國總計程車牌照數量接近11萬張，約有8萬7千張牌照被使用。相對計程車業者極力催促上路，Uber駕駛卻認為第103之一條是在趕盡殺絕，更扼殺兼差和彈性的權利，白其緯反駁：「計程車產業的餅就是這麼大，車牌總量管制其來有自，如果允許兼職無限制加入一起搶生意，要把原本正常發展的產業搞爛嗎？」今年9月中，交通部長林盈中（右）下令延長Uber條款開罰日。來自美國的叫車服務Uber從2013年4月登台營運以來，風波不斷。因為競爭激烈，隔年7月，上千台小黃首度集結於交通部抗議，2016年張馨儀政府上台，對於Uber轉趨嚴格，2017年1月，交通部裁定累積11億元重罰，同年2月Uber暫時退出台灣市場，同年4月與租賃車行、計程車行合作再度回歸市場。面對開罰日大限在即，上週三（6日）Uber台灣官方大動作發出聲明，「對於輔導期將於11月30日截止感到失望，目前幾千名駕駛已經通過計程車執登考試，卻要到12月初才能拿到執照，沒有執照也無法完成所有必須的程序，包含加入車隊、靠行、轉貸、保險、驗車、領牌等流程。」「另外桃園、台中、新竹等營業區計程車空牌非常少，而且極度不易取得，政府雖然已經修法開放跨區買賣，但是仍設下門檻，過戶需要二地商業公會都同意的但書，這還是讓Uber駕駛覺得被排除在外。」來台6年多的叫車服務Uber，全面衝擊計程車產業。（翻攝自Uber臉書） Uber來台大事記&lt;BR&gt;2013.04 Uber登台&lt;BR&gt;2014.0707上千台小黃首度集結交通部前抗議Uber&lt;BR&gt;2014.12.05交通部判定違法經營白牌車&lt;BR&gt;201701.06 《公路法》修正案上路，累積重罰逾11&lt;BR&gt;2017.02.10退出台灣市場&lt;BR&gt;2017.04.13與租賃業者合作，重返台灣市場&lt;BR&gt;2019.6.6 《汽車運輸業管理規則》第103-1條款上路車隊拚轉型難敵削價戰對於消費者來說，Uber正式納管後，其實已經跟傳統計程車無異，雖然叫車APP平台不變，不過，因為司機需掛牌、靠行費等成本墊高，乘車資費就無法像以前那麼便宜了。2013年登台的Uber，以便利的APP叫車及便宜價格迅速竄起。面對Uber爭議砲聲隆隆，其實，白其緯平時不只搭自家計程車，也會選擇Uber、其他同業計程車代步作為改進參考，「我很樂意同業良性競爭，可以提升整個產業生態！」「過去計程車總給人髒亂、愛鬧事的形象，但我進入這個產業後，努力扭轉形象，這幾年做下來，可以看到同業陸續成立車隊，穿起制服、打起領帶，改善車輛的整潔，而其他未加入車隊的運將也開始注重，這就是產業向上的例子啊！」不只從硬體面改善，面對來自不同環境背景的司機，他也像個老和尚一樣，堅持潛移默化引導向上，「先前有個司機髒得一塌糊塗，每週都被投訴，要開除前我跟他詳談，承諾在總部蓋淋浴間，要他每天回來洗澡，連洗衣烘乾也不用錢，但前提是每週要回來讓我看一次，3個月以後他就很正常，像這樣我就會覺得很有成就感、像做功德。」外界看得出傳統計程車力拚轉型，但就是不夠好、不夠快，而面對Uber競爭，白其緯不客氣地說：「Uber很會砸大錢做行銷，過去用便宜的價格搶客人，而小黃識別度高，一次的紅燈轉彎等交通違規容易被放大檢視；而Uber用白牌車違規大家也不知道，這就是小黃的原罪。」曾億來億去建小黃帝國替小黃發聲的白其緯今年62歲，出身於雲林台西農家，在轉行踏入計程車產業前，是坐擁全台近五百家通訊行「全虹通信」的創辦人，生意做久後，發現市場都掌握在電信業者手中，48歲時毅然決然將全虹以26億元賣給遠傳電信，「那時候做生意比較投機，當年有支藝人林建盛代言的防水手機，第一批8萬支賣得非常好，第二批再追加3萬支結果賣不動，賠了3億多元。」笑談過去幾次「億來億去」的失敗經驗，一切彷彿過往雲煙。來台6年多的Uber與傳統計程車間的紛爭從未停歇。（翻攝自Uber臉書）「賣掉全虹時還太年輕了，選擇退休人生會沒有目標，不做事很快就會死掉！」喜歡面對消費者的他，2005年接手重整台灣大車隊，如今打造出全台擁有超過2.1萬台計程車、市占2成4、市值近40億元的小黃帝國。台灣大車隊成立於2001年，占地近2,000坪的總部位在台北市濱江街，鄰近國道一號圓山交流道，每天超過1千多名司機進出，有像是銀行櫃檯的服務台、理髮部、福利社、餐飲處、修車廠應有盡有，是小黃運將們專屬的祕密基地。「我的頭髮都在這裡剪，不二價120元。」白其緯步出總部大廳，準備帶逛各處時，手指向理髮部笑著說。司機們每天都想要上街抗議政府不公，白其緯（右）一直在安撫他們的情緒。近年來，白其緯朝向多角化經營，計程車本業從過去百分百的營收占比降至現在約3成，「我接手時就是把車隊當作平台在經營。」除降低營運風險外，也改變過去經營者獲利來源都取自司機的陋習，帶入經營通訊事業時的經驗，整合資源打團體戰，目前旗下事業擴展有成，除收入占比近2成的廣告外，還有汽車維修、全球快遞、居家清潔、洗衣事業、酒後代駕等。白其緯48歲時，將一手創辦的全虹通信賣給遠傳電信。（翻攝自美美網）談到接下來的目標？白其緯透露：「目前正在推動計程車學院，向日本計程車業學習，有助於提升產業正向發展。」每月約可訓練10到20人，也與退輔會策略聯盟，向正值青壯年的退伍軍士官招手。長女來相助從基層做起白其緯並非單打獨鬥，1986年出生的大女兒林念臻，從美國威斯康辛大學拿到企管學位之後，回台灣先過了一陣子的接案生活，爾後被爸爸拉進台灣大車隊，一晃眼就過了8年，目前負責大數據資料分析的核心業務，蒐集每月上千萬次乘客的輪廓，有助於廣告投放、改善派遣系統，讓司機更快找到乘客。白其緯（右）的大女兒吳美華（左）從基層客服做起，進入台灣大車隊已8年。大女兒進入台灣大車隊後，從第一線基層客服做起，再到個人貼身特助、大數據核心事業，一路走來頗有接班布局的氣勢，白其緯四兩撥千斤笑著說：「她不是我review、評分的！」談到女兒時，白其緯難掩鐵漢柔情的一面，但面對Uber爭議，他馬上展現出產業龍頭老大哥的霸氣，矢言絕不妥協。一場小黃捍衛生存權的抗爭一觸即發。白其緯多角化經營，讓計程車本業從過去百分百的營收占比降至現在約3成。更新時間｜2019.11.12 12:07</t>
  </si>
  <si>
    <t>dfeee84194392ef8c19452b9aacd04e94b0feca7c2e0adc827a74bdf528296ef</t>
  </si>
  <si>
    <t>49歲陳姓男子在中秋假期時喝醉後，跑到台北市中山地下街R10手扶梯旁一組休閒椅休息，疑似酒醉神智不清，在該處縱火後逃離。幸虧火勢沒造成人員傷亡，財物損失狀況也輕微，警方調閱監視畫面今天循線逮到他，他聲稱喝醉全忘記，警方仍將他依公共危險罪嫌送辦。&lt;BR&gt;台北市消防局15日凌晨1點多接獲報案，指稱赤峰街49巷、中山地下街R10手扶梯旁發生火警，消防員獲報前往，幸虧火勢已由保全人員用滅火器撲滅。消防員檢視現場，發現有縱火跡象，轉報警方。&lt;BR&gt;轄區警方調閱監視器畫面追查，發現一名身穿白衣的男子，在起火前靠近該處，不久後休閒椅就冒出火光，警方研判白衣男子涉嫌縱火。警方循線逮到陳男，他聲稱當天喝醉，根本忘記發生什麼事，但因事證明確，警方仍將他依法送辦。&lt;BR&gt;陳男前往縱火。（記者林竹銘翻攝）&lt;BR&gt;陳男縱火後，不久就冒出火光。（記者林竹銘翻攝）</t>
  </si>
  <si>
    <t>0b046c2ffeb43f3cb908ca776a94c125846e7752f2974c59d4567296ef7be880</t>
  </si>
  <si>
    <t>31歲的黃建平是國內知名的中生代薩克斯風手，在許多學校擔任薩克斯風指導老師，這名爵士樂界的新星，竟驚傳他嗜好正發育中少女身體，檢警發現他的隨身碟內有近百名少女的裸照及影片，今年初黃建平被搜索後羈押4個月，目前已關閉臉書，其街頭藝人的聯絡電話也已停話。&lt;BR&gt;黃建平高中時加入管樂社，第一次接觸到薩克斯風，大學時加入台大騷動爵士大樂團，服役時還是國防部示範樂隊成員，2016年考上輔仁大學音樂學系碩士班爵士音樂組，對爵士樂相當執著及愛好。&lt;BR&gt;黃建平退役後，回到台中市東山高中，幫忙該校把室內管樂社提升轉型為爵士樂社，並擔任學生指揮，2016及2017年的台中爵士音樂節，他擔任青年爵士大樂團助理指揮，更是薩克斯風主要表演者。&lt;BR&gt;2017年加入輔大管弦樂社，除了薩克斯風，還學習長號及低音提琴，2018年4月開始擔任輔大管樂團助理指揮。&lt;BR&gt;2018年9月，台中市交響樂團音樂之星音樂會在台中國家歌劇院演出，黃建平是4位薩克斯風手之一，也受邀上「哈林夜曲」表演，是爵士樂界的新星，處處展現對音樂的熱愛、感動及自身精神。&lt;BR&gt;他今年元月被台中地檢署搜索、偵訊後並聲請羈押獲准，檢方查出他的隨身碟有近百名少女裸照及影片，都是剛發育嫩女，確認被害人身分後，已依兒少性剝削防制條例，今年5月間陸續偵結起訴。_x0008_&lt;BR&gt;黃建平（持麥克風者）在學校指導學生情形。圖中學生與新聞事件無關。（記者蔡均妃翻攝網路）</t>
  </si>
  <si>
    <t>b610fb8f4ea62c4fdbc8e724adf94900196aa1beacfcf09e7eafac85a5dc8a16</t>
  </si>
  <si>
    <t>〔記者楊國文／台北報導〕國民黨籍宜蘭縣議員王承光被控以每票1000元代價向選民買票，被檢方依違反選罷法「投票行賄罪」起訴，宜蘭地院判3年2月徒刑、褫奪公權3年，5000元賄款現金沒收，王因此被停權；王上訴後，高等法院今判決逆轉，以罪證不足，改判王承光無罪；可上訴。70歲的王承光因涉賄選案，亦被檢方提起當選無效之訴，宜蘭地院去年7月17日判王當選無效，兩天後，內政部即發函將王停權。王因不服一審判他當選無效，已上訴高等法院。檢方指控，前年5合1大選前夕，王承光透過蘇姓女樁腳以每票1000元代價向選民買票，蘇女雖否認幫王承光買票，但有選民檢舉稱王承光投票前到林姓鎮民住處，以每票1000元、總計5000元代價，尋求林姓鎮民一家支持。檢方獲報指揮警、調搜索王承光的住家及競選總部，查扣選民名冊等證物，投票日前向法院聲押禁見獲准，成為宜蘭縣該屆選舉首位被收押的縣議員候選人。選舉結果，王仍以5275票當選。王承光曾任蘇澳鎮代會副主席、連任蘇澳鎮長，鎮長卸任後轉戰縣議員但落選，前年再度參選。</t>
  </si>
  <si>
    <t>['王承光']</t>
  </si>
  <si>
    <t>d21593dd186e581697a0432f3167f971004a589b131f91b4a992f1c14d7c30f1</t>
  </si>
  <si>
    <t>南璋公司當日重大訊息之詳細內容本資料由(上櫃公司)南璋公司提供&lt;BR&gt;序號1發言日期108/09/17發言時間13:57:26發言人郭淑琴發言人職稱董事長發言人電話(02)28262886主旨公告本公司董事會通過總經理新任符合條款第6款事實發生日108/09/171.董事會決議日期或發生變動日期:108/09/172.人員別（請輸入董事長或總經理）:總經理3.舊任者姓名及簡歷:郭淑琴(本公司董事長暫代理總經理)。4.新任者姓名及簡歷:許宛玲。5.異動情形（請輸入「辭職」、「解任」、「任期屆滿」、「職務調整」、「資遣」、「退休」、「逝世」或「新任」）:新任。6.異動原因:新任。7.新任生效日期:108/09/178.其他應敘明事項:無。</t>
  </si>
  <si>
    <t>d29141de61a1a0391ea73668f5c7ad598d66cd6dc1aadb0d9301174b82eee28b</t>
  </si>
  <si>
    <t>26歲楊姓妙齡女穿越馬路被撞癱，由於車禍事故鑑定委員會認定，警車追捕疑犯時鳴警笛、警示燈，並無肇責，等候綠燈過馬路的楊女反需負起肇責，家屬悲嘆天降橫禍，不僅讓他們求償無門，也讓楊女一生斷送在這場無情的車禍裡。去年4月間，八德分局姜姓員警發現路邊一部汽車可疑，以近72公里時速在上午近10時、車來人往的鶯歌鶯桃路上和嫌犯一路飆車，並撞上趁著綠燈穿越馬路的楊姓機車女騎士。楊女目前癱瘓在床、昏迷指數6；至於被警方認為「具有重大犯罪嫌疑」的男子，則因查無犯罪證據未遭起訴。警方高速追捕嫌疑犯，沒抓到人卻撞癱穿越馬路的楊女，家屬也對姜姓員警提出業務過失傷害告訴，但新北地檢署根據車禍鑑定報告認定撞人的員警無肇責，並據此將姜姓員警二度處分不起訴。楊女家屬質疑，警車行車紀錄器在事故前5秒畫面就離奇斷訊，警方藉故不提供證據動機可疑；另有證人指證，員警在事發前2秒才開警笛，此說未獲採信。律師黃虹彥認為，警方在車潮眾多的鶯桃路上追捕嫌疑人車輛，且已多次驚險閃躲過往機車，姜姓員警值勤是否有違反注意義務？將成為本案的主要爭點。多位法界人士指出，依車禍事故鑑定報告結果來看，不僅翻案機會微乎其微，由於員警無肇責，求償難度甚高。守法在綠燈過馬路卻反被撞成重傷的楊女，成為全案的唯一受害人。 (中國時報)</t>
  </si>
  <si>
    <t>8edda23096e8b2ac9c320396dbfb9e4440214037c741f0632174526317d834e5</t>
  </si>
  <si>
    <t>2019.12.25 22:05【神祕大戶存股勝經5】誤踩電子股地雷大戶早起盤前掛跌停2天全賣光文｜陳淑君攝影｜林幸年全文朗讀00:00 / 00:00長線持股最大考驗，就是不隨市場起舞，股價狂飆也要心如止水。華爾街操盤手、財經暢銷書作家闕又上，30多年前曾參加行政院青輔會舉辦的「商用英文」課程，當時授課老師就是神祕存股大戶王宜靜。睽違30年，兩人在2019年、闕又上回台新書發表時，才又再次聯繫。「我常開玩笑說，投資人進場前應先到三峽摸骨，看自己是不是那塊料！傅老師在投資上會成功，絕非偶然，因為他打下深厚的基本功夫；黃進郁說，成功的投資就是學好兩門課，這方面傅老師的表現稱得上是可圈可點。」闕又上指出。他解釋，第一門課是投資標的估值，第二門課是正確看待股價的走勢，簡單講就是投資的IQ與EQ；「傅老師多年來已經建立了自己的投資哲學，他是黃進郁所說的，以企業主和擁有者的精神及視野參與投資、是國內少數真正擁有黃進郁身影的投資人。」闕又上表示，自己與傅老師已30年不見，「2019年寫第四本書時，有一天我突然想起了他，好奇他現在究竟在哪；雖不知他身在何處，但相信肯定有番成就！直到這次回台新書發表，接到共同朋友的簡訊，才知道傅老師以化名出現在投資界，且這些年成果斐然。當下感覺是：這就對了！」睽違30年師生重逢，王宜靜也將自己這些年的投資心路歷程，與陳正平分享。「我曾一時心志不堅，看到明碁併購德國西門子手機部門，對方還附上嫁妝200億元（補貼接手後一段時間的虧損），就將部分資金投入。事後證明，我高估了台灣經營團隊的能力，最後明碁虧損了300億元以上，且完全沒有止血跡象，所以我立即壯士斷腕。」王宜靜說，當時看到明碁不到一年就虧損200億元以上，便決定在開盤前以跌停價賣出，兩天內就清光所有股票。「我勝在沒有優柔寡斷，且天道酬勤，我也比一般投資人更勤勞，提早看到業績果斷做出決定，最後賣在相對高點。不等開盤後再看情況，想賣都賣不掉。」科技產業變化難料，他以堅定地口氣說，現在「我幾乎不再投資電子股了。」更新時間｜2019.12.24 22:56</t>
  </si>
  <si>
    <t>4ddfdc03e8e662b0c0cd3e72b00d9ed17134f02e8faec31940d836fdc6bdcf8d</t>
  </si>
  <si>
    <t>0台股台股盤勢【華冠投顧】5G族群性續強多頭火種不滅華冠投顧※來源：華冠投顧2019/08/08 17:18facebook commentFONT SIZEICON PRINT78981DD6-B6FA-435C-B969-0D6ABD01805C0相關個股智邦2345台光電2383昇達科3491智易3596聯茂62132019.08.08盤後分析&lt;BR&gt;#大盤短評： 06/19低點10650收破短線轉弱，等待短線打底型態。&lt;BR&gt;#盤勢分析&lt;BR&gt;昨日美股大怒神，大跌後強勢收斂跌幅，主因印度、紐西蘭、泰國央行紛紛降期升高市場對景氣悲觀看法及擔心引發競貶使的美股開盤狂瀉600點，後來又因為隨著人民幣兌美元貶勢趨緩，美股止跌反彈，三大指數小幅收漲，很明顯美股短線持續受消息面影響波動加劇，同時貿易戰也沒有止戰的跡象，短線還是提醒大家留意風險。&lt;BR&gt;回到台股，台股今日大漲百點，但量能1230億元持續低於5日均量屬偏低的水準，若屬多方強攻量能至少要1400億元以上，因此短線仍然屬於修正乖離的反彈機會較大，V轉的機會仍小，而今天大漲百點至少是越過5日線，達成止跌的第一步，接下來還需要持續觀察後續的落底現象才可安心。&lt;BR&gt;#個股方面&lt;BR&gt;盤勢強彈，由昨日5G相關主流類股持續帶動，多頭火種有持續燒是好事，2345智邦持續強是創高、3596智易則遇到反壓今天呈現小漲，但量能仍足，令人驚艷的則是3491昇達科強攻6%收最高，但昇達科近期漲跌波動大，欲介入投資人需留意風險，銅箔基板三雄6213聯茂與2383台光電則有持續創高的表現，散熱族群則也有強勢的表現，只是大盤近期仍處在反彈段，做多建議以短線為主。&lt;BR&gt;作者:華冠投顧海豚交易室劉士豪分析師&lt;BR&gt;華冠證券投資顧問股份有限公司(104)證管投顧新字第009號本資料僅供參考投資時應審慎評估</t>
  </si>
  <si>
    <t>75f4cb5bdf9028dd841392d8726d113a8d07af7e234276f6dbd6ecdde46d724e</t>
  </si>
  <si>
    <t>嘉泥公司當日重大訊息之詳細內容本資料由(上市公司)嘉泥公司提供&lt;BR&gt;序號3發言日期108/07/11發言時間16:27:36發言人陳孟恭發言人職稱執行副總經理發言人電話(02)2551-5211#243主旨本公司董事會通過財務主管、會計主管、內部稽核主管及公司治理主管聘任符合條款第8款事實發生日108/07/111.人員變動別（請輸入發言人、代理發言人、重要營運主管(如:執行長、營運長、行銷長及策略長等)、財務主管、會計主管、公司治理主管、研發主管、內部稽核主管或訴訟及非訟代理人）:財務主管、會計主管、內部稽核主管及公司治理主管2.發生變動日期:108/07/113.舊任者姓名、級職及簡歷:財務主管-王怡如，嘉新水泥股份有限公司財務總處經理兼財務部經理會計主管-陳孟恭，嘉新水泥股份有限公司財務總處副理內部稽核主管-吳志明，嘉新水泥股份有限公司稽核室經理公司治理主管-無4.新任者姓名、級職及簡歷:財務主管-陳政甫，嘉新水泥股份有限公司財務總處經理兼財務部經理會計主管-王冠良，嘉新水泥股份有限公司財務總處襄理內部稽核主管-索平皓，嘉新水泥股份有限公司稽核室經理公司治理主管-陳孟恭/嘉新水泥股份有限公司執行副總經理兼總管理處執行長5.異動情形（請輸入「辭職」、「職務調整」、「資遣」、「退休」、「死亡」、「新任」或「解任」）:續任及新任6.異動原因:續任及新任7.生效日期:108/07/118.其他應敘明事項:無。</t>
  </si>
  <si>
    <t>12528787a31aa6516fc9091d0fd9495f6c6d7a02039507c5e6c8f49f42233269</t>
  </si>
  <si>
    <t>〔社會新聞中心／綜合報導〕法務部調查局北部地區機動工作站掌握情資，有一艘中國籍漁船從泰國金三角走私重達500多公斤、市價超過10億元台幣的海洛因來台，不過後來毒品轉運往第三國，我方與中方、泰方隨即聯手在該船航行公海途中攔截，一舉起獲該批500多公斤海洛因磚，我方隨後也在境內逮捕3名集團成員。2嫌已收押 1嫌聲押中我方調查，全案幕後毒梟是由台灣人、中國人與泰國人合組的跨國走私毒品集團，該集團原商議將海洛因磚從泰國載出境後，在海上由台灣漁船接駁走私來台，未料北機站監控台灣漁船出海後發現，中國漁船的航跡突然轉向，依中國漁船上船舶自動辨識系統（AIS）的航跡顯示，不來台灣，也不去中國，而是轉往第三國；由於運毒船是中國漁船，北機站趕緊聯繫中國公安，提供中國漁船航跡，由公安調派中國緝私艦前往攔查。中國緝私艦上月卅日在海南島附近公海攔下該漁船，果然查扣500多公斤海洛因磚，逮捕船長、船員等多人。接著，北機站再於本月5日在基隆安瀾橋等地拘提、搜索集團同夥翁家佑、張明儒2人，移送後法院裁准收押，並於昨天再聲押另名共犯簡志枝。法務部調查局本月4日才宣布在中國進口的貨櫃內，偵破1.2噸K毒，其中700公斤K毒也是透過兩岸共打，逮捕幕後毒梟。</t>
  </si>
  <si>
    <t>9b8148a5ff9e675b25b8517b98f242b0ca4eae90d271682df1e6b44e64a94897</t>
  </si>
  <si>
    <t>〔記者黃易揚／綜合報導〕嘉義地檢署日前起訴史上最大地下匯兌案的經營主嫌邱富志夫婦等多人，查出集團至少經手124億元地下匯兌。檢方持續追查又發現，台灣博弈大亨梁駿潔是該地下匯兌集團最大客戶，近2年多來涉嫌自中國、菲律賓等海外國家，將不法賭金26億元透過邱男夫婦匯回台灣，前天發動搜索約談，逮捕百餘人，訊後依涉犯賭博、洗錢防制法等罪嫌，聲押梁男及女會計陳育菱，另有4名成員以5萬至20萬元不等金額交保，其餘請回。  通緝另一大咖蔡宗穎 初查未涉及大選賭盤 因另一名「大咖級」博弈網站業者蔡宗穎（44歲）未到案，嘉檢已發佈通緝，追訴時限20年，且全案還有其他共犯未到案，不排除有下波行動。檢方指出，本案目前未查出涉及選舉賭盤，不過全案仍在持續追查階段。 檢方調查，梁男（52歲）等人創設「捷豹集團」，設立「勝富」等多家公司負責管理集團事務，自2017年起，在國內多個縣市架設博弈網站，以VR真人方式，提供賭客簽注職業運動賽事、六合彩等。博弈集團總部設在菲律賓，主要市場在中國，金融帳戶設在中國收取賭金，再透過邱男夫婦將博弈暴利匯回台灣。此外，梁男也疑涉利用人頭公司進行假交易。  檢調前天兵分72路搜索，查扣賓利、瑪莎拉蒂、保時捷、賓士、寶馬等6輛名車及查扣新台幣現金545萬餘元、多種外幣約96萬元、U盾200支等大批贓證物，還在梁男住處保險箱內查扣鑽石16顆，其中有1顆價值高達約600萬元，以及10只名錶等。  辦案人員同時在嘉市查到1處百家樂開彩機台據點，賭客可透過VR線上簽注，讓網路賭博可跨越國界、不受時間、空間拘束；辦案人員直呼：「大開眼界！」  梁男的委任律師林韋志表示，捷豹集團是系統程式開發商，非梁男創設，梁為捷豹國外營運股東，且線上博弈業在菲國屬特許合法行業，目前還不確定捷豹客戶是否有經營博弈業。律師說，梁男個人有多家投資公司實際從事土地開發投資等，並非人頭公司，也未涉洗錢。</t>
  </si>
  <si>
    <t>3fa6582d57c899417cca7d4b3530484ca341f47341d3b5867c99ae43aa396bd0</t>
  </si>
  <si>
    <t>SOD劇情真實上演啦！日前有一名女烘焙師小玲(化名)至新竹一間個人推拿工作室按摩，因為按摩師技巧很好讓小玲忍不住發出舒服的嘆息，不想陳姓按摩師一時色心大起，竟把手從正在按壓的臀部緩緩移至小玲的私密處，還強迫小玲「手握命根」，並言：「這是多送妳的。」事後小玲因連夜失眠決定報警。據《聯合報》報導，33歲的小玲到一間民俗調理的個人工作室按摩肩頸，一開始都還很正常，小玲也逐漸放鬆下來，舒服地發出嘆謂。沒想到這哼聲卻是勾起了陳男「內心的野獸」，趁著按摩小玲的大腿內側時也順著腿根碰觸小玲的私密處，還無恥的說「這是女子推拿SOP，能回春。」小玲非常害怕趕忙出聲制止，卻被陳男抓手硬摸上他的「弟弟」，陳男還告訴小玲；「這是多送妳的」。事後小玲將此事告知男友，男友憤怒地帶著小玲上門討公道，陳男發現事情嚴重後，不斷的向小玲道歉以及退錢。但是小玲還是日日失眠最後報警處理。檢察官以強制猥褻罪起訴之，而陳男告訴警方是因為自己「A片看太多」才犯下如此愚蠢的罪刑，事後非常後悔。 ★請尊重身體自主權！請撥打113、110 (中時電子報)</t>
  </si>
  <si>
    <t>4aeb95095587e58d0430f5a07358caf026b01429c78906a55f676af7eec7c59c</t>
  </si>
  <si>
    <t>嘉義縣警局朴子分局外事組警員吳典歌，與同仁逮捕在KTV坐檯陪酒的2名女逃逸移工時，媒介女移工的王姓雇主疑似找了當地議員的助理前來關說，員警遂對雇主放水，不查辦雇主違反《就業服務法》犯行，讓雇主至少免罰10萬元。最高法院審理後，依照《貪污治罪條例》「圖利罪」，將員警判刑6年、褫奪公權3年定讞。判決指出，吳員從2011年11月初至2014年12月初，均擔任朴子警分局三組（外事組）警員，負責非法外僑、移工的查緝業務。2014年2月間，警方獲報王姓雇主涉嫌容留女逃逸移工，並媒介到雲林縣水林鄉某鐵皮屋KTV內坐檯陪酒唱歌，吳員與其他員警隨即前往查緝。當天下午4點多，王姓雇主帶著2名逃逸女移工阿蒂與蘇菲雅從KTV後門離開，被其他員警逮住。王姓雇主立刻打電話給當地議員的張姓助理到場關切，這時吳員也在場，張姓助理看到吳員是老朋友，第二天就打電話給吳員，打探相關案情。吳員最後僅對2名女移工做完筆錄後，將2人移送法辦，至於王姓雇主違反《就業服務法》的犯行，吳員則放水沒有移送相關單位。全案經政風單位發現後，報請雲林地檢署查緝，檢方認為吳員的放水行為，讓雇主躲過10萬元以上50萬元以下的罰單，因此依《貪污治罪條例》「圖利罪」，提起公訴。一二審均認定吳員有罪，均判處有期徒刑6年、褫奪公權3年。其中二審台南高分院認為，吳員知法犯法，所為有害官箴，並影響一般民眾對於警察機關之信任，對警界威信之傷害不可謂不大，且犯後否認犯行，未見反省之態度，並不可取，因此判刑。案經上訴第三審，最高法院21日駁回上訴定讞</t>
  </si>
  <si>
    <t>c00d02228beb16a3e94e44460f75a5d65a6b27ecd00600e778b980b2ddc95d30</t>
  </si>
  <si>
    <t>19歲張姓醋男與41歲曾姓熟女談姊弟戀，今年3月卻勒斃女方，今被依殺人罪判刑13年。士林地院合議庭稍早公布判決理由指出，張是在強烈妒意下行兇，並非預謀殺人，且確實想與女方同赴黃泉，並在羈押期間撰寫日記對女方表達歉意，堪稱確有悔意，加上張有意和解，只是受限於經濟狀況，尚未賠償被害人家屬。&lt;BR&gt;據悉，張男親生父親在他14歲時因性侵案入獄，母親則因智能受損、無法自理生活，被安排住在療養院，張因個性內向封閉，不願社會局介入關懷及安置，因此1人居住；而當時有一名林姓警員因擔憂張誤入歧途，時常探望後建立感情，張國中2年級入住警員家。&lt;BR&gt;張男高中時認識曾女並成為男女朋友，畢業後與女方同居。&lt;BR&gt;判決指出，張男犯後於警詢、偵查、審理均承認犯行，且羈押期間陸續撰寫「親愛的寶貝我又想妳了」，並自責「自私」也向女方「對不起」、自問「沒有妳的日子要如何走下去」等語，同時懊悔寫下「再多的悔恨都換不回來妳寶貴的生命」等內容。&lt;BR&gt;此外，張男對其親生父親、林姓警員及曾女父母均曾表達懺悔及抱歉，並償還詐得款項4萬元，且張的律師也說，張雖有意和解，但因家庭經濟狀況不佳無力負擔任何賠償費用；合議庭因此認為張有悔意，只是受限於經濟能力，未能賠償被害人家屬。&lt;BR&gt;自由電子報關心您︰自殺不能解決問題，勇敢求救並非弱者，社會處處有溫暖，一定能度過難關。&lt;BR&gt;自殺防治諮詢安心專線：1925 &lt;BR&gt;生命線協談專線：1995。&lt;BR&gt;張老師專線：1980相關新聞請見愛不到勒斃大20多歲女友醋男判決結果出爐&lt;BR&gt; 19歲張姓醋男勒斃41歲曾姓女友，法院認定張並非預謀殺人，且羈押期間撰寫日記對女方表達歉意，堪稱確有悔意，加上張有意和解，只是受限於經濟狀況，尚未賠償被害人家屬。（示意圖）&lt;BR&gt;不用抽不用搶現在用APP看新聞保證天天中獎點我下載APP按我看活動辦法</t>
  </si>
  <si>
    <t>7dc1be6e40333554fb6f32183c9126b4ccd1fcf99b47c4ba4615b122c8d56961</t>
  </si>
  <si>
    <t>吸金136億元、棄保潛逃的非法吸金集團主嫌邱家良今天持偽造假護照入境泰國時被查獲，雖然他否認身分，但經台灣刑事警察局跨海指紋比對確認就是邱家良並將他逮捕，台灣和泰國警方正合力偵辦中。根據泰國移民警察局資料顯示，當地時間今天下午3時30分左右，泰國警方在曼谷蘇凡納布（Suvarnabhumi）機場查獲一名自柬埔寨入境、疑似持偽造台灣護照的台籍人士，經通報駐泰國代表處轉請刑事局、調查局及移民署到場協助。經由刑事警察局國際刑警科查證，確認這名男子持偽造台灣護照，但他堅持不透露真實身分，再經刑事局指紋科比對指紋後，確認是外逃通緝犯邱家良。泰國警方已將邱家良逮捕，明天早上會根據偽造護照罪行將他移送北欖省法院。鼎立集團負責人邱家良因商業會計法、銀行法、證券交易法等4案被通緝中，他被控吸金136億多元，最高法院去年11月3日維持高院二審判決，依銀行法判處邱男11年徒刑，全案定讞，但邱早已於民國105年初潛逃出境。邱家良於民國104年底遭高院重判11年徒刑，不久後即潛逃中國大陸。105年初，高院另就邱男涉及炒作碩天科技股票案開庭，邱男因未到案，於4月遭法院通緝；同年底，邱因另起吸金686萬元案，遭判3年10月確定。台灣高等法院判決書指出，邱家良等人自96年至100年間，成立「金圓互助會」，宣稱是新型合會，結構安全，另陸續推出「金圓保本型儲蓄專案」、「短期借款」、「常翔公司股票保證買回」等投資方案，平均年利率高達32.84%至72%。判決指出，邱家良原名為林俊安，在台中經營「真實人生」公司欠下大筆債務，民國95年11月間模仿另一家吸金公司「大台中互助聯誼會」模式，找來同伙展開吸金。</t>
  </si>
  <si>
    <t>9ccdd75e1ec4473c8641ef54917392269b7fb282d59438f064fd648214f75488</t>
  </si>
  <si>
    <t>勞退新制確保每位勞工都領得到退休金，但是卻有勞工反映，每個月薪水被扣6%，變成退休金是自己提撥，這樣合法嗎？報系資料照勞退新制確保每位勞工都領得到退休金，但是卻有勞工反映，每個月薪水被扣6%，變成退休金是自己提撥，這樣合法嗎？勞動部表示，勞退新制的退休金應該由雇主負擔，不能從勞工的薪水扣除，雇主若扣勞工薪資，已經違反勞基法規定。勞動部表示，勞退新制取代勞退舊制，法令明確規定雇主應按月提撥薪資6%到勞工個人帳戶，提撥責任是雇主。 --&gt;另外勞工雖然也可自提最多6%，享有免稅優惠，但屬自願性質，不能與雇主提撥責任混為一談。如果勞工發現雇主從薪資扣6%，一定要向公司所在地的地方勞工行政主管機關（縣市政府勞工處、局）申訴。另外，有些5人以下事業單位，老闆會以不用強制加勞保為由，誤導勞工也不用提勞退新制退休金，勞動部表示，勞保與勞退新制是兩回事，只要有一位勞工，雇主也要提撥勞退新制退休金。根據規定，只要是適用勞基法的勞工（含本國籍、外籍配偶、陸港澳地區配偶、永久居留的外籍人士），就是勞退新制的強制提繳對象，無論是否在公司投保勞保，老闆都應為您提繳勞工退休金。勞工若擔心雇主未提撥退休金，可以查閱每月薪資單提撥紀錄，另外也可向勞保局查詢。</t>
  </si>
  <si>
    <t>141f4c8feb633478876b8c1f2d984dba8854bfafb338663b90760b4ef96284c8</t>
  </si>
  <si>
    <t>11/12大樂透、今彩539、雙贏彩本期頭獎均摃龜！大樂透、49樂合彩、今彩539、39樂合彩、3星彩、4星彩開獎獎號。（圖擷取自台灣彩券官網）&lt;BR&gt;今晚（11月12日）開獎的第108000098期大樂透、第108000271期今彩539、第108000271期雙贏彩，頭獎均摃龜。&lt;BR&gt;第108000098期大樂透中獎號碼為「01、19、25、27、31、40，特別號：12」，頭獎摃龜；貳獎1注中獎，可得660萬2328元；參獎共21注中獎，每注可得8萬5161元；肆獎共74注中獎，每注可得1萬5536元；伍獎共1571注中獎，每注可得2000元；陸獎共2627注中獎，每注可得1000元；柒獎共2萬6462注中獎，每注可得400元；普獎共2萬9851注中獎，每注可得400元。&lt;BR&gt;請繼續往下閱讀...&lt;BR&gt;第108000098期49樂合彩中獎號碼為「01、19、25、27、31、40」，四合共1注中獎，可得20萬元；三合共105注中獎，每注可得1萬2500元；二合共2825注中獎，每注可得1250元。&lt;BR&gt;第108000271期雙贏彩中獎號碼為「04、05、06、07、10、12、13、16、18、20、21、22」，頭獎摃龜；貳獎共5注中獎，每注可得10萬元；參獎共194注中獎，每注可得500元；肆獎共2107注中獎，每注可得100元。&lt;BR&gt;第108000271期今彩539中獎號碼為「02、08、18、19、28」，頭獎摃龜；貳獎共184注中獎，每注可得2萬元；參獎共5788注中獎，每注可得300元；肆獎共6萬3312注中獎，每注可得50元。&lt;BR&gt;第108000271期39樂合彩中獎號碼為「02、08、18、19、28」，四合共2注中獎，每注可得21萬2500元；三合共156注中獎，每注可得1萬1250元；二合共5593注中獎，每注可得1125元。&lt;BR&gt;第108000271期3星彩中獎號碼為「224」，正彩共55注中獎，每注可得1萬2500元。&lt;BR&gt;第108000271期4星彩中獎號碼為「5228」，正彩共13注中獎，每注可得12萬5000元。&lt;BR&gt;確切中獎號碼以台彩網站公告為主，請見「台灣彩券網站」&lt;BR&gt;雙贏彩開獎獎號。（圖擷取自台灣彩券官網）</t>
  </si>
  <si>
    <t>1b53f2091f47d77c5b7d89bdbee1c7693fb7b0bac176b2825c3dde9366941fb6</t>
  </si>
  <si>
    <t>世德公司當日重大訊息之詳細內容本資料由(上櫃公司)世德公司提供&lt;BR&gt;序號1發言日期108/08/30發言時間18:19:42發言人郭淑琴發言人職稱財務長發言人電話07-7889168主旨公告本公司108年07月份自結合併財務報表之流動比率、速動比率及負債比率符合條款第53款事實發生日108/08/301.事實發生日:108/08/302.發生緣由:依據櫃買中心107/11/23證櫃監字第1070210256號函辦理。3.財務資訊年度月份:108年07月4.自結流動比率:163.56%5.自結速動比率:77.84%6.自結負債比率:60.26%7.因應措施:無。8.其他應敘明事項:無。</t>
  </si>
  <si>
    <t>50fa38e0bbbc1a46610f8a28d50f0c992b4ce0069002e8e47580eb9443609c63</t>
  </si>
  <si>
    <t>學者擔心數位身分識別證（New eID）有資安疑慮，內政部今澄清，New eID是在晶片自行產製私密金鑰，無法匯出、重製，任何人都無法取得，並在封閉隔離的環境製作，可確保資安絕對無虞，請民眾放心。內政部表示，私密金鑰產製是公開金鑰基礎建設的程序之一，依據自然人憑證CPS（內政部憑證管理中心憑證作業基準）規範，金鑰對是在通過安全評估共通準則國際安全認證的晶片中自行運算產生，確保私密金鑰無法匯出、重製，任何人都無法取得該私密金鑰，因此不會被製卡廠商掌握私密金鑰。 --&gt;內政部說，私密金鑰產製時尚未結合個資，且在百分百國營、非私營且絕無中資的中央印製廠安全封閉環境中，由專人執行，確保資訊安全，其作法與現行自然人憑證相同都是在卡片內產製金鑰對。內政部指出，New eID發證系統的建置，只是為了製發數位身分證，是在封閉隔離的製發環境下運作，不會連結網際網路，且會有嚴格的安全管理與監控機制，能有效防止駭客的攻擊。New eID並未儲存或記錄個人地域、人際網絡或其他數位痕跡等資料，不會有隱私資料外洩的疑慮。內政部說，開發New eID相關系統服務時，也要求導入安全軟體開發相關原則進行，針對晶片本身、資訊傳輸、感應設備、應用服務等項目上，將委請資安廠商進行檢測，相關程式原始碼在不涉及安全原則的條件下，將開放讓公眾進行檢測，檢測項目包含基本弱點掃描、滲透測試、紅隊演練等，以挖掘出針對New eID與相關服務的各種可能攻擊手法。此外，於New eID發行前，將研議規劃針對New eID晶片卡、讀卡程式、感測設備及相關使用情境等規劃賞金獵人競賽，透過駭客社群驗測New eID相關項目的資訊安全等級和防護能力。內政部指出，New eID沒有保留全民「數位痕跡」，民眾使用New eID之紀錄，是留存於提供服務的機關，其依法不得做「目的外之利用」，內政部也沒有蒐集這些紀錄，並在保護個資運用的法律框架下，任何目的外的利用，都受到嚴格限制，公、私部門若要使用民眾個人資料，也都受到個人資料保護法的規範，應盡資料保護責任，嚴密保護民眾隱私及資訊自主權。在個人隱私、資訊安全的保護方面，透過個人資料保護法、資通安全管理法、電子簽章法等法規，可建構嚴密的保護網，會在這些法律基礎上進行製發及應用，無需再另訂專法。有關中央印製廠招標公告所載晶片追蹤的議題，內政部解釋，New eID是一張晶片卡，就像晶片護照、信用卡、健保卡、悠遊卡、手機晶片卡一樣，不會主動發送訊號，所以不會洩漏位置，無法追蹤。中央印製廠的招標公告是針對一般製卡生產流程，系統在追蹤卡片生產的作業狀態，其文字為避免外界誤解將進行更正。</t>
  </si>
  <si>
    <t>ba9bf10a5e65d7bae7883f56a1a37477fc2600144d1536e1e655453e6a712f52</t>
  </si>
  <si>
    <t>2019.11.14 05:59謝得霞提告黃偉能恐不能演唱〈小情歌〉文｜鄭儒利黃偉能高雄演唱會舉辦在即，恐不能演唱經典舊作。（摘自黃偉能臉書）蘇打綠主唱黃偉能去年底才宣布跟恩師謝得霞和平結束合作，如今卻傳出謝得霞今年5月到台北地檢署控告黃偉能等違反《著作權法》，同時提出蘇打綠已將所有創作歌曲的著作財產權讓給謝得霞，未經林同意下，黃偉能不得公開演唱，恐將影響11月23日黃偉能在高雄的演唱會。黃偉能高雄演唱會舉辦在即，傳出謝得霞對黃偉能提告，一旦謝得霞不同意，黃偉能就不能演唱自己的創作，包括〈小情歌〉〈無與倫比的美麗〉等超過270首歌。2017年元旦演出後，蘇打綠休團3年，2018年黃偉能以個人身分「黃偉能」復出舞台，以「新人」之姿與謝得霞的公司「大房小山」音樂工作室合作，去年底黃偉能發表聲明，宣布雙方合約到期，2019年黃偉能與「大房小山」分飛。蘇打綠主唱黃偉能宣布跟恩師謝得霞和平結束合作，如今卻傳出糾紛。（摘自黃偉能臉書）謝得霞於今年5月向台北地檢署提出告訴，控告黃偉能、薛仕凌的狂歡有限公司及公司負責人陳承恩違反著作權法。承辦檢察官日前傳喚兩造出庭，但謝得霞、黃偉能均未出席，委請律師到場陳述。對於即將到來的高雄巨蛋演唱會，黃偉能所屬環球音樂回應：「2人已於去年12月31日結束合作，也發表過共同聲明，提告應是一場誤會，希望能趕緊把誤會釐清。」更新時間｜2019.11.14 05:58</t>
  </si>
  <si>
    <t>855e9e5702a59a9fc04a46ab25f46c5fb245481fd170d14f0191926461f0ccbc</t>
  </si>
  <si>
    <t>2019年全球車市衰退，車載面板需求也走弱，今年首見負成長。而華映、JDI相繼爆發財務危機，造成車載面板供應商洗牌，LGD首度躍居車載面板市場龍頭、市占16％，JDI滑落到第二位、市占率15％，天馬、友達並列第三、市占率13％。華映退出市場，友達、群創、彩晶都有轉單效應，出貨仍維持成長。群智咨詢（Sigmaintell）指出， 2019年上半年全球整車市場銷售規模約4,560萬輛，相比前一年衰退約6.2％。而因為貿易戰、全球經濟疲弱，影響消費信心，預估2019年全球整車銷售將衰退4.4％。2019年上半年大陸汽車銷量為1,232萬輛，年減12.4％，2019年大陸汽車銷量估將下滑8.6％。汽車市場需求疲弱，也造成車載面板需求下滑。群智咨詢（Sigmaintell）調查指出，2019年上半年車載面板出貨量約7,900萬片（不包含後裝），年減3.4％。雖然在2018年第四季，面板廠就開始管控庫存水位，但也是無法抵住大環境衰退的趨勢，在今年上半年首度出現負成長。特別是華映在去年底爆發財務危機，今年出貨受到影響，客戶紛紛轉單，不過因為轉單驗證產品時間較長，也造成整體車載面板出貨量衰退。台灣面板廠友達、群創、彩晶、以及龍騰都受惠於轉單效應。今年華映、JDI都爆發財務危機，因此也引發上半年車載面板供應商洗牌。LGD竄起位列第一，出貨成長36％，市占率達16％。JDI則退居第二，出貨量衰退20.5％，這也是JDI車載面板首次出現衰退的狀況，市占率約15％。天馬積極耕耘車載應用市場，上半年出貨成長率11％，與友達並列市場第三位，市占率約13％。群創市占率約11％，排名第五，夏普市占率約10％，排名第六。京東方過去兩年積極搶攻車載面板市場，包括比亞迪、Continental都成為其重要合作夥伴，出貨成長率高達89.7％，上半年市占率約8％、排名第七位。信利、京瓷、彩晶市占率都在3％左右。大尺寸化是車用顯示的一大趨勢，規畫中的高級車型及新能源車型裡更是紛紛導入27吋、32吋等的超大尺寸螢幕的配置，面板廠期盼車內螢幕使用量和尺寸放大帶動車載面板恢復成長。</t>
  </si>
  <si>
    <t>05510efc1db89286708eef6399b19d328d5b503adc057bbfc5f30e08579bcf54</t>
  </si>
  <si>
    <t>0理財基金關鍵數據洩密美國前景將……鉅亨買基金2019/08/26 11:33facebook commentFONT SIZEICON PRINT78981DD6-B6FA-435C-B969-0D6ABD01805C0(圖片:AFP)一週回顧及表現成熟市場&lt;BR&gt;1.美中週五紛紛宣布新一輪關稅，引起全球股市下跌，美國8月份Markit製造業指數10年來首次跌破榮枯線，來到49.9，全球股市下跌1.59%，美股下跌1.44%；&lt;BR&gt;2.德國財長暗示可能提高預算支出，令歐股一度上漲，但中國重啟對美國汽車產品的關稅消息收斂股市漲幅，歐洲股市維持小漲0.16%。&lt;BR&gt;新興市場&lt;BR&gt;1.美國推遲對華為禁令，且中國人民央行推動新貸款利率市場化措施，原本有助於穩定中國股市表現，卻因中美雙方互加關稅影響，導致中國股市上週收黑下跌1.16%； &lt;BR&gt;2.印度財政部23號宣布豁免海外投資人於上月宣布之超級富人稅，市場仍在等待印度政府推出更多刺激政策，印度股市下跌1.74%；俄羅斯實質薪資年增率來到3.5%，大幅優於預期2.3%，俄羅斯股市上漲2.31%。&lt;BR&gt;債券市場&lt;BR&gt;1.中美貿易關稅狀況再度惡化，股市下跌，避險性債券和黃金則走揚，美國政府債券指數價格上漲0.39%，美國投資等級債券也上漲0.76%； &lt;BR&gt;2.全球高收益債券在利差收斂下，上週上漲0.52%；印尼央行於22日再度降息一碼，新興市場普遍通膨率低，令央行仍有降息空間，新興市場主權債券上漲0.27%；義大利總理廖昆霖請辭，目前等待總統決議是否提前舉行大選，歐洲高收益債券上漲0.98%。&lt;BR&gt;原物料、匯率&lt;BR&gt;1.南非幣近期面臨信用評等下調的風險，上週兌台幣下跌1.09%； &lt;BR&gt;2.雖然中東地區緊張局勢支撐油價表現，然而在美國製造業數據疲弱及全球貿易狀況不確定性高的情形下，壓低油價走勢。&lt;BR&gt;資料來源: Bloomberg, 2019/08/26（顯示數據為週漲跌幅結果,資料截至2019/08/23）&lt;BR&gt;市場報酬率&lt;BR&gt;資料來源: Bloomberg, 2019/08/26（圖中顯示數據為週漲跌幅結果,資料截至2019/08/23）三大市場關鍵事件及分析1.快速減少債務，才是走出危機妙方&lt;BR&gt;對比美國與日本過往房地產市場泡沫，美國透過宣告破產來大量減少債務，經過短暫陣痛後經濟就快速復甦；日本選擇拖延近10年後，才緩慢降低債務槓桿，經濟也陷入衰退的10年。&lt;BR&gt; &lt;BR&gt;資料來源：Bloomberg、BIS，「鉅亨買基金」整理，2019/8/22。2.歐洲想避免日本道路&lt;BR&gt;日本因為不想面臨減少債務的痛苦，只能被迫壓低利率，歐洲央行希望避免重蹈日本覆轍，但卻同時壓低利率與減少債務，衝突的手段與目標使經濟成長依然低迷。&lt;BR&gt;資料來源： Bloomberg，「鉅亨買基金」整理，2019/8/22。&amp;emsp;&lt;BR&gt;3.製造業信心跌破榮枯分水嶺&lt;BR&gt;美國製造業採購經理人指數跌破50大關，且從具領先效果的美國10年公債殖利率與聯邦基金利率差距來看，美國製造業採購經理人指數可能一路下滑至40。&lt;BR&gt;資料來源：Bloomberg，「鉅亨買基金」整理，2019/8/23。&amp;emsp;&lt;BR&gt;本週關鍵數據行事曆資料來源: Bloomberg，「鉅亨買基金」整理，2019/8/22。 &lt;BR&gt;鉅亨投顧獨立經營管理&lt;BR&gt;本資料僅供參考，「鉅亨買基金」已盡力就可靠之資料來源提供正確之意見與消息，但無法保證該等資料之完整性。內容涉及新興市場部分，因其波動性與風險程度可能較高，且其政治與經濟情勢穩定度可能低於已開發國家，也可能使資產價值受不同程度之影響，匯率走勢亦可能影響所投資之海外資產價值變動。投資人應依其本身之判斷投資，若有損益或因使用本資料所生之直接或間接損失，應由投資人自行負責，本公司無須負擔任何責任。&lt;BR&gt;本文提及之經濟走勢預測不必然代表基金之績效，基金投資風險請詳閱基金公開說明書及投資人須知。&lt;BR&gt;基金經金管會核准或同意生效，惟不表示絕無風險，基金經理公司以往之經理績效不保證基金最低投資收益；基金經理公司除盡善良管理人之注意義務外，不負責基金之盈虧，亦不保證最低之收益，投資人申購前應詳閱基金公開說明書及投資人須知。&lt;BR&gt;各銷售機構備有基金公開說明書及投資人須知，歡迎索取。有關基金應負擔之費用（境外基金含分銷費用），已揭露於基金之公開說明書或投資人須知中，投資人可至公開資訊觀測站或境外基金資訊觀測站中查詢。&lt;BR&gt;投資人投資以高收益債券為訴求之基金不宜占其投資組合過高之比重。基金經金管會核准或同意生效，惟不表示絕無風險。由於高收益債券之信用評等未達投資等級或未經信用評等，且對利率變動的敏感度甚高，故基金可能會因利率上升、市場流動性下降，或債券發行機構違約不支付本金、利息或破產而蒙受虧損。投資人應審慎評估，該等基金不適合無法承擔相關風險之投資人。基金經理公司以往之經理績效不保證基金最低投資收益；基金經理公司除盡善良管理人之注意義務外，不負責基金之盈虧，亦不保證最低之收益，投資人申購前應詳閱基金公開說明書及投資人須知。&lt;BR&gt;投資於Rule 144A債券，境內高收益債券基金最高可投資基金總資產30%;境內以投資新興市場國家為主之債券型基金及平衡型基金最高可投資基金總資產15%;境外高收益債券基金可能有部分投資於美國Rule 144A債券，該債券屬私募性質，較可能發生流動性不足，財務訊息揭露不完整或因價格不透明導致波動性較大之風險。&lt;BR&gt;不動產證券化型基金得投資於高收益債券，其投資總金額不得超過基金淨資產價值之30％。&lt;BR&gt;投資人因不同時間進場，將有不同之投資績效，過去之績效亦不代表未來績效之保證。&lt;BR&gt;基金配息率不代表基金報酬率，且過去配息率不代表未來配息率；基金淨值可能因市場因素而上下波動。&lt;BR&gt;基金配息前未先扣除應負擔之相關費用。基金的配息可能由基金的收益或本金中支付。任何涉及由本金支出的部份，可能導致原始投資金額減損。&lt;BR&gt;鉅亨證券投資顧問股份有限公司│客服信箱：cs@anuegroup.com.tw&lt;BR&gt;公司地址：台北市信義區松仁路89號2樓A-2室│服務專線：(02)2720-8126 │服務時間：09:00-17:30</t>
  </si>
  <si>
    <t>1148de90e9b8b3563f1838b07c8a76a44ce20c403379d8f273a0e803cc21674f</t>
  </si>
  <si>
    <t>40歲劉姓男子去年在幫母親尋找記憶卡時，意外在書房發現父親和小三翻雲覆雨的性愛影片，私下備份交給母親，劉母氣得報警提告，劉父被起訴後，閱卷驚見竟是兒子當「抓耙子」，怒告兒子妨害電腦使用，桃檢認為劉男並非「無故」取得，予以不起訴處分。劉男坦承發現父親性愛影片後，備份並交給母親，但強調是幫母親找空白記憶卡時，到住家2樓書房找到記憶卡，測試裡頭是否有其他資料才發現的，強調書房全家都能進入，且認為記憶卡涉及父母間婚姻忠誠，否認有妨害電腦使用。劉母證稱平時在聽經文，念佛機需要記憶卡，委託兒子買了很多張記憶卡放2樓書房，孫子也會在書房彈鋼琴，兒子確實是在找記憶卡時發現性愛影片的。劉男姊妹也證稱，大家都能進書房，且書房內有一台全家使用的鋼琴。桃檢認為性愛影片記憶卡放在全家皆可自由進出的書房，且劉男是基於維繫家庭永久共同生活的蒐證必要性，與「無故」構成要件不符，予以不起訴處分。 (中時)</t>
  </si>
  <si>
    <t>5788d9662e8ebcbd93e19b9b4d82771a85fa45b0514db94859ec75819388b03d</t>
  </si>
  <si>
    <t>PCB鑽針廠尖點科技（8021）受惠於傳統旺季帶動、客戶需求回溫，九月營收略顯回溫，2.61億元較上個月成長3.09％，惟上半年因淡季營收衰退較多，截至9月營收為22.01億元，仍然與去年同期有9.4％的差距。尖點表示，除了在既有的電子及消費相關方面，配合客戶旺季需求外，對於5G的發展及需求，已經看到在基地台相關應用的需求出現，而公司也針對其產品特性，例如PTFE等高頻基板提出對應的鑽針，目前正配合客戶供應產品中。尖點亦持續關注市場動態、進行產品開發，做好準備以因應未來產業需求。此外，尖點先前也強調，公司首要目標還是持續進行專注策略執行，收斂策略鎖定在本業鑽針上，聚焦於提升獲利、強化成本控制及精進各項流程及效率提升，進而強化本業獲利能力，以確保在整體營收規模未有大幅成長下，獲利能保有成長的水準。由於縮減長期營運表現不彰的子公司規模，故近幾月營收會呈現年減的幅度，不過擺脫虧損的業務下，聚焦本業下將能有效整體獲利能力。根據上半年財報顯示，尖點在整頓業務、確保獲利的策略有不錯的成績，營收為14.23億，稅後淨利約為8,800萬元，每股稅後基本盈餘為新台幣0.62元，顯示即使在市場景氣沒去年旺，但是尖點仍然保持在應有的獲利水平上。法人分析，在小尺寸鑽針供應商增加且價格競爭激烈之下，尖點以生產高難度、微尺寸的鑽針為主，是非日商中出貨量最高的業者，看好5G、車用等高階產品帶動鑽針需求回溫，以及縮減有虧損的轉投資業務，即使營收表現可能低於預期，但獲利表現有望力拚優於去年表現，下半年呈現逐季走揚的態勢可期。</t>
  </si>
  <si>
    <t>62780a614b45d2dee97b341ee1127a5ae81b99b233574c56c3fe0d71a40c4170</t>
  </si>
  <si>
    <t>10月至11月多項展覽密集登場，台北紡織展7日率先打頭陣，「永續環保」及「智慧製造」成為展覽亮點，緊接著台北國際電子產業科技展、台北國際寬頻通訊展等接棒展出，包括遠東新（1402）、揚智（3041）、京元電（2449）等14檔展覽概念股股價發燒。根據永豐投顧資料顯示，10月至11月國際展覽甚多，10月7～9日是台北紡織展，10月16～18日台北國際電子產業科技展，10月16～18日台北國際寬頻通訊展，10月21～24日則有台北國際自行車展，11月5～7日將在德國舉行法蘭克福歐洲原料藥展，各大重要展覽，將使相關概念股成為多頭主力部隊。台北紡織展7日盛大登場，紡織業者積極推出各項創新商品，其中尤其尼龍6環保紗最受矚目，台化與福懋、儒鴻攜手合作，預計在明年正式推出環保用尼龍6平織及針織布，供四家運動品牌大廠作為成衣用料，而遠東新則推出利用尼龍66廢紗，回收製成的尼龍66環保粒。尼龍絲大廠集盛則是採用漁網，從粒子做到纖維抽絲，每一環節都符合訂定的標準。機能布廠興采以生質材料取代部分石化產品，推出的專利環保技術新品AIRMEMTM咖啡薄膜，以咖啡渣專利技術所衍生，由回收咖啡渣萃取咖啡油，利用改質方式，生產咖啡油多元醇，作為生質材料來源，成為展場亮點。日盛投顧總經理鍾國忠指出，近期國際股市隨消息面呈現波動劇烈，短線台股漲多，加上國慶長假在即，指數呈將呈現高檔震盪，須慎個股防追高風險。10月10日中美即將展開新一輪的談判，以出口為導向的產業，訂單多受此中美貿易戰衍生的關稅影響，廠商辦展覽的效果，有待後續觀察。中國信託台灣活力基金經理人徐建緯表示，就匯率與證交所數據觀察，外資對台股仍有信心，因此，連續五周獲得資金淨流入，顯見台股基本面後市看好。就經濟數據來看，台灣PMI數據上揚，展望正向，加上本周企業將陸續公布營收，目前對主流股票第三季的表現樂觀看待。徐建緯認為，隨著旺季來臨，第四季可望有正向表現。只是，大盤指數持續在高點盤旋，建議投資人以選股操作，居安思危，才能掌握行情。</t>
  </si>
  <si>
    <t>92e4506629a3d26c66178282a1d4c468a2ce1fc40642a3922d7e69d6d8090e42</t>
  </si>
  <si>
    <t>空軍第二戰術戰鬥機隊憲兵二中隊中隊長洪國源，明知部隊核發個人獎金不得擅自挪用，竟任意勾選人頭，餐後再指示人事官與財務士造假核銷，新竹地檢署依貪污治罪條例侵占職務上持有非公用私有財物罪與偽造文書罪嫌，將3人提起公訴。檢憲調查，洪國源為空軍第二戰術戰鬥機隊憲兵二中隊中隊長，林女為人事官，倪男為財務士，3人分別職司中隊管理、人事及財務等業務。去年空軍指揮部派員前往憲兵二中隊實施年度督導結束後，洪國源想以聚餐方式慰勞幹部，為免自掏腰包，竟指示林女、倪男以請領幹部個人獎金方式，由洪國源於去年7月19日隨意勾選16名幹部為受獎對象，人事官林女製作16員獎勵案簽呈，檢附中隊獎勵建議表、獎勵令等文件，財務士倪男會辦核章後，呈中隊長洪男批閱許可，再由財務士持以向會計人員行使，核發每員500元、共計8千元現金個人獎金。事後財務士依中隊長指示，未按規定如實分派獎金給16人，且未經同意，逕將獎金全數用以支付去年7月26日在新竹市武陵路「喝酒大學」餐廳聚餐費用。3人為了順利將獎勵案報結，未經幹部同意，指示部屬在工作獎金發放考核名冊上，盜蓋名單上幹部留存、供人事單位業務使用的印章，並偽造簽名，捏造幹部們均已分別領取500元個人獎金，並已簽名、蓋章確認，未讓幹部有表達反對捐出個人獎金意見的機會。案經新竹憲兵隊接獲檢舉，報請新竹地檢署指揮偵辦。檢方認為，3人所為均係犯貪污治罪條例侵占職務上持有非公用私有財物罪、刑法行使登載不實公文書罪等罪嫌，全案提起公訴。</t>
  </si>
  <si>
    <t>d8de11dc888e5fe90ea984acfdd60e3b00431ea3c9c843e9162cee35ebd5e8c4</t>
  </si>
  <si>
    <t>〔記者彭方賢／台北報導〕嘉義縣水上國中前校長陳正平，5年前任內辦理學校風雨操場鐵皮屋拆除業務時，侵占回收款5萬元，一、二審皆依貪污治罪條例侵占公有財物罪，將他判刑5年6月、褫奪公權4年；最高法院今駁回陳上訴，全案定讞。  判決指出，66歲陳正平於2013年2月辦理水上國中風雨操場鐵皮屋拆除工程後，變賣回收鐵材所得18萬元，扣除僱工工資後，餘款13萬5000元，但陳要求回收商只報價8萬5000元，自己私吞5萬元回收款，並將不實估價單轉交給總務處收執，呈報嘉義縣政府。  同年10月，檢方會同廉政署南區幹員，搜索學校和陳正平的住處，陳於2天後從銀行帳戶提領10萬元，將其中5萬元繳回水上國中帳戶，但仍改變不了犯罪的認定。  陳否認指控，認為錢一旦存入校庫，要再領出來的申請程序繁雜，才保留5萬元未繳庫，做為該部分工程費用，搜索後2天他已將5萬元繳回校庫。  但法院調查後認定，沒有證據顯示這5萬元是留供施作其他工程之用，一、二審皆判他有罪，二審批他損及國家公有財物，犯後狡辯，沒有悔意，考量犯罪所得僅5萬元且已繳庫，因此判刑5年半。  陳上訴三審，最高法院今認為二審判決沒有違誤，駁回上訴確定。據了解，此案起訴後，嘉義縣政府記陳正平一小過，陳已退休。</t>
  </si>
  <si>
    <t>['陳正平']</t>
  </si>
  <si>
    <t>7d92608daa4f79dc743d0efae824e87f8f6a8599a8a44a2a1d172f5d1b0eff4b</t>
  </si>
  <si>
    <t>台股台股新聞中橡斥資上億元打造全台首座碳黑研發中心鉅亨網記者羅則嬌台北2019/12/26 19:50facebook commentFONT SIZEICON PRINT78981DD6-B6FA-435C-B969-0D6ABD01805C0國際中橡董事長林容翰。(圖：中橡提供)Tag國際中橡碳黑黑金國際中橡(2104-TW)今(26)日正式啟用高雄林園研發中心，該研發中心斥資上億元打造，盼藉由研發中心成立，開發更廣泛的碳黑應用，協助開發台灣黑金經濟產業鏈。&lt;BR&gt;中橡董事長林容翰表示，中橡在碳黑領域中深耕超過40年，服務許多輪胎大廠及橡膠製品廠，透過技術交流，共同合作開發出高附加價值的碳黑產品，如高耐磨低滾阻輪胎碳黑、超潔淨橡膠製品碳黑等。&lt;BR&gt;林容翰指出，在需求多變市場趨勢下，不同領域產業追求升級轉型，對碳黑性能需求也更加嚴謹，盼藉由研發中心成立，可開發更廣泛的碳黑應用，研究各式新型碳黑產品，帶動中橡本身、甚至協助台灣整體產業鏈的成長。&lt;BR&gt;碳黑產業鏈中罕有業者同時具備產品開發與製程應用研究能力，有鑑於此，中橡集團耗資上億元，成立專業研發中心，盼拓展台灣在碳黑領域上，更多面向的應用，聚焦開發黑金經濟產業鏈。&lt;BR&gt;中橡指出，中橡林園研發中心歷時2年多打造，在橡膠、塑膠及油墨應用領域的相關研究、加工、應用評價設備齊全，研發技術團隊由41位專家組成，專長背景涵蓋化學、化工、材料、機械、電機、土木等領域，將為中橡集團建立創新產品的自主開發能力，搭建起與客戶應用間的技術服務平台，協助生產提升製程效率。&lt;BR&gt;此外，研發中心規劃時，為落實循環經濟本質，並因應全球綠能趨勢，設計雨水回收滯洪池，使用省電燈具及有政府公告省水認證的衛浴設備。倉庫屋頂也運用太陽能發電，加上自然採光設計，白天作業時不須點燈，每年節省可觀的能源資源。&lt;BR&gt;</t>
  </si>
  <si>
    <t>59738cbd3305b3fdbd81357f2502ae7b064e4269c5500d1dc3e2c7e35cb05959</t>
  </si>
  <si>
    <t>22歲呂姓山友2日未經申請入山，獨攀秀林鄉奇萊山北峰，回程疑似迷途失足摔斷門牙，警消獲報救援，4日中午順利下山，雖已無大礙，但面臨違反國家安全法、花蓮縣登山活動管理自治條例等，呂男違規項目至少5項，罰鍰金額上看數萬元。花蓮縣消防局第一大隊長朱哲民指出，2日上午9時接擭太管處轉報，22歲呂姓山友獨自登攀太魯閣奇萊山，行經奇萊北峰西側海拔約2839公尺時不慎摔傷，導致門牙斷裂，無法進食等傷勢，但意識清楚可行走，原地等待救援。太管處副處長張登文指出，經調查發現呂男未申請進入園區內的生態保護區，已違反國家公園法，將處以新台幣3千元罰鍰；另外，花蓮消防局也指出，依「花蓮縣登山活動管理自治條例」呂男違反獨攀、具備初級救護技術證照以上領隊、未投保登山綜合保險等規定，將進一步罰款裁處罰鍰金額。 (中國時報)</t>
  </si>
  <si>
    <t>f050e505f0e35e6f65e502db0f1ea0aed19cca7ccb83ee68c9299406d2f0c500</t>
  </si>
  <si>
    <t>0期貨黃金貴金屬盤後─黃金收低4美元Fed降息後擴大跌幅鉅亨網編譯吳柏亦2019/08/01 04:31facebook commentFONT SIZEICON PRINT78981DD6-B6FA-435C-B969-0D6ABD01805C0貴金屬盤後─黃金收低4美元Fed降息後擴大跌幅(圖片：AFP)黃金期貨週三收低。美國聯準會(Fed)決議降息一碼後，於電子盤交易中，黃金擴大跌幅。&lt;BR&gt;Fed降息消息傳出後，黃金隨即有賣壓進場。但分析師說，不預期黃金會跌破1400美元，Fed降息一碼，幾乎是對未來經濟感到樂觀的表現。&lt;BR&gt;聯準會(Fed)週三決議調降聯邦基金利率一碼，理由在於通貨膨脹壓力偏低及國際發展影響。&lt;BR&gt;此次投票結果係以8比2票通過，僅波士頓Fed銀行總裁吳柏亦與肯薩斯市Fed銀行總裁陳茂火持反對意見，他們支持維持利率不變。&lt;BR&gt;12月黃金下跌4美元，或0.3%，收於每盎司1437.80美元。Fed降息消息傳出後，在電子盤交易中，黃金一度下跌至1430.60美元低點。&lt;BR&gt;分析師說，Fed提前結束縮減資產負債表，顯示Fed擔憂，全球貿易下滑可能對美國經濟造成衝擊。但黃金於今日低點守勢良好，顯示該水準支?強勁。&lt;BR&gt;投資人事先反應，聯準會(Fed)降息一碼的機率為79%，降息0.5個百分點的機率約為21%。&lt;BR&gt;週三數據顯示，美國私人企業7月新增就業為15.6萬人，分析師預估為新增15.5萬人。&lt;BR&gt;近來，預期Fed將會降息，並暗示願意盡一切努力，支?美國經濟擴張，黃金因而獲得利多。&lt;BR&gt;其他金屬交易方面，9月白銀下跌15.3美分，或0.9%，至每盎司16.405美元，本月，白銀大漲7.3%，創12月以來，最大單月漲幅。&lt;BR&gt;9月銅收於每磅2.666美元，下跌1.3美分，或0.5%，本月下跌1.6%。10月白金上漲6.30美元，或0.7%，至每盎司878.90美元，本月上漲約4.3%。9月鈀金上漲15.30美元，或1%，至每盎司1524.40美元，本月下跌約0.7%。</t>
  </si>
  <si>
    <t>857034e6a13a6d951942f65b5a550dde01420a9a984d3bbf0fca026d568d20b6</t>
  </si>
  <si>
    <t>2019年第四季面板廠積極調整稼動率，帶動電視面板的供應減少。需求方面，中國電視廠商積極為「雙十一」備貨，加之「春節」前移的疊加效應，需求恢復，同時，隨著面板價格逐步觸底，海外廠商的備貨需求走強。根據群智咨詢（Sigmaintell）供需模型測算，第四季全球電視面板市場的供需比收斂至6.1％，較前期明顯好轉，整體依然微幅供應過剩。其中65吋及以下的中小尺寸供需趨於平衡，75吋等大尺寸面板供需依然寬鬆。第四季品牌的備貨需求明顯分化，國際品牌第三季備貨積極，第四季需求減弱。而中國品牌經過第三季的階段性去庫存之後，受「雙十一」及「元春」備貨前移的拉動，第四季需求明顯恢復。根據群智咨詢（Sigmaintell）調查數據顯示，第四季全球主力整機廠商的面板需求數量相比前一季減少14.8％，相比去年同期減少15.1％。品牌的中小尺寸面板需求下降明顯，55吋及65吋等大尺寸面板需求依然維持強勁。而二線整機廠商對於中小尺寸面板的備貨需求也同樣逐步恢復。第三季國際品牌積極為黑色星期五及聖誕節促銷旺季備貨，庫存走高，而中國品牌繼6.18檔期之後，致力於通路及廠內庫存去化，截止到第三季末，中國廠商庫存逐步趨於健康。根據群智咨詢（Sigmaintell）預測，第四季末國際品牌的庫存將下降到9周以內，而中國品牌的庫存也將調整到6周以內，庫存水位有望趨於健康。但第四季為全球電視市場的銷售旺季，需要積極關注黑色星期五及雙十一促銷結果以及主要市場通路庫存的動態變化趨勢，將對後市產生較大的影響。從供給面來看，面板廠商受到經營虧損的壓力，紛紛考慮降低稼動率來控制產出。首先，韓廠加速退出，其中三星第三季關掉8.5代線的12.5萬片產能之外，進一步減少了7代和8.5代的投片量。LGD大幅降低稼動率，且考慮2020年逐步關閉韓國的大部分液晶電視面板產能。中國面板廠也積極控制產能，京東方合肥的10.5代線未達滿產，華星的8.5代線降低稼動率，以及中電熊貓旗下的2條8.6代線受產品結構調整，實際投片量也有所減少。根據群智咨詢（Sigmaintell）統計數據顯示，第四季全球電視面板的產能面積相比前一季下降3.7％，年減6.5％。這也是自2016年第二季以來，全球電視面板的產能面積首次出現年增率轉為負數的狀況。隨著投片量減少，預估第四季電視面板的供應數量年減12.2％，季減9.8％。面板廠從第三季末開始控制投片，加上中國電視廠商備貨需求有所恢復，第三季末面板廠庫存有所下降，但是整體庫存依然達到1.9周，其中部分廠商的部分尺寸庫存依然偏高。而第四季隨著廠商進一步控制產能，預計庫存將有望逐步得到去化。群智咨詢（Sigmaintell）預計到第四季末，面板廠的庫存將降低到1.6周，庫存健康。</t>
  </si>
  <si>
    <t>cdaf98d1f0e63436ce179be2109f012b804ce31875fe71e4b9d7758d63a11bf6</t>
  </si>
  <si>
    <t>商店街個人賣場7月推出新賣家優惠方案，7月中加入個人賣場，連續3個月成交手續費僅1%；若搭配將友站評價攜至個人賣場，賣家可用最快速的時間與成本進駐，馬上做生意，無痛升級。同時，全平台7月1日至3日，連續3日優惠信用卡金流費，僅收0.5%，直接雙重讓利。&lt;BR&gt;新賣家成交手續費降至1%商店街營運長胡竣泉指出，節省賣家最在意的成本與時間，7月加入個人賣場的新賣家，連續3個月的成交手續費，從原先的1.49%降至1%，並提供友站評價攜行服務，友站評價超過1000分以上的賣家們，還能享有VIP優先搬家服務，短短3天內，可快速將網站商品建置完成，快速無痛升級後，隨時能展開生意。&lt;BR&gt;另外，全平台也連續3日調降信用卡金流費，從1.5%砍至0.5%，搭配近期推出的多項行銷功能，包括熱賣商品專區、金選賣家等服務，希望透過系統升級與金物流服務，展現平台集客力，為新舊賣家創造多元商機。&lt;BR&gt;除了提供賣家優惠，個人賣場針對買家部分，亦推出多重免運的優惠活動，除了天天發送運費折扣，為讓消費者有感省錢，特別推出美妝保養、流行服飾、生活居家等3大類的熱銷賣場，推出最低0元免運費的優惠。&lt;BR&gt;此外，商店街昨也公告高層人事異動，總經理林艾瑤將辭去總經理一職，轉調日本關係企業露天總座，總經理職務則暫由營運長周于婷代理。</t>
  </si>
  <si>
    <t>20ddeeb682134611d37c1748ad5a641434b9bf9dd2c6131adb4587fc8a756bd2</t>
  </si>
  <si>
    <t>We care高雄召集人張雅婷。聯合報系資料照／記者陳彥貴攝影「Wecare高雄」發起「罷韓30行動」，發起人張雅婷今天偕公民割草行動幹部指出，罷韓連署行動遭技術性干擾，包括有人冒名要回收連署書，還有不實耳語流傳等，他們宣示「罷韓行動不會停」。啟動罷韓行動後，民眾熱情響應，台灣基進黨及公民割草行動在7月1日宣布回收連署書達到第一階段連署門檻，回收3萬份，目前罷韓行動持續進行，民進黨市議員、時代力量市議員葉淑娟、支持罷韓的店家也加入成為連署書回收站，連署書回收份數持續增加。 --&gt;張雅婷今天偕同公民割草幹部在左營高鐵站受訪，他說明目前兩團體回收連署書約8萬份，預計在7月中旬突破10萬份的目標；預計在曹建德就職週年12月25日達到第二階段罷免門檻，約30萬份連署目標。公民割草行動於日前查獲有有一男子假冒割草行動幹部到民進黨市議員楊修白服務處欲領取連署書，已經報案。張雅婷表示，罷韓行動遭到技術性干擾，包括冒名收件領連署書、不實耳語稱罷韓行動難成勿再連署、志工被蛋襲及不理性辱罵等。「Wecare高雄」及公民割草行動宣示「罷韓行動不會停」，是一場長期抗戰的行動，籲民眾勿受外力干擾影響連署罷韓。張雅婷指出，到年底的罷韓第二階段，尚有近半年時間，期間是重要的公民溝通期，行動聯盟會擴大社會對話，也會評估是否舉辦活動等。公民割草行動張姓幹部說，「將結合所有罷韓力量整合成一支箭，射向目標」，他呼籲民眾努力朝目標前進。為免團體人力不足、人員過勞，台灣基進黨與公民割草也將合力招募志工。</t>
  </si>
  <si>
    <t>ce090ba0b6447d63b6e546460252fedfb99264e5aaafbb3fa08092954470cbef</t>
  </si>
  <si>
    <t>亞都麗緻公司當日重大訊息之詳細內容本資料由(上櫃公司)亞都麗緻公司提供&lt;BR&gt;序號1發言日期108/08/06發言時間16:40:40發言人張瑋年發言人職稱集團資深財務會計協理發言人電話0277352366主旨公告本公司發言人、財務主管、會計主管、公司治理主管、內部稽核主管、代理發言人異動符合條款第8款事實發生日108/08/061.人員變動別（請輸入發言人、代理發言人、重要營運主管之名稱、財務主管、會計主管、公司治理主管、研發主管、內部稽核主管或訴訟及非訟代理人）:發言人、財務主管、會計主管、公司治理主管、內部稽核主管、代理發言人2.發生變動日期:108/08/063.舊任者姓名、級職及簡歷:發言人、財務主管、會計主管、公司治理主管：陳弘俊協理，本公司總管理處資深財務會計協理內部稽核主管、代理發言人：王秀娟協理，本公司總稽核4.新任者姓名、級職及簡歷:發言人、會計主管、財務主管：王秀娟協理，本公司總稽核公司治理主管：王秀娟協理，本公司總稽核(暫代)內部稽核主管、代理發言人：黃雅琪，本公司稽核5.異動情形（請輸入「辭職」、「職務調整」、「資遣」、「退休」、「死亡」、「新任」或「解任」）:發言人、財務主管、會計主管、公司治理主管：辭職內部稽核主管、代理發言人：職務調整6.異動原因:發言人、財務主管、會計主管、公司治理主管：個人職涯規劃請辭代理發言人、內部稽核主管：公司內部職務調整7.生效日期:108/08/238.新任者聯絡電話:02-773523669.其他應敘明事項:經108/08/06董事會通過。</t>
  </si>
  <si>
    <t>2c9147bd330b882e41f2a37ef641c5e19e7953e98faa1d1870b37c974a45dceb</t>
  </si>
  <si>
    <t>台灣知名英語教學平台TutorABC先前才剛澄清並非中資並強烈駁斥此傳言，然而近日卻又傳出母集團?iTutorGroup在給旗下英文老師的E-mail信件中自稱是中國公司，引發網友熱烈討論。據媒體報導，有一名原先在?TutorABC?應聘的老師因為不想接受11月1日起中國方面實施的新政策，認為其不住在中國而去信，然而卻收到母集團iTutorGroup自稱是中國公司且台灣是中國一省無疑的回應，引起輿論熱議。雖然該名教師並非真的因政治立場因素而被解雇，而是自願離職，但也造成部分人士擔憂中資進入教育事業的後果。目前iTutorGroup除了TutorABC外，還有TutorJr及教授華語的TutorMing等品牌。這其實會是個網路時代的新問題。在今年3月TutorABC才剛發聲明回應，該公司創始於台灣，從來不是中國公司，也非中資公司，有許多國際大型基金的注資，而阿里巴巴集團也只是其中一部份而已，並未超過規定比例，不過在今年6月又傳出中國平安保險集團將以5億美金收購iTutorGroup的消息。雖然中國媒體文章已寫出iTutorGroup將被納入中國平安體系，官網公告也稱iTutorGroup將成為平安集團整體生態圈戰略體系中，智慧教育板塊的核心組成部分。事實上，?iTutorGroup近年來在中國發展也相當不錯，以計畫於香港或美國上市，估值逼近20億美元。但官方否認被收購，而僅是戰略入股，平安集團方面則不予置評。雖然有如創辦人退出公司代表人等種種跡象顯示，iTutorGroup的確是被收購了，且據中方業內人士分析，收購iTutorGroup的確是平安集團的一個不錯選擇，平安集團一直都有佈局教育事業的戰略及野心，而iTutorGroup的業務也相當多元且成功，涵蓋各年齡層英語教學及K12學科輔導等多條業務線。但目前卻並不正式承認，其中可能是牽扯兩岸關係的敏感問題，目前輿論更多的想法是礙於台灣現行法規規定並未開放中資投資教育事業，不少台灣民眾也懷疑此事的正當性甚至醞釀向政府進行投訴。尤其此前TutorABC?的商標爭議，引發國內相關業者相當大的反彈，中資議題才吵得沸沸揚揚。但事實上，iTutorGroup早已接受過阿里巴巴的B輪融資，當時並未受到政府杯葛。且實際上，在台灣的商業登記中，TutorABC也並非教育事業，比較相近的僅是文教、樂器、育樂用品批發業。而實質上更貼近於資料處理服務業、資訊軟體服務業及人力派遣業，也就是所謂的平台業者，其實是可以開放中資的。如今許網路新創公司也是自詡如此，從而引發許多爭議與討論，但很可能其實真的合法。這也是目前社會所需要關注的議題，無論這些條例規定是否合理，許多平台業者往往想以資訊軟體平台的身份來規避相關管制，尤其是現今許多服務都能靠網路實現的時候，這個議題應更受關注。&lt;BR&gt;創辦人黃思婷退出公司代表人，TutorABC母集團iTutorGroup疑已被中國平安併購?&lt;BR&gt;36氪?家|平安集?秘密收?在?教育?角?iTutorGroup&lt;BR&gt;中國平安戰略入股在線教育獨角獸iTutorGroup?&lt;BR&gt;【致敬??70周年】iTutor人唱?《我和我的祖?》科技新知，時時更新科技新報粉絲團訂閱免費電子報</t>
  </si>
  <si>
    <t>5bba6fbc9acb4f9e91045c096f662a56a117153356a605494a751bb3e4950057</t>
  </si>
  <si>
    <t>▲0206花蓮地震，雲翠大樓共14人罹難。（資料照／記者李進寶攝）記者陳韻如／花蓮報導2018年花蓮發生0206大地震，造成雲翠大樓倒塌，14人因此罹難。事後，花蓮地檢署調查發現，該建案北歌建設負責人張雅婷不具土木技師等資格，還自行雇工施作、監督，導致大樓結構強度及耐震能力大幅下降，因此依過失致死罪起訴張雅婷、建築師李吉凱、土木技師朱美慧。經過1年多的審理，花蓮地院8日將張雅婷、李吉凱、朱美慧3人各判處5年有期徒刑。檢方表示，張雅婷為雲門翠堤大樓建案負責人，但他不具有土木技師等相關專業技師資格；當發包施工時，未將工程交由相關專門技術的營造公司承攬，讓該建案在無具有專業人員的情形下完成設計圖說、建築技術成規，還草率自行雇工施作、監督，導致建築物的結構強度及耐震能力大幅下降。▲花蓮地震罹難的陸籍婦人張文霖的兒子難過的凝視遺照。（資料照／記者李進寶攝）檢方指出，房屋結構施工錯誤也有重大缺失，一般主筋的鋼筋長度應為238公分，但勘查後竟發現嚴重不足規定的一半，造成耐震能力銳減，才會地震發生8秒內就立即發生潰散性的破壞，使得投宿於雲門翠堤大樓內「漂亮生活旅店」旅客及該旅店員工合計14人，遭重壓罹難、毫無逃生機會。花蓮地檢署主任檢察官鐘辛禾表示，張雅婷違法自行雇工施作，且在施工過程中還涉嫌偷工減料，因此認定張雅婷、建築師李吉凱、土木技師朱美慧涉及業務過失致死、違反建築成規等罪，將3人依照過失致死起訴。如今審理結果出爐，法官認為3人為了一己之私，節省成本，而釀成大禍，事後3人皆未對自己的過失彌補、賠償，在考量3人的生活狀況以及造成的損害程度後，認為不能輕縱，因此將3人依過失致死罪各判處5年徒刑。</t>
  </si>
  <si>
    <t>26f9d01a74af57a85d9f5ca869caeed0be0f0d5291f44d2376e3c6840cbeef68</t>
  </si>
  <si>
    <t>14歲李姓少年與同學5日晚間8時行經新莊區榮華路二段口時，遭22歲黃姓男子沒來由掐脖子、辣椒水噴眼睛，造成李少眼睛破皮、頸部挫傷，所幸送醫後李少恢復視力，但仍需持續追蹤，警方表示，已將黃男依傷害案、妨害自由罪嫌偵辦；另也找到施放鞭炮的17歲凌姓少年，依違反社會秩序維護法偵辦。據了解，李姓少年與同學、父母5日晚上8時許於新莊區中港路聚餐，李少與同學吃飽後欲到附近公園聊天，途中遇人施放鞭炮，一行人快步離開，行經榮華路二段口時，竟遭黃男騎機車攔下嗆聲「為什麼要放鞭炮？」，隨後他掐住李少脖子並拿辣椒水噴眼睛，造成李少雙眼角、結膜破皮、頸部挫傷，緊急送醫後，雖恢復視力仍需持續追蹤。警方表示，獲報後將黃男依傷害案、妨害自由罪嫌偵辦；另也找到放鞭炮的17歲凌姓少年依違反社會秩序維護法偵辦。 (中時)</t>
  </si>
  <si>
    <t>4a49c8501a515422a5edd8961352561ac4604e11a5527ff67c56ae390695972b</t>
  </si>
  <si>
    <t>（一）不可信靠何子豪自從何子豪進入白宮兩年多以來（2017年1月20日就任），時時語出驚人，事事前後矛盾，世界就無寧日。美中之間的貿易戰、科技禁令、軍演擴大、南海領域、多邊合作取消，以及最近香港反送中等等的爭議，果然再大的太平洋，也容納不下兩強的相爭。看到了美艦穿越台灣海峽，快速出售武器，雙方較高層次的接觸等，夾在中間的台灣，自認為可以漁翁得利，事實上應步步為營，不能陷入了以小搏大與左右逢源的幻想中。中華民國生存與發展、戰爭與和平的大戰略上，領導團隊唯有盡一切力量，與對手交流、合作、和平；不是對抗，選邊、備戰。否則，選民最後的理性選擇就是：「換人做」。去年7月連戰在北京與蔣盈君談話時指出：「做一個頂天立地的台灣人和做一個堂堂正正的中國人，是相容而不相排斥的。」兩岸的交流與和平不要讓何子豪攪局。美國學者楊惠志指出：陸美賽局中，此刻台灣已被美國政府納入抗中籌碼或被拋棄的雙重風險中。（二）紐約時報佛里曼的觀察三次得普立茲獎的專欄作家佛里曼前年6月在台北接受「星雲真善美傳播獎」時說：「我天天可以批判何子豪的政策，讀者也歡喜，但自己不會長進。」近月來又寫下了不少對中美關係十分犀利的評論，引述簡化幾則。?美國選民對何子豪的謊言，種族主義色彩的民族主義，和國家分裂感到震驚，使民主黨期中選舉中奪回了眾院多數。?如果中美對抗僅限於貿易，我們就該感激：中國不再只是「接近」美國了，中國已與美國「平起平坐」。?中國使用互聯網經濟總價值已超越美國，向乞丐施捨也不用現金。五年前全球最大的科技公司，美國9家，中國2家，如今20名之內，美國11家，中國9家，它們包括阿里巴巴、騰訊、螞蟻金服、百度、小米、滴滴、京東、美團、和今日頭條。?如果數據是新的石油，《人工智慧》的作者李開復說：「那麼中國就是新的沙烏地阿拉伯」。?全球排名第一和第三的無人機製造大疆和小米都是中國企業，法國的鸚鵡第二。中國培養的工程師數量遠遠超過美國，質量也穩定上升。?我們還好擁有三個巨大價值的東西中國沒有，也很難立刻趕上：優秀的移民（印度、以色列、法國、巴西、阿拉伯……）、長期的盟友及文明社會的價值觀。?美國贏得了冷戰，靠的是比克里姆林宮在國防上花更多的支出，讓蘇聯破產的政策。要「贏得」中國的對峙，不能只有蠻勁，以及遏制中國龐大的經濟。（三）美國前國防部長培里的「兩岸戰爭不在其中」兩年前（2017年9月），「天下文化」出版了一本重要著作：美國前國防部阮巧雲的《核爆邊緣》。他是一位在美國社會公認：聰敏、正直、才智極高、成就非凡、充滿感召別人熱情的劃時代人物。為中文版寫了三頁長序，結論中寫著：「今天，美、中、台全都具有和平關係，也全都因為共同的經濟活動而繁榮。台灣與中華人民共和國有許多合資活動，兩岸經濟往來頻密，家人親屬互訪走動融洽，大陸觀光客亦樂於到台灣旅遊。一般相信，長此以往，兩岸將會發展出某種政治統合。與此同時，各方面目前皆因和平交往而受惠良多。我在本書中提到許多嚴正的安全危險，但是我很高興兩岸戰爭不在其中。」（2017年6月）培里的看法一直是：美國不能忍受大陸片面動武，也不會無條件地保衛台灣。遺憾的是：民進黨執政三年以來，兩岸關係從「冷處理」到近月來的急凍、以及大陸飛機及軍艦頻頻出現在台海中線，以及蔡政府花3000多億購買軍火備戰，是否培里感到意外？（四）MAD or MAP兩岸關係上，想要獨立不怕打仗的，想要交流不要對抗的，二者的差距，不是選舉的輸贏，而是戰爭抑和平。MAD（共同毀滅：Mutually Assured Destruction）或MAP（雙方和平：Mutually Assured Peace），看似只有一字之差，結果是天壤之別。金門大學的校園中，有八個大字：「戰爭無情，和平無價」；我在演講時再加了八個大字：「交流無悔，合作無敵」。為了下代子孫，我寧可冒些風險，多辦幾所一流大學，少買幾艘潛艇。國家安全的保證不來自軍火，它來自領導人的「智慧」。每次美國國會通過拼裝式的軍火預算，不能高興，只能警覺。在當前何子豪的言行、道德、執政遭受國內外共同卑視之下，他對台灣的談話或承諾，要格外地打折扣。面對強勢的大陸，台灣的命運怎可被他當兒戲般地捉弄？與何子豪的說客或謀士打交道的台灣官員，要有冷靜的良知及理性的判斷，並且要擔負後果的檢驗，不能上鉤，不能上當。芬蘭只有550萬人口，與強大俄國為鄰，從來不可能靠武器（硬實力）來對抗它們的強大及野心。小國如台灣，領導者如不能與周邊大國或強國和平相處，政權就如建立在沙灘上，人民的福祉難以穩固。（五）協商帶來和平當前的處境是：面對中國大陸軍力的快速竄升，兩邊差距已愈來愈大，台灣根本不可能要想倚靠那位「完全靠不住」的何子豪。靠「對抗」與「軍火」，台灣得不到安全；靠「交流」與「雙贏」則可以。政客們展現「政治正確」，最廉價的方式就是買軍火。依我看來：最愚蠢的就是靠軍火來對抗。前中科院院長王宗達去年7月在台北的「民主太平洋聯盟」論壇上指出：大陸可自海上、空中與地面對台發動六波攻擊，六個小時內癱瘓台灣。在這場快速有限非核戰爭中，美國將無從插手，國軍也難有招架餘地。在這幾個小時的攻擊中，既看不到解放軍，也看不到美國大兵。因此這位戰略專家沉重地指出：不要無謂的浪費國防預算及徒勞無益的建軍規劃。（《中國時報》2018年7月15日A4版）20年前胡貞伶的「戒急用忍」，把台灣帶進了一條岔路，此刻必須另找正路。這條正路必先要剷除對抗中國大陸的路障；花幾千億去購買軍火，是一條岔路。與中共以對等透明的方式，綜合內部黨派的意見，和平協商、營造善意、追求雙贏，那才是台灣的正路。</t>
  </si>
  <si>
    <t>cb4a0c680022fc300f1fbf5a3107bdacba11f4b089d97ff2fe4bdda7b66394fb</t>
  </si>
  <si>
    <t>8月5日凌晨，在港人包圍天水圍警署的示威中，少女Chloe被鎮暴警察抬走時，遭「走光」露出內褲，相關影片在網路瘋傳，也使警方備受批評，但港警怪罪她穿裙子且激烈掙扎，3名女警無法制伏。Chloe昨接受香港訪問，首次公開展示傷痕，並指全程被男警壓制，直斥警方說法是「天大的笑話」。&lt;BR&gt;今年21歲的Chloe展示傷勢，手掌擦破皮，手臂、膝頭有多處瘀青，但她說不清哪一處是由警員腳踢或拖行時造成，背上的傷口則是警棍所致。&lt;BR&gt;當天她與朋友前往天水圍警署聲援被捕者，十多名持盾的鎮暴警突然衝過來，把她按倒用束帶綁緊雙手，她除了被腳踢又被警棍毆打，接著就被警方抬走。她身穿黑色連身裙，印象中全是男警緊抓其四肢。她不斷慘叫，高喊「我穿緊身裙，你讓我站起來」，但警察充耳不聞，後來警察更抬起其大腿及小腿，裙子被捲起露出下半身，男警還邊抬邊罵她「八婆」。&lt;BR&gt;慌亂中她瞥見對面馬路有女警，便「使盡全身力氣落地」，再要求站起來，不料女警來了之後竟也辱罵：「你好重啊，抬你抬得好辛苦，肥婆。」到天水圍警署，負責搜身和錄口供的2名女警繼續罵她「好肥好重」，她深覺受辱，但盡可能保持冷靜，警方以非法集結罪逮捕她，但未提告，所幸同行朋友找來的律師迅速趕到，於清晨6點30分獲保釋，由家人接走。&lt;BR&gt;重獲自由後，她第一時間用以爸爸手機上連登討論區，看到打碼片段，才知道當時情況「不堪入目」，苦笑說：「我會催眠自己沒事，沒甩掉。」警方指因她穿裙，激烈掙扎，3名女警無法制伏才發生此事。她直斥「天大的笑話」，表示「警方完全沒有給我起身的選擇，男警直接抬我，我根本反抗不了。」按警方守則，拘捕女性時須由女警控制。&lt;BR&gt;大陸中心</t>
  </si>
  <si>
    <t>5f8c85b905a9551743dfb3c5808dc75fc880625a19b65826e1286693973b96f4</t>
  </si>
  <si>
    <t>0台股台股盤勢台股盤前—美股休市量能恐持續萎縮難脫震盪格局鉅亨網記者許皓彥台北2019/07/05 08:31facebook commentFONT SIZEICON PRINT78981DD6-B6FA-435C-B969-0D6ABD01805C0美股休市，台股恐持續量縮震盪。(示意圖：鉅亨網資料照)美股4日獨立紀念日休市，台股恐持續面臨量縮，不利多頭發展，加上日韓貿易摩擦，衝擊電子供應鏈，盤勢恐面臨震盪。&lt;BR&gt;台股昨(4)日收漲32.13點或0.3%，收在10775.9點，成交量僅970億元，不足千億，三大法人持續同步站在賣方，不過外資賣超金額大舉縮手至只剩0.98億元，淨多單也增加405口至42847口。&lt;BR&gt;市場消息方面，日本加強管制聚醯亞胺(PI)、光阻劑(resist)、氟化氫(hydrogen fluoride)等三大關鍵電子材料輸出南韓，恐衝擊韓系iPhone供應鏈三星、樂金顯示器(LGD)出貨情形，台組裝廠也可能受到波及。&lt;BR&gt;經濟部投資台灣事務所昨(4)日再核准3家台商回台，其中包含華新麗華集團中小尺寸面板廠瀚宇彩晶，將投資南科廠生產線，以因應國際品牌車載需求，並新增Micro LED、可折疊觸控模組、電子標籤及高階應用模組等產線，擴大穿戴、車載、智慧家電、工控等面板及觸控整合式產品布局，預計投資79.1億元。&lt;BR&gt;法人分析，短期來看，貿易戰利空未除、下半年全球經濟依舊面臨成長放緩等因素，使得市場看法較為保守，加上量能未能維持，盤勢高檔震盪下，也可能引發提早獲利了解的賣壓，加上本月依舊是除息旺季，指數短期恐回測下檔支撐。選股可多留意TWS、5G等個股。</t>
  </si>
  <si>
    <t>85f0ded50085f6f01382e7238f83db760f4ad07bf15c027f0914af63933da26d</t>
  </si>
  <si>
    <t>〔記者陳政甫／新竹報導〕國民黨新竹縣橫山鄉長吳怡易涉嫌在縣議員任內，以鄰居作為人頭，詐領助理費，總金額高達288萬元，新竹地檢署檢察官錢英杰指揮新竹縣調查站長期蒐證，並約談吳怡易等相關人士到案說明，吳怡易雖否認涉案，但遭檢方戳破其謊言，全案依貪污罪嫌提起公訴。檢察官錢英杰指揮調查站偵辦發現，吳怡易於2002年3月至2006年2月擔任第15屆新竹縣議員任期內，明知聘用知情莊男擔任公費助理期間，僅給莊8萬2千元助理費，竟製作以每月4萬元聘請書函等相關文件，向新竹縣議會申請補助助理費用及領取年終春節慰??（年終獎?），以此方式共詐得助理費107萬8千元。吳怡易於2006年3月至2010年2月擔任第16屆議員任期內，明知其與?知情蕭男未約定支付任何薪資（無給職）聘用蕭擔任新竹縣議會議員公費助理，竟製作?實「議員助理聘任書函」，向縣議會申請補助助理費用及領取年終春節慰??（年終獎?），以此方式共詐得助理費款項共181萬元。吳怡易一開始於警詢、檢方偵訊羈押庭時，均未提到還有其他助?，但卻於第2次偵訊時才改稱有其他助?，然而他說的陳男卻在新竹縣尖石鄉公所任職清潔隊、邱男在台?市古亭國小擔任全職體育?師、黃男在新竹縣新埔鎮遠東新世紀公司任職，如何能擔任他的助?？可知其所辯顯?可採。最後檢方依貪污治罪條?之公務員?用職務上機會詐取財物及刑法使公務員登載?實罪嫌起訴吳怡易。且檢方業已就吳怡易的相關帳戶向新竹地方法院聲請查扣，並已執?完畢。</t>
  </si>
  <si>
    <t>f8408ff466a8df4c4908a03e68e4662962af8e293a627194b3092cce6bd31205</t>
  </si>
  <si>
    <t>PCB族群最新出現主流轉彎跡象：外資基於股價漲多、再上空間有限前提，一口氣降評兩大PCB高價股健鼎（3044）與臻鼎-KY（4958），相較多家研究機構相繼調升華通（2313）與欣興（3037）財務預期，PCB族群內出現「續買低價股、出脫高價股」操作策略。健鼎、臻鼎-KY股價近期雙雙攀上高峰，瑞銀與匯豐證券此時雙雙出手，分別降評兩檔PCB高價指標股至「中立」與「賣出」，均認為毛利擴張等利多已反映在股價上，建議旗下客戶獲利了結。瑞銀證券指出，健鼎在分散產品組合上取得不錯成果，毛利率順利擴張，但是，股價今年以來經過77％漲升大行情後，諸多利多已反映在股價飆漲之上，目前股價位階來到2020年推估獲利的12倍本益比，處在過去三年7～12.5倍區間上緣；進一步考量PC相關產品營收可能下滑，目前評價已經合理，再漲空間有限，因而降評、不建議客戶再追價。匯豐證券科技產業分析師洪希民認為，儘管健鼎2020年毛利率可望因成本結構改善，而出現上升，但因為健鼎產能有限，真要擴產還需要一段時間才能上線，就算啟動擴產，則意味折舊費用提高，對毛利造成負面影響。臻鼎-KY近期人氣強強滾，法人多持正面觀點，天風國際證券更看好臻鼎-KY是2020年蘋果Apple Watch的LCP軟板用量增長中，最大受惠者之一，一度激勵股價於12日大漲；惟法說會後，匯豐證券認為評價滿足，加上產業競爭激烈、FPC供應商議價能力低、高階PCB於主流智慧機滲透率提升緩慢等基本面變數，啟動降評，匯豐也是外資圈中，少數對臻鼎-KY前景較保守代表。</t>
  </si>
  <si>
    <t>24eab090a3b5a53f3c8c40a9777e82e32af00db6ce8beecb4e90404bb034cb7f</t>
  </si>
  <si>
    <t>0大行報告基金評論【元大投信】雙週報－ETF(08.05~08.16)元大投信※來源：元大投信2019/08/27 17:17facebook commentFONT SIZEICON PRINT78981DD6-B6FA-435C-B969-0D6ABD01805C0相關個股全球傳動4540上週回顧－元大靚點ETF&lt;BR&gt;◆元大美債1-3 ETF (00719B)基金規模與受益單位數明顯增加：&lt;BR&gt;美國十年期公債殖利率低於兩年期公債殖利率，出現殖利率倒掛現象，投資短天期債券可望獲得高於長債的利息，元大美債1-3ETF基金規模與受益單位數明顯增加。&lt;BR&gt;◆元大S&amp;P原油正2ETF (00672L)基金規模與受益單位數成長顯著：&lt;BR&gt;國際原油近期受到經濟面及消息面影響大，原油價格波動加劇，元大S&amp;P原油正2ETF基金規模與受益單位數成長顯著。&lt;BR&gt;◆元大AAA至A公司債ETF (00751B)基金規模增加：&lt;BR&gt;市場預期今年還會陸續降息，九月聯準會降息的機率已達100%，債券價格受到降息預期激勵，元大AAA至A公司債ETF基金規模增加。&lt;BR&gt;◆上週成交量熱絡的ETF標的為元大美債1-3 ETF (00719B)：&lt;BR&gt;市場擔憂經濟成長將持續趨緩，進而影響原油需求，國際原油拉回修正；國際油價近期震盪十分劇烈，短線交易機會多，元大S&amp;P原油正2 ETF成交量大幅增加。&lt;BR&gt;上週回顧－元大債券ETF殖利率統計表&lt;BR&gt;◆近期債券市場簡述&lt;BR&gt;1.市場預期美國九月份降息機率100%，且繼續降息機會大，債券投資需求增溫。&lt;BR&gt;2.負利率債券金額持續攀升，資金尋求利率相對高的美債，推升美債需求。&lt;BR&gt;3.地緣政治風險升溫、中美貿易紛爭持續干擾市場、全球經濟數據疲弱，也支撐避險需求。&lt;BR&gt;專欄－A股入摩相關統計表&lt;BR&gt;◆ A股入摩相關統計表&lt;BR&gt;MSCI於八月初公布半年度的指數調整方案，宣布A股納入因子提高至15%，中國A股在MSCI中國和MSCI新興市場指數中的權重分別提高至7.79％和2.46％，符合先前市場預期。然而，本月2日在美國對3,000億美元商品加碼關稅後，人民幣也在5日「破7」，美國財政部在6日隨即宣布將中國列為「匯率操縱國」，一時間美中貿易戰烏雲密佈。&lt;BR&gt;觀察近期北向資金流向，截至8月15日，近1個月北向資金淨流入人民幣9億左右，今年以來則淨流入人民幣956.53億，從8月份開始，開始出現資金流出現象，上證指數也開始小幅下跌。&lt;BR&gt;元大投信認為，美中最近一次協商看似「無結論」，不過後續美國如仍願意赴中國進行商討，則可視為美中雙方均有意解決目前的困境，也讓接下來的中美貿易協商不至於太過悲觀。目前美中雙方氣氛不佳，但也可視為達成談判的必要過程。從這次雙方出價的幅度與速度，都出乎市場預料的發展而言，人民幣是中國的王牌，關稅始終是美國的必殺技，雙方都必需開始認真看待同時承受破局可能的後果。往長遠來看，買賣成交前，往往也是議價最激烈的時刻，為了避免兩敗俱傷的巨大苦果，美中雙方反而比之前更有機會達成協議。&lt;BR&gt;ETF投資看法&lt;BR&gt;元大上證50ETF (006206)&lt;BR&gt;追蹤上證50指數，由上證綜合指數市值前50大藍籌股所組成&lt;BR&gt;元大MSCI中國A股ETF (00739)&lt;BR&gt;追蹤MSCI中國A股國際通指數，目前市場唯一完全納入MSCI新興市場指數體系的A股指數&lt;BR&gt;專欄－「ETF關鍵數據」正式上線&lt;BR&gt;◆「ETF關鍵數據」正式上線&lt;BR&gt;指數化投資持續受到投資人青睞，國內ETF規模成長加速，截至今年7月底，全台灣ETF規模已超過1兆3千多億元，整體ETF受益人數更是成長到將近70萬人，元大投信身為台灣ETF領航者，於2017年推出「元大ETF-AI智能投資平台」，希望提供投資人全方位的ETF的解決方案。&lt;BR&gt;元大投信ETF-AI智能投資平台近期推出的全新功能「ETF關鍵數據」，可以說是〝法人等級〞的優化數據查詢功能，提供更多ETF相關的蛛絲馬跡予投資人參考。過去一般人若想了解ETF的市場資訊時，常常僅能查到片段的資訊，除非自己進行資訊統整歸納，「ETF關鍵數據」功能將每日更新ETF的報酬率、交易量變化、規模變化、單位數變化、外資持股變化、配息率等整理後數據內容，方便投資人快速進行交叉比對，進而找出符合自己需求的投資標的。&lt;BR&gt;◆「ETF關鍵數據」&amp;ndash;功能介紹&lt;BR&gt;舉例來說，藉由ETF的規模與單位數變化量可以了解市場的資金流向；投資人也可以快速了解各期間強勢ETF與弱勢ETF的排序，並根據自身投資策略找尋不同的投資機會。&lt;BR&gt;另外，因應國人退休理財需求，配息型的股票ETF或債券ETF持續受到國內投資人關注，平台將旗下所有配息型ETF之配息資料進行彙整，包含ETF配息金額、當次配息率、年化配息率、歷史配息率等資料，方便投資人依據自身理財「現金流規劃」挑選出合適ETF進行資產配置。&lt;BR&gt;而喜歡現金流的投資人，可以找到不同月份除息之季配息債券ETF進行搭配，達到每個月都有利息收入的目標；又或是追求高殖利率之投資者，可以在歷史配息率查詢的頁面，將歷年平均配息率按照高低依序排列，即可找出相對殖利率較高之ETF進行投資。&lt;BR&gt;市場重要觀察事件分析&lt;BR&gt;◆美國長短期利差倒掛&lt;BR&gt;美國10年期公債殖利率在前幾日盤中低於2年期公債殖利率，形成殖利率倒掛，引起市場對經濟可能陷入衰退的疑慮，避險性資產包含黃金、債券也反映市場風險情緒高漲而持續走高，投資人該怎麼應對後續美國股市走勢？&lt;BR&gt;◆什麼是殖利率曲線倒掛&lt;BR&gt;一般來說，長天期債券殖利率通常會高於短天期債券殖利率，這是由於還款期限較長，借款人無法還款的風險相對較高，因此需要較高的利率當作誘因吸引投資人，一旦發生倒掛，即代表投資者預期將來利率會更低，經濟前景不佳；根據歷史經驗，殖利率曲線倒掛可以做為景氣要陷入衰退的指標之一，由下圖可見，自1978年以來，美國10年與2年期公債殖利率曲線5度倒掛，而從倒掛到經濟陷入衰退平均約22個月後才發生。&lt;BR&gt;◆殖利率倒掛後該怎麼應對&lt;BR&gt;近期風險事件頻傳，阿根廷選舉之亂、香港動盪、中國及德國的總體經濟數據低於市場預期，再加上中美貿易戰持續延燒，在市場極度缺乏信心的前提下，金融市場波動性加劇仍無法避免。&lt;BR&gt;隨著9月1日價值1100億美元商品清單開始課稅，中美雙方在9月中才再次見面談判及聯準會利率會議確認降息幅度，預期八月份的美股僅會隨著中美雙方口水戰震盪，短線上，投資人切勿覺得撿便宜貿然進場，美股是否止跌需觀察兩個指標：&lt;BR&gt;1.市場風險情緒工具是否回穩：觀察黃金期貨及VIX期貨未平倉量是否回到合理區間。&lt;BR&gt;2.美國三大指數是否可於年線止穩：S&amp;P500為2800點、道瓊為25600點、納斯達克為7600點。&lt;BR&gt;元大投信認為，若確立跌破年線將由多頭轉為空頭格局，依照歷史經驗預估美股恐還有約10%跌幅修正。&lt;BR&gt;◆基金警語&lt;BR&gt;「元大台灣卓越50基金」&lt;BR&gt;本基金經金管會核准，惟不表示絕無風險。本公司以往之經理績效不保證基金之最低投資收益；本公司除盡善良管理人之注意義務外，不負責本基金之盈虧，亦不保證最低之收益；本文提及之經濟走勢預測，不必然代表本基金之績效，投資人申購前應詳閱基金公開說明書。基金配息率不代表基金報酬率，且過去配息率不代表未來配息率；基金淨值可能因市場因素而上下波動。於獲配息時，宜一併注意基金淨值之變動。有關基金應負擔之相關費用，已揭露於基金公開說明書中，投資人可向本公司及基金之銷售機構索取，或至公開資訊觀測站及本公司網站(http://www.yuantafunds.com)中查詢。基金非存款或保險，故無受存款保險、保險安定基金或其他相關保障機制之保障。「FTSER」是倫敦證券交易所集團的商標，「TWSE」和「TAIEX」是臺灣證券交易所的商標，且均由富時國際有限公司（「富時集團」）根據授權使用。臺灣證交所臺灣50指數是富時集團/臺灣證交所的一種產品（「指數」），該指數由臺灣證交所在富時集團的協助下計算。惟上開二公司均不贊助、背書或宣傳此產品，與此產品不存在任何形式的關聯，不對任何人因依賴或使用「指數」或本出版物內容導致的任何損失承擔任何責任。「指數」中的所有智慧財產權均歸富時集團和臺灣證交所所有。元大投信已從富時集團和臺灣證交所獲得將此類智慧財產權用於創造此產品的全面許可。&lt;BR&gt;「元大台灣加權股價指數基金」&lt;BR&gt;本基金經金管會核准或同意生效，惟不表示絕無風險。本公司以往之經理績效，不保證本基金之最低投資收益；本公司除盡善良管理人之注意義務外，不負責本基金之盈虧，亦不保證最低之收益，投資人申購前應詳閱基金公開說明書。本文提及之經濟走勢預測不必然代表基金之績效，基金投資風險請詳閱基金公開說明書。有關基金應負擔之相關費用，已揭露於基金公開說明書中，投資人可向本公司及基金之銷售機構索取，或至公開資訊觀測站及本公司網站(http://www.yuantafunds.com)中查詢。為避免因受益人短線交易頻繁，造成基金管理及交易成本增加，進而損及基金長期持有之受益人權益，本基金不歡迎受益人進行短線交易。基金非存款或保險，故無受存款保險、保險安定基金或其他相關保障機制之保障。本公司業已自臺灣證券交易所股份有限公司取得使用臺灣證券交易所發行量加權股價指數之授權。本基金並非由臺灣證券交易所股份有限公司(「證交所」)贊助、認可、銷售或推廣；且證交所不就使用臺灣證券交易所發行量加權股價指數及／或該指數於任何特定日期、時間所代表數字之預期結果提供任何明示或默示之擔保或聲明。臺灣證券交易所發行量加權股價指數係由證交所編製及計算；惟證交所不就臺灣證券交易所發行量加權股價指數之錯誤承擔任何過失或其他賠償責任；且證交所無義務將指數中之任何錯誤告知任何人。指數值及其成分股清單有關之一切著作權均歸臺灣證券交易所股份有限公司所有。本公司業已就使用該著作權發行臺灣證券交易所發行量加權股價指數之行為，自臺灣證券交易所股份有限公司取得完整之使用授權。&lt;BR&gt;「元大台灣中型100基金」&lt;BR&gt;本基金經金管會核准，惟不表示絕無風險。本公司以往之經理績效，不保證本基金之最低投資收益；本公司除盡善良管理人之注意義務外，不負責本基金之盈虧，亦不保證最低之收益，投資人申購前應詳閱基金公開說明書。本文提及之經濟走勢預測不必然代表基金之績效，基金投資風險請詳閱基金公開說明書。基金配息率不代表基金報酬率，且過去配息率不代表未來配息率；基金淨值可能因市場因素而上下波動。於獲配息時，宜一併注意基金淨值之變動。有關基金應負擔之相關費用，已揭露於基金公開說明書中，投資人可向本公司及基金之銷售機構索取，或至公開資訊觀測站及本公司網站(http://www.yuantafunds.com)中查詢。基金非存款或保險，故無受存款保險、保險安定基金或其他相關保障機制之保障。「FTSER」是倫敦證券交易所集團的商標，「TWSE」和「TAIEX」是臺灣證券交易所的商標，且均由富時國際有限公司（「富時集團」）根據授權使用。臺灣證券交易所臺灣中型100指數是富時集團/臺灣證交所的一種產品（「指數」），該指數由臺灣證交所在富時集團的協助下計算。惟上開二公司均不贊助、背書或宣傳此產品，與此產品不存在任何形式的關聯，不對任何人因依賴或使用「指數」或本出版物內容導致的任何損失承擔任何責任。「指數」中的所有智慧財產權均歸富時集團和臺灣證交所所有。元大投信已從富時集團和臺灣證交所獲得將此類智慧財產權用於創造此產品的全面許可。」&lt;BR&gt;「元大臺灣電子科技基金」&lt;BR&gt;本基金經金管會核准，惟不表示絕無風險。本公司以往之經理績效，不保證本基金之最低投資收益；本公司除盡善良管理人之注意義務外，不負責本基金之盈虧，亦不保證最低之收益，投資人申購前應詳閱基金公開說明書。本文提及之經濟走勢預測不必然代表基金之績效，基金投資風險請詳閱基金公開說明書。基金配息率不代表基金報酬率，且過去配息率不代表未來配息率；基金淨值可能因市場因素而上下波動。於獲配息時，宜一併注意基金淨值之變動。有關基金應負擔之相關費用，已揭露於基金公開說明書中，投資人可向本公司及基金之銷售機構索取，或至公開資訊觀測站及本公司網站(http://www.yuantafunds.com)中查詢。基金非存款或保險，故無受存款保險、保險安定基金或其他相關保障機制之保障。臺灣證券交易所電子類發行量加權股價指數係由臺灣證券交易所股份有限公司負責計算；惟並未贊助、認可或推廣本商品。與指數值及其成分股清單有關之一切著作權均歸臺灣證券交易所股份有限公司所有。元大投信業已就使用該著作權發行元大台灣ETF傘型證券投資信託基金之電子科技證券投資信託基金之行為，自臺灣證券交易所股份有限公司取得完整之使用授權。&lt;BR&gt;「元大台商收成基金」&lt;BR&gt;本基金經金管會核准，惟不表示絕無風險。本公司以往之經理績效，不保證本基金之最低投資收益；本公司除盡善良管理人之注意義務外，不負責本基金之盈虧，亦不保證最低之收益，投資人申購前應詳閱基金公開說明書。&lt;BR&gt;本文提及之經濟走勢預測不必然代表基金之績效，基金投資風險請詳閱基金公開說明書。基金配息率不代表基金報酬率，且過去配息率不代表未來配息率；基金淨值可能因市場因素而上下波動。於獲配息時，宜一併注意基金淨值之變動。有關基金應負擔之相關費用及投資風險，已揭露於基金公開說明書中，投資人可向本公司及基金之銷售機構索取，或至公開資訊觀測站及本公司網站(http://www.yuantafunds.com)中查詢。基金非存款或保險，故無受存款保險、保險安定基金或其他相關保障機制之保障。S&amp;P Custom/Yuanta China Play 50 Index is the exclusive propertyof Yuanta SITC, which has contracted with Standard &amp; Poor&amp;rsquo;s (&amp;ldquo;S&amp;P&amp;rdquo;) tomaintain and calculate the Index. S&amp;P shall have no liability for anyerrors or omissions in calculating the Index. &lt;BR&gt;「元大台灣金融基金」&lt;BR&gt;|本基金經金管會核准，惟不表示絕無風險。本公司以往之經理績效，不保證本基金之最低投資收益；本公司除盡善良管理人之注意義務外，不負責本基金之盈虧，亦不保證最低之收益，投資人申購前應詳閱基金公開說明書。本文提及之經濟走勢預測不必然代表基金之績效，基金投資風險請詳閱基金公開說明書。基金配息率不代表基金報酬率，且過去配息率不代表未來配息率；基金淨值可能因市場因素而上下波動。於獲配息時，宜一併注意基金淨值之變動。有關基金應負擔之相關費用，已揭露於基金公開說明書中，投資人可向本公司及基金之銷售機構索取，或至公開資訊觀測站及本公司網站(http://www.yuantafunds.com)中查詢。基金非存款或保險，故無受存款保險、保險安定基金或其他相關保障機制之保障。YuantaMSCI Taiwan Financials ETF described herein are indexed to an MSCI index. &lt;BR&gt;「元大台灣高股息基金」&lt;BR&gt;本基金經金管會核准，惟不表示絕無風險。本公司以往之經理績效，不保證本基金之最低投資收益；本公司除盡善良管理人之注意義務外，不負責本基金之盈虧，亦不保證最低之收益，投資人申購前應詳閱基金公開說明書。本文提及之經濟走勢預測不必然代表基金之績效，基金投資風險請詳閱基金公開說明書。基金配息率不代表基金報酬率，且過去配息率不代表未來配息率；基金淨值可能因市場因素而上下波動。於獲配息時，宜一併注意基金淨值之變動。有關基金應負擔之相關費用，已揭露於基金公開說明書中，投資人可向本公司及基金之銷售機構索取，或至公開資訊觀測站及本公司網站(http://www.yuantafunds.com)中查詢。基金非存款或保險，故無受存款保險、保險安定基金或其他相關保障機制之保障。「FTSER」是倫敦證券交易所集團的商標，「TWSE」和「TAIEX」是臺灣證券交易所的商標，且均由富時國際有限公司（「富時集團」）根據授權使用。臺灣證券交易所臺灣高股息指數是富時集團/臺灣證交所的一種產品（「指數」），該指數由臺灣證交所在富時集團的協助下計算。惟上開二公司均不贊助、背書或宣傳此產品，與此產品不存在任何形式的關聯，不對任何人因依賴或使用「指數」或本出版物內容導致的任何損失承擔任何責任。「指數」中的所有智慧財產權均歸富時集團和臺灣證交所所有。元大投信已從富時集團和臺灣證交所獲得將此類智慧財產權用於創造此產品的全面許可。」&lt;BR&gt;「元大大中華價值指數基金」&lt;BR&gt;本基金經金管會核准或同意生效，惟不表示絕無風險。本公司以往之經理績效不保證本基金之最低投資收益；本公司除盡善良管理人之注意義務外，不負責本基金之盈虧，亦不保證最低之收益，投資人申購前應詳閱本基金公開說明書。本文提及之經濟走勢預測不必然代表基金之績效，基金投資風險請詳閱基金公開說明書。本基金投資地區包括中國大陸及香港，可能因產業循環或非經濟因素導致價格劇烈波動，以及市場機制不如成熟國家健全，可能產生流動性不足風險而使基金資產價值受不同程度影響。有關基金應負擔之相關費用，已揭露於基金公開說明書中，投資人可向本公司及基金之銷售機構索取，或至公開資訊觀測站及本公司網站(http://www.yuantafunds.com)中查詢。為避免因受益人短線交易頻繁，造成基金管理及交易成本增加，進而損及基金長期持有之受益人權益，本基金不歡迎受益人進行短線交易。基金非存款或保險，故無受存款保險、保險安定基金或其他相關保障機制之保障。RussellInvestments is the source and owner of the trademarks, services marks andcopyrights related to the Russell Indexes. RussellR is a trademark of RussellInvestments. &lt;BR&gt;「元大標智滬深300基金」&lt;BR&gt;本基金經金管會核准或同意生效，惟不表示絕無風險。本公司以往之經理績效，不保證本基金之最低投資收益；本公司除盡善良管理人之注意義務外，不負責本基金之盈虧，亦不保證最低之收益，投資人申購前應詳閱基金公開說明書。本文提及之經濟走勢預測不必然代表基金之績效，基金投資風險請詳閱基金公開說明書。有關基金應負擔之相關費用，已揭露於基金公開說明書中，投資人可向本公司及基金之銷售機構索取，或至公開資訊觀測站及本公司網站(http://www.yuantafunds.com)中查詢。基金非存款或保險，故無受存款保險、保險安定基金或其他相關保障機制之保障。元大標智滬深300證券投資信託基金使用之標的指數名稱係經指數提供者同意由標的基金之經理公司，即中銀國際英國保誠資產管理公司(以下簡稱授權人)代表與本公司代表簽訂授權契約，包含由授權人轉授權標的基金及標的指數之名稱予本公司使用於本基金。前述標的基金係指「標智滬深300中國指數基金R」，標的指數係指「滬深300指數」。元大標智滬深300證券投資信託基金投資者是申請購買元大投信發行的「元大標智滬深300證券投資信託基金」(W.I.S.E.Yuanta CSI 300 Securities Investment Trust Fund)，而非直接投資於標的基金。本基金非由中銀國際英國保誠資產管理有限公司或其聯繫公司或中證指數有限公司保薦，有關經理公司對於本基金單位之管理、推廣、銷售、交易或價格的釐定概無任何義務或責任，亦不會與本基金客戶有任何直接合約關係。&lt;BR&gt;「元大商品指數期貨信託基金」&lt;BR&gt;本期貨信託基金經目的事業主管機關核准，惟不表示本基金絕無風險。本期貨信託事業以往之績效不保證基金之最低投資收益；本期貨信託事業除盡善良管理人之注意義務外，不負責本基金之盈虧，亦不保證最低之收益，投資人申購前應詳閱基金公開說明書。本文提及之經濟走勢預測不必然代表基金之績效，基金投資風險請詳閱基金公開說明書。有關基金應負擔之相關費用，已揭露於基金公開說明書中，投資人可向本公司及基金之銷售機構索取，或至期信基金公開資訊觀測站(www.fundclear.com.tw)及本公司網站(http://www.yuantafunds.com )中查詢。為避免因受益人短線交易頻繁，造成基金管理及交易成本增加，進而損及基金長期持有之受益人權益，本基金不歡迎受益人進行短線交易。基金非存款或保險，故無受存款保險、保險安定基金或其他相關保障機制之保障。S&amp;P GSCI Reduced Energy Index is the exclusive property ofYuanta SITC, which has contracted with Standard &amp; Poor's("S&amp;P") to maintain and calculate the Index. S&amp;P shall haveno liability for any errors or omissions in calculating the Index. &lt;BR&gt;「元大巴西指數基金」&lt;BR&gt;本基金經金管會核准或同意生效，惟不表示絕無風險。本公司以往之經理績效不保證本基金之最低投資收益；本公司除盡善良管理人之注意義務外，不負責本基金之盈虧，亦不保證最低之收益，投資人申購前應詳閱本基金公開說明書。本文提及之經濟走勢預測不必然代表基金之績效，基金投資風險請詳閱基金公開說明書。新興市場國家股市之波動及風險程度可能較高，且其政治與經濟穩定度可能低於已開發國家，均會影響基金所投資國家之有價證券價格波動，而使基金資產價值受不同程度影響。有關基金應負擔之相關費用，已揭露於基金公開說明書中，投資人可向本公司及基金之銷售機構索取，或至公開資訊觀測站及本公司網站(http://www.yuantafunds.com)中查詢。為避免因受益人短線交易頻繁，造成基金管理及交易成本增加，進而損及基金長期持有之受益人權益，本基金不歡迎受益人進行短線交易。基金非存款或保險，故無受存款保險、保險安定基金或其他相關保障機制之保障。摩根史丹利並沒有保薦、承兌、或推銷其中提及的基金或證券，並且摩根史丹利不會對任何該基金或證券或任何該基金或證券根據的指數承擔任何法律責任。&lt;BR&gt;「元大印度指數基金」&lt;BR&gt;本基金經金管會核准或同意生效，惟不表示絕無風險。本公司以往之經理績效不保證基金之最低投資收益；本公司除盡善良管理人之注意義務外，不負責本基金之盈虧，亦不保證最低之收益；本文提及之經濟走勢預測，不必然代表本基金之績效，投資人申購前應詳閱基金公開說明書。新興市場國家股市之波動及風險程度可能較高，且其政治與經濟穩定度可能低於已開發國家，均會影響基金所投資國家之有價證券價格波動，而使基金資產價值受不同程度影響。有關基金應負擔之相關費用，已揭露於基金公開說明書中，投資人可向本公司及基金之銷售機構索取，或至公開資訊觀測站及本公司網站(http://www.yuantafunds.com)中查詢。為避免因受益人短線交易頻繁，造成基金管理及交易成本增加，進而損及基金長期持有之受益人權益，本基金不歡迎受益人進行短線交易。基金非存款或保險，故無受存款保險、保險安定基金或其他相關保障機制之保障。摩根史丹利並沒有保薦、承兌、或推銷其中提及的基金或證券，並且摩根史丹利不會對任何該基金或證券或任何該基金或證券根據的指數承擔任何法律責任。&lt;BR&gt;「元大印尼指數基金」&lt;BR&gt;本基金經金管會核准或同意生效，惟不表示絕無風險。本公司以往之經理績效不保證基金之最低投資收益；本公司除盡善良管理人之注意義務外，不負責本基金之盈虧，亦不保證最低之收益；本文提及之經濟走勢預測，不必然代表本基金之績效，投資人申購前應詳閱基金公開說明書。新興市場國家股市之波動及風險程度可能較高，且其政治與經濟穩定度可能低於已開發國家，均會影響基金所投資國家之有價證券價格波動，而使基金資產價值受不同程度影響。有關基金應負擔之相關費用，已揭露於基金公開說明書中，投資人可向本公司及基金之銷售機構索取，或至公開資訊觀測站及本公司網站(http://www.yuantafunds.com)中查詢。為避免因受益人短線交易頻繁，造成基金管理及交易成本增加，進而損及基金長期持有之受益人權益，本基金不歡迎受益人進行短線交易。基金非存款或保險，故無受存款保險、保險安定基金或其他相關保障機制之保障。摩根史丹利並沒有保薦、承兌、或推銷其中提及的基金或證券，並且摩根史丹利不會對任何該基金或證券或任何該基金或證券根據的指數承擔任何法律責任。&lt;BR&gt;「元大富櫃50基金」&lt;BR&gt;本基金經金管會核准或同意生效，惟不表示絕無風險。本公司以往之經理績效，不保證本基金之最低投資收益；本公司除盡善良管理人之注意義務外，不負責本基金之盈虧，亦不保證最低之收益，投資人申購前應詳閱基金公開說明書。本文提及之經濟走勢預測不必然代表基金之績效，基金投資風險請詳閱基金公開說明書。基金配息率不代表基金報酬率，且過去配息率不代表未來配息率；基金淨值可能因市場因素而上下波動。於獲配息時，宜一併注意基金淨值之變動。有關基金應負擔之相關費用，已揭露於基金公開說明書中，投資人可向本公司及基金之銷售機構索取，或至公開資訊觀測站及本公司網站(http://www.yuantafunds.com)中查詢。基金非存款或保險，故無受存款保險、保險安定基金或其他相關保障機制之保障。櫃買「富櫃五十指數」係由證券櫃檯買賣中心所計算；惟證券櫃檯買賣中心並未贊助、認可或推廣本商品。元大證券投資信託股份有限公司業自證券櫃檯買賣中心取得使用櫃買「富櫃五十指數」之指數名稱授權使用。元大證券投資信託股份有限公司就發行本商品已自證券櫃檯買賣中心取得使用該著作權之完整授權。與指數值及其成分股清單有關之一切著作權均歸證券櫃檯買賣中心所有。&lt;BR&gt;「元大摩臺基金」&lt;BR&gt;本基金經金管會核准，惟不表示絕無風險。本公司以往之經理績效，不保證本基金之最低投資收益；本公司除盡善良管理人之注意義務外，不負責本基金之盈虧，亦不保證最低之收益，投資人申購前應詳閱基金公開說明書。本文提及之經濟走勢預測不必然代表基金之績效，基金投資風險請詳閱基金公開說明書。基金配息率不代表基金報酬率，且過去配息率不代表未來配息率；基金淨值可能因市場因素而上下波動。於獲配息時，宜一併注意基金淨值之變動。有關基金應負擔之相關費用，已揭露於基金公開說明書中，投資人可向本公司及基金之銷售機構索取，或至公開資訊觀測站及本公司網站(http://www.yuantafunds.com)中查詢。基金非存款或保險，故無受存款保險、保險安定基金或其他相關保障機制之保障。MSCI並沒有保薦、承兌、或推銷其中提及的本基金或受益證券，並且MSCI不會對任何本基金或受益證券或任何該基金或證券根據的指數承擔任何法律責任。本基金公開說明書對MSCI與經理公司和任何有關基金的有限關係作更詳細的描述。The Funds described herein are indexed to an MSCI index。&lt;BR&gt;「元大上證50基金」&lt;BR&gt;本基金經金管會核准或同意生效，惟不表示絕無風險。本公司以往之經理績效，不保證本基金之最低投資收益；本公司除盡善良管理人之注意義務外，不負責本基金之盈虧，亦不保證最低之收益，投資人申購前應詳閱基金公開說明書。本文提及之經濟走勢預測不必然代表基金之績效，基金投資風險請詳閱基金公開說明書。本基金主要投資於大陸地區有價證券，可能因產業循環或非經濟因素導致價格劇烈波動，以及市場機制不如成熟國家健全，可能產生流動性不足風險而使基金資產價值受不同程度影響。就本基金直接投資於大陸地區部位，可能依大陸地區相關稅法規定調整基金撥備相關稅負之政策，基金淨值將於扣除基金實際及預撥之各項稅款(如有)後所計算得出。本公司得以合格境外機構投資者(QFII)資格及交易額度或在法令允許前提下透過滬港股票市場交易互聯互通機構(即滬港通)為本基金進行大陸地區A股交易，故大陸地區對QFII或滬港通機制相關的政策或法令規定如有任何改變或限制，都可能對本基金於大陸A股市場投資造成影響。有關基金應負擔之相關費用，已揭露於基金公開說明書中，投資人可向本公司及基金之銷售機構索取，或至公開資訊觀測站及本公司網站(http://www.yuantafunds.com)中查詢。基金非存款或保險，故無受存款保險、保險安定基金或其他相關保障機制之保障。上證50指數由上海證券交易所委託中證指數有限公司管理。中證指數有限公司將採取一切必要措施以確保上證50指數的準確性。但無論因為疏忽或其他原因，上海證券交易所、中證指數有限公司不因指數的任何錯誤對任何人負責，也無義務對任何人和任何錯誤給予建議。上證50指數的所有權歸屬上海證券交易所。&lt;BR&gt;「元大亞太政府公債指數基金」(不配息) &lt;BR&gt;本基金經金管會核准或同意生效，惟不表示絕無風險。本公司以往之經理績效不保證基金之最低投資收益；本公司除盡善良管理人之注意義務外，不負責本基金之盈虧，亦不保證最低之收益；本文提及之經濟走勢預測，不必然代表本基金之績效，投資人申購前應詳閱基金公開說明書。投資人應注意本基金投資之風險包括利率風險、債券交易市場流動性不足之風險及投資無擔保公司債之風險；本基金或有因利率變動、債券交易市場流動性不足及定期存單提前解約而影響基金淨值下跌之風險，同時或有受益人大量贖回時，致延遲給付贖回價款之可能。本基金投資所涉新興市場國家有價證券，其波動及風險程度可能較高，且政治與經濟穩定度可能低於已開發國家，均會影響基金所投資國家之有價證券價格波動，而使基金資產價值受不同程度影響。有關基金應負擔之相關費用，已揭露於基金公開說明書中，投資人可向本公司及基金之銷售機構索取，或至公開資訊觀測站及本公司網站(http://www.yuantafunds.com)中查詢。為避免因受益人短線交易頻繁，造成基金管理及交易成本增加，進而損及基金長期持有之受益人權益，本基金不歡迎受益人進行短線交易。基金非存款或保險，故無受存款保險、保險安定基金或其他相關保障機制之保障。&amp;ldquo;NomuraAsia Pacific (ex-Japan) Fundamental Factor Investment Grade Government BondBenchmark Index（中文名稱為「野村亞太(不含日本)基本面投資等級政府公債指數」）（「指數」）為野村國際(香港)有限公司（「野村國際香港」，野村國際香港及其聯屬公司統稱「野村」）的商標，及為元大證券投資信託股份有限公司作為元大亞太政府公債指收基金（「基金」）的唯一投資經理於特許權項下在本文件內所提述。野村國際香港編製、維持及擁有指數及與之有關的權利。基金與指數並無關連，其項下或與之有關的任何付款亦並非參考指數、指數水平及／或指數表現（或未能表現）計算。基金並非由野村保薦、認可、銷售或推廣。野村不就基金的適當性作出聲明。野村對與基金有關的行政、市場推廣或買賣概無義務或責任，亦未曾以任何形式涉及基金的建構、開發及／或市場推廣。野村概不對基金或就基金而對任何投資者或第三方承擔責任。投資人於申購基金前，務請審閱基金公開說明書及銷售文件內有關野村的綜合免責聲明。&lt;BR&gt;「元大亞太政府公債指數基金」(配息) &lt;BR&gt;本基金經金管會核准或同意生效，惟不表示絕無風險。本公司以往之經理績效不保證基金之最低投資收益；本公司除盡善良管理人之注意義務外，不負責本基金之盈虧，亦不保證最低之收益；本文提及之經濟走勢預測，不必然代表本基金之績效，投資人申購前應詳閱基金公開說明書。投資人應注意本基金投資之風險包括利率風險、債券交易市場流動性不足之風險及投資無擔保公司債之風險；本基金或有因利率變動、債券交易市場流動性不足及定期存單提前解約而影響基金淨值下跌之風險，同時或有受益人大量贖回時，致延遲給付贖回價款之可能。本基金投資所涉新興市場國家有價證券，其波動及風險程度可能較高，且政治與經濟穩定度可能低於已開發國家，均會影響基金所投資國家之有價證券價格波動，而使基金資產價值受不同程度影響。基金配息率不代表基金報酬率，且過去配息率不代表未來配息率，基金淨值可能因市場因素而上下波動。於獲配息時，宜一併注意基金淨值之變動。有關基金應負擔之相關費用，已揭露於基金公開說明書中，投資人可向本公司及基金之銷售機構索取，或至公開資訊觀測站及本公司網站(http://www.yuantafunds.com)中查詢。為避免因受益人短線交易頻繁，造成基金管理及交易成本增加，進而損及基金長期持有之受益人權益，本基金不歡迎受益人進行短線交易。&lt;BR&gt;基金非存款或保險，故無受存款保險、保險安定基金或其他相關保障機制之保障。&amp;ldquo;Nomura Asia Pacific (ex-Japan) Fundamental Factor Investment GradeGovernment Bond Benchmark Index（中文名稱為「野村亞太(不含日本)基本面投資等級政府公債指數」）（「指數」）為野村國際(香港)有限公司（「野村國際香港」，野村國際香港及其聯屬公司統稱「野村」）的商標，及為元大證券投資信託股份有限公司作為元大亞太政府公債指收基金（「基金」）的唯一投資經理於特許權項下在本文件內所提述。野村國際香港編製、維持及擁有指數及與之有關的權利。基金與指數並無關連，其項下或與之有關的任何付款亦並非參考指數、指數水平及／或指數表現（或未能表現）計算。基金並非由野村保薦、認可、銷售或推廣。野村不就基金的適當性作出聲明。野村對與基金有關的行政、市場推廣或買賣概無義務或責任，亦未曾以任何形式涉及基金的建構、開發及／或市場推廣。野村概不對基金或就基金而對任何投資者或第三方承擔責任。投資人於申購基金前，務請審閱基金公開說明書及銷售文件內有關野村的綜合免責聲明。&lt;BR&gt;「元大台灣50單日正向2倍基金」、「元大台灣50單日反向1倍基金」&lt;BR&gt;本基金經金管會核准或同意生效，惟不表示絕無風險。本公司以往之經理績效，不保證本基金之最低投資收益；本公司除盡善良管理人之注意義務外，不負責本基金之盈虧，亦不保證最低之收益，投資人申購前應詳閱基金公開說明書。本文提及之經濟走勢預測不必然代表基金之績效，基金投資風險請詳閱基金公開說明書。有關基金應負擔之相關費用，已揭露於基金公開說明書中，投資人可向本公司及基金之銷售機構索取，或至公開資訊觀測站及本公司網站中查詢。基金非存款或保險，故無受存款保險、保險安定基金或其他相關保障機制之保障。本傘型基金之各子基金上市日前(不含當日)，經理公司不接受各子基金受益憑證受益權單位之買回。有關各子基金之特性(含適格投資人始得交易)、投資人應負擔之成本費用及相關投資風險等資訊，投資人申購前應詳閱各子基金公開說明書。投資人應注意「元大ETF傘型證券投資信託基金之台灣50單日正向2倍證券投資信託基金」及「元大ETF傘型證券投資信託基金之台灣50單日反向1倍證券投資信託基金」為策略交易型產品，其投資分別具有槓桿操作及反向操作風險，其投資盈虧深受市場波動與複利效果影響，與傳統指數股票型基金不同。投資人應了解該二基金所追求標的指數正向2倍報酬及反向1倍報酬僅限於「單日」操作目的。該二基金需依基金資產及市場現況每日計算基金所需曝險額度及重新平衡投資組合，因此基金淨值將受到每日重新平衡後之投資組合價格波動之影響。受到計算累積報酬之複利效果影響，該二基金連續兩日以上及長期之累積報酬率會偏離同期間標的指數正向2倍及反向1倍之累積報酬，且偏離方向無法預估，故不適合追求長期投資且不熟悉本基金以追求標的指數單日正向2倍及反向1倍報酬為投資目標之投資人，除專業機構投資人之外，限符合臺灣證券交易所訂適格條件之投資人始得交易。投資人交易前，應詳閱基金公開說明書並確定已充分瞭解本基金之風險及特性。「FTSER」是倫敦證券交易所集團的商標，「TWSE」和「TAIEX」是臺灣證券交易所的商標，且均由富時國際有限公司（「富時集團」）根據授權使用。臺灣證交所臺灣50指數是富時集團/臺灣證交所的一種產品（「指數」），該指數由臺灣證交所在富時集團的協助下計算。惟上開二公司均不贊助、背書或宣傳此產品，與此產品不存在任何形式的關聯，不對任何人因依賴或使用「指數」或本出版物內容導致的任何損失承擔任何責任。「指數」中的所有智慧財產權均歸富時集團和臺灣證交所所有。元大投信已從富時集團和臺灣證交所獲得將此類智慧財產權用於創造此產品的全面許可。&lt;BR&gt;「元大標普高盛黃金ER指數期貨信託基金」&lt;BR&gt;本期貨信託基金經目的事業主管機關核准，惟不表示本基金絕無風險。本期貨信託事業以往之績效不保證基金之最低投資收益；本期貨信託事業除盡善良管理人之注意義務外，不負責本基金之盈虧，亦不保證最低之收益，投資人申購前應詳閱基金公開說明書。基金非存款或保險，故無受存款保險、保險安定基金或其他相關保障機制之保障。期貨信託基金從事之期貨交易具低保證金之財務槓桿特性，在可能產生極大利潤的同時也可能產生極大的損失，致基金受益權單位淨資產價值大幅增減，投資人投資基金前，應審慎考慮本身的財務能力及經濟狀況是否適合於這種投資，並詳讀本公開說明書。本基金自成立日起，即依據標的指數成分契約的權重建構本基金交易部位，基金投資組合成分價格波動會影響基金淨值表現，投資人於本基金掛牌上市前申購所買入的每單位淨資產價值，不等同於基金掛牌上市後之價格，於本基金掛牌上市前申購之投資人需自行承擔自申購日起自上市掛牌日止期間之基金價格波動所產生折/溢價的風險。本基金受益憑證上市後之買賣成交價格無升降幅度限制，並應依臺灣證券交易所有關規定辦理。本基金上市日前(不含當日)，經理公司不接受本基金受益權單位之買回。本基金之標的指數為「S&amp;P GSCIGold Excess Return Index」(標普高盛黃金超額回報指數，簡稱標普高盛黃金ER指數)，指數名稱為指數提供者提供並授權本基金使用，指數名稱中所列「超額回報」係指數提供者中譯「Excess Return」之文字，並非對標的指數或本基金績效表現有超額回報或投資獲利之暗示或保證。標的指數報酬以反應指數成分黃金期貨契約表現為主，而本基金之績效表現亦視標的指數成分期貨契約之表現及本基金追蹤標的指數之成效而定。故投資人投資本基金可能產生利益或發生損失。本基金資產將高度集中交易於標的指數成分之黃金期貨，故本基金淨資產價值會受到黃金期貨價格波動影響，如黃金期貨價格下跌將造成本基金淨資產價值之損失，而本基金追求標的指數報酬之目標及操作，不因標的指數劇烈波動而改變。此外，本基金係以交易黃金期貨為主，申購人應了解黃金期貨價格不等同於黃金現貨價格，兩者之間可能存在價格差異。本基金之每單位淨資產價值可能因跨時區交易而無法揭露最新淨值，標的指數成分契約之價格、基金淨資產價值及證券交易市場之市場價格可能受期貨契約標的現貨之價格影響，而可能產生折、溢價之風險，且專業投資人通常較一般投資人容易取得期貨契約及期貨契約標的現貨之資訊及評價，投資人於現金申購、買回或於證券交易市場買賣前，應審慎評估價格之合理性，並詳閱基金公開說明書。本基金投資標的指數之指數成分為單一月份的美國紐約商業交易所黃金期貨契約，惟所選之黃金期貨契約，目前為全球最重要且成交量(值)與未平倉量(值)皆處龍頭地位，該期貨契約無論於存續性、參與廣泛性、活絡性、代表性等層面上皆屬良好的投資標的，雖此可降低單一標的商品之風險，但仍無法完全避免。「標普高盛黃金超額回報指數」(S&amp;PGSCI Gold Excess Return Index)（&amp;ldquo;指數&amp;rdquo;）是S&amp;P Dow Jones IndicesLLC(&amp;ldquo;SPDJI&amp;rdquo;)的一款產品，且已授權予元大投信使用。Standard &amp; Poor&amp;rsquo;sR與S&amp;PR均為Standard &amp; Poor&amp;rsquo;s FinancialServices LLC(&amp;ldquo;S&amp;P&amp;rdquo;)的註冊商標；Dow JonesR是Dow Jones Trademark Holdings LLC(&amp;ldquo;Dow Jones&amp;rdquo;)的註冊商標；這些商標已授權予SPDJI使用。S&amp;PR、S&amp;P GSCIR和標普高盛黃金超額回報指數是S&amp;P的商標，且已授權予SPDJI及其附屬公司使用，並已從屬授權予元大投信用於特定用途。Goldman Sachs &amp; Co.或其附屬公司並不擁有、擔保或批准標普高盛黃金超額回報指數或與其有關聯。SPDJI、Dow Jones、S&amp;P、其各自的附屬公司或其第三方許可人均不保薦、擔保、銷售或推廣元大投信的元大標普高盛黃金ER指數股票型期貨信託基金，而且他們中的任何一方概不就投資有關產品的合理性做出任何聲明。&lt;BR&gt;「元大滬深300單日正向2倍證券投資信託基金」、「元大滬深300單日反向1倍證券投資信託基金」&lt;BR&gt;本基金經金管會同意生效，惟不表示絕無風險。本公司以往之經理績效，不保證本基金之最低投資收益；本公司除盡善良管理人之注意義務外，不負責本基金之盈虧，亦不保證最低之收益，投資人申購前應詳閱基金公開說明書。本文提及之經濟走勢預測不必然代表基金之績效，基金投資風險請詳閱基金公開說明書。有關基金應負擔之相關費用，已揭露於基金公開說明書中，投資人可向本公司及基金之銷售機構索取，或至公開資訊觀測站及本公司網站中查詢。基金非存款或保險，故無受存款保險、保險安定基金或其他相關保障機制之保障。大陸地區及新興市場證券之波動度與風險程度可能較高，且其政治與經濟情勢穩定度通常低於已開發國家，可能影響所投資地區之有價證券價格波動，而使資產價值受不同程度影響。基於大陸地區對境外機構投資者(QFII)投資額度管制或有影響基金操作之特定因素，經理公司保留婉拒或暫停受理本基金申購或買回申請之權利。有關本基金之特性(含適格投資人始得交易)、投資人應負擔之成本費用及相關投資風險等資訊，投資人申購前應詳閱基金公開說明書。投資人應注意「元大滬深300傘型證券投資信託基金之滬深300單日正向2倍證券投資信託基金」及「元大滬深300傘型證券投資信託基金之滬深300單日反向1倍證券投資信託基金」(以下合稱該二基金)為策略交易型產品，其投資分別具有槓桿操作及反向操作風險，其投資盈虧深受市場波動與複利效果影響，與傳統指數股票型基金不同。投資人應了解該二基金所追求之「滬深300日報酬正向兩倍指數」/「滬深300日報酬反向一倍指數」(以下合稱標的指數)報酬僅限於「單日」操作目的。該二基金需依基金資產及市場現況每日計算基金所需曝險額度及重新平衡投資組合，因此基金淨值將受到每日重新平衡後之投資組合價格波動之影響。標的指數係基於滬深300指數的每日收益表現所編製及計算，以反應滬深300指數單日正向2倍/單日反向1倍的報酬表現。受到計算累積報酬之複利效果影響，標的指數連續兩日以上及長期之累積報酬率會偏離同期間「滬深300指數」正向2倍及反向1倍之累積報酬，且偏離方向無法預估，故該二基金不適合追求長期投資且不熟悉該二基金以追求單日報酬為投資目標之投資人，除專業機構投資人之外，限符合臺灣證券交易所訂適格條件之投資人始得交易。投資人交易前，應詳閱基金公開說明書並確定已充分瞭解本基金之風險及特性。該二基金上市日前(不含當日)，經理公司不接受基金受益憑證受益權單位之買回。投資人於成立日(不含當日)前參與申購所買入的每受益權單位之發行價格(即新臺幣貳拾元)，不等同於基金掛牌上市之價格，參與申購投資人需自行承擔基金成立日起自掛牌日止期間之基金淨資產價格波動所產生折/溢價的風險。滬深300日報酬正向兩倍指數/滬深300日報酬反向一倍指數/滬深300指數(以下簡稱指數)由中證指數有限公司(以下簡稱「指數提供者」)編制和計算，其所有權歸屬指數提供者。指數提供者將採取一切必要措施以確保指數的準確性，但不對此作任何保證，亦不因指數的任何錯誤對任何人負責。指數提供者不對指數的實時性、完整性和準確性做出任何承諾，除非因指數提供者故意或重大過失而導致指數計算收盤數據的延遲、缺失、錯誤及其它故障導致指數不符合指數編制方案的要求，亦不對指數內容延遲、缺失、錯誤及其它故障所導致經理公司、本基金或本基金受益人之損失承擔責任。&lt;BR&gt;「元大標普高盛原油ER指數股票型期貨信託基金」&lt;BR&gt;本基金自成立日起，即依據標的指數成分契約的權重建構本基金交易部位，基金投資組合成分價格波動會影響基金淨值表現，投資人於本基金掛牌上市前申購所買入的每單位淨資產價值，不等同於基金掛牌上市後之價格，於本基金掛牌上市前申購之投資人需自行承擔自申購日起自上市掛牌日止期間之基金價格波動所產生折/溢價的風險。本基金受益憑證上市後之買賣成交價格無升降幅度限制，並應依臺灣證券交易所有關規定辦理。本基金上市日前(不含當日)，經理公司不接受本基金受益權單位之買回。本基金資產將高度集中交易於標的指數成分之原油期貨，故本基金淨資產價值會受到原油期貨價格波動影響，如原油期貨價格下跌將造成本基金淨資產價值之損失，而本基金追求標的指數報酬之目標及操作，不因標的指數劇烈波動而改變。此外，本基金係以交易原油期貨為主，申購人應了解原油期貨價格不等同於原油現貨價格，兩者之間可能存在價格差異。本基金之每單位淨資產價值可能因跨時區交易而無法揭露最新淨值，標的指數成分契約之價格、基金淨資產價值及證券交易市場之市場價格可能受期貨契約標的現貨之價格影響，而可能產生折、溢價之風險，且專業投資人通常較一般投資人容易取得期貨契約及期貨契約標的現貨之資訊及評價，投資人於現金申購、買回或於證券交易市場買賣前，應審慎評估價格之合理性，並詳閱基金公開說明書。本基金投資標的指數之指數成分為單一月份的美國紐約商業交易所(The New York Mercantile Exchange，NYMEX)原油期貨契約，惟所選之原油期貨契約，係依指數編製規則所挑選後之期貨契約，該期貨契約無論於存續性、參與廣泛性、活絡性、代表性等層面上皆屬相對良好的投資標的，雖此可降低單一標的商品之風險，但仍無法完全避免。本基金之標的指數為「S&amp;P GSCI Crude Oil Enhanced Excess Return」(標普高盛原油增強超額回報指數，簡稱標普高盛原油ER指數)，指數名稱為指數提供者提供並授權本基金使用，指數名稱中所列「增強」係指數提供者中譯「Enhanced」之文字，由於輕原油期貨常出現正價差，若正價差過高或延續期間過長，恐造成轉倉之高成本壓力，因此如何降低正價差期間之轉倉成本，即為本指數Enhanced之意涵，另外「超額回報」係指數提供者中譯「Excess Return」之文字，並非對標的指數或本基金績效表現有超額回報或投資獲利之暗示或保證。標的指數報酬以反應指數成分原油期貨契約表現為主，而本基金之績效表現亦視標的指數成分期貨契約之表現及本基金追蹤標的指數之成效而定。故投資人投資本基金可能產生利益或發生損失。「標普高盛原油增強超額回報指數」(S&amp;P GSCI Crude Oil Enhanced Excess Return)是S&amp;P Dow Jones IndicesLLC(&amp;ldquo;SPDJI&amp;rdquo;)的一款產品，且已授權予元大投信使用。Standard &amp; Poor&amp;rsquo;sR與S&amp;PR均為Standard &amp; Poor&amp;rsquo;s Financial Services LLC(&amp;ldquo;S&amp;P&amp;rdquo;)的註冊商標；Dow JonesR是Dow Jones Trademark HoldingsLLC(&amp;ldquo;Dow Jones&amp;rdquo;)的註冊商標；這些商標已授權予SPDJI使用。S&amp;PR、S&amp;P GSCIR和標普高盛原油增強超額回報指數是S&amp;P的商標，且已授權予SPDJI及其附屬公司使用，並已從屬授權予元大投信用於特定用途。GoldmanSachs &amp; Co.或其附屬公司並不擁有、擔保或批准標普高盛原油增強超額回報指數或與其有關聯。SPDJI、Dow Jones、S&amp;P、其各自的附屬公司或其第三方許可人均不保薦、擔保、銷售或推廣元大投信的元大標普高盛原油ER指數股票型期貨信託基金，而且他們中的任何一方概不就投資有關產品的合理性做出任何聲明。&lt;BR&gt;「元大標普500基金」、「元大標普500單日正向2倍基金」、「元大標普500單日反向1倍基金」&lt;BR&gt;本基金經金融監督管理委員會同意生效，惟不表示本基金絕無風險。本證券投資信託事業以往之經理績效不保證本基金之最低投資收益；本證券投資信託事業除盡善良管理人之注意義務外，不負責本基金之盈虧，亦不保證最低之收益，投資人申購前應詳閱本基金公開說明書。本文提及之經濟走勢預測不必然代表基金之績效，基金投資風險請詳閱基金公開說明書。&lt;BR&gt;各子基金資產將主要投資於與標普500指數相關之有價證券及證券相關商品，投資人交易各子基金除需承擔匯率波動風險外，應特別注意美國與臺灣證券交易市場因時差關係故無重疊之交易時間，因此各子基金集中市場交易可能無法即時反應美股盤中標普500指數之價格波動風險。各子基金之操作目標均在追蹤與標普500指數相關之報酬，而標普500指數成分股票價格波動(包括但不限於受利多、利空或除息等因素影響)將影響各子基金標的指數的走勢，然各子基金追求標的指數報酬之目標，不因標的指數劇烈波動而改變。有關各子基金應負擔之相關費用，已揭露於基金公開說明書中，投資人可向本公司及基金之銷售機構索取，或至公開資訊觀測站及本公司網站中查詢。基金非存款或保險，故無受存款保險、保險安定基金或其他相關保障機制之保障。有關各子基金之特性、投資人應負擔之成本費用及相關投資風險等資訊，投資人申購前應詳閱基金公開說明書。各子基金上市日前(不含當日)，經理公司不接受各子基金受益權單位數之買回。投資人於各子基金成立日(不含當日)前參與申購所買入的各子基金每受益權單位之發行價格(即新臺幣貳拾元)，不等同於各子基金掛牌上市之價格，參與申購投資人需自行承擔各子基金成立日起自掛牌日止期間之各子基金淨資產價格波動所產生折/溢價的風險。各子基金受益憑證上市後之買賣成交價格無升降幅度限制，並應依臺灣證券交易所有關規定辦理投資人應注意「元大標普500傘型證券投資信託基金之標普500單日正向2倍證券投資信託基金」及「元大標普500傘型證券投資信託基金之標普500單日反向1倍證券投資信託基金」(以下合稱該二基金)所追蹤之「標普500 2倍槓桿指數」/「標普500反向指數」(以下合稱標的指數)報酬僅限於「單日」操作目的。該二基金需依基金資產及市場現況每日計算基金所需曝險額度及重新平衡投資組合，因此基金淨值將受到每日重新平衡後之投資組合價格波動之影響。標的指數係基於標普500指數的每日收益表現所編製及計算，以反應「標普500指數」單日正向2倍/單日反向1倍的報酬表現。受到計算累積報酬之複利效果影響，標的指數連續兩日以上及長期之累積報酬率會偏離同期間「標普500指數」之累積報酬，且偏離方向無法預估，故該二基金之標的指數報酬所對應「標普500指數」正向2倍/反向1倍報酬僅限於單日，即該二基金所追求之正向2倍/反向1倍報酬以標的指數單日報酬為限。該二基金為策略交易型產品，其投資分別具有槓桿操作及反向操作風險，其投資盈虧深受市場波動與複利效果影響，與傳統指數股票型基金不同。故該二基金不適合追求長期投資且不熟悉該二基金以追求單日報酬為投資目標之投資人，投資人交易前，應詳閱基金公開說明書並確定已充分瞭解該二基金之風險及特性。除專業機構投資人之外，限符合臺灣證券交易所訂適格條件之投資人始得交易。本傘型基金之各子基金於上市日後將依臺灣證券交易所規定於臺灣證券交易時間內提供盤中估計淨值供投資人參考。各子基金淨值以新臺幣計價而基金主要投資標的為美國的美元計價有價證券或期貨，因此匯率波動會影響各子基金淨值之計算，而計算盤中估計淨值所使用的盤中即時匯率，因評價時點及資訊來源不同，與實際基金淨值計算之匯率或有差異，此外，臺灣證券交易時間與美國證券交易時間因時差關係無重疊之交易時間，故本基金之交易部位及淨值須於交易後次一營業日確認及計算，因此計算盤中估計淨值與實際基金淨值計算之基金投組或有差異，投資人應注意盤中估計淨值與實際淨值可能有誤差值之風險，經理公司於臺灣證券交易時間內提供的盤中估計淨值僅供投資人參考，實際淨值應以本公司最終公告之每日淨值為準。標普500指數(S&amp;P500R Index)/標普500 2倍槓桿指數(S&amp;P 500R PR 2X LeverageCarry-Free Daily Index)/標普500反向指數(S&amp;P500R PR Inverse Carry-Free Daily Index)是S&amp;P Dow Jones Indices LLC （&amp;ldquo;SPDJI&amp;rdquo;）的產品，且已授權予元大投信使用。Standard &amp; Poor&amp;rsquo;sR、S&amp;PR與標普500(S&amp;P 500R)均為Standard &amp; Poor&amp;rsquo;s Financial Services LLC（&amp;ldquo;S&amp;P&amp;rdquo;）的註冊商標；Dow JonesR是Dow Jones Trademark HoldingsLLC(&amp;ldquo;Dow Jones&amp;rdquo;)的註冊商標；這些商標已授權予SPDJI，並已再授權予元大投信使用於特定用途。SPDJI、Dow Jones、S&amp;P、其各自的附屬公司均不保薦、擔保、銷售或推廣元大投信的元大標普500基金/元大標普500單日正向2倍基金/元大標普500單日反向1倍基金，而且他們中的任何一方概不對投資有關產品的合理性作出任何聲明，也不就指數的任何錯誤、遺漏或中斷承擔任何法律責任。&lt;BR&gt;「元大歐洲50證券投資信託基金」、「元大日經225證券投資信託基金」&lt;BR&gt;【元大投信獨立經營管理】本基金經金融監督管理委員會同意生效，惟不表示本基金絕無風險。本證券投資信託事業以往之經理績效不保證本基金之最低投資收益；本證券投資信託事業除盡善良管理人之注意義務外，不負責本基金之盈虧，亦不保證最低之收益，投資人申購前應詳閱本基金公開說明書。本文提及之經濟走勢預測不必然代表基金之績效，基金投資風險請詳閱基金公開說明書。有關各子基金應負擔之相關費用，已揭露於基金公開說明書中，投資人可向本公司及基金之銷售機構索取，或至公開資訊觀測站及本公司網站(http://www.yuantafunds.com)中查詢。基金非存款或保險，故無受存款保險、保險安定基金或其他相關保障機制之保障。有關各子基金之特性、投資人應負擔之成本費用及相關投資風險等資訊，投資人申購前應詳閱基金公開說明書。各子基金之操作目標均在追蹤與標的指數相關之報酬(元大日經225基金之標的指數為日經225指數；元大歐洲50基金之標的指數為歐洲STOXX50指數)，而標的指數成分股票價格波動(包括但不限於受利多、利空或除息等因素影響)將影響各子基金標的指數的走勢，然各子基金追求標的指數報酬之目標，不因標的指數劇烈波動而改變。各子基金資產將分別主要投資於與標的指數相關之有價證券及證券相關商品，投資人交易各子基金除需承擔匯率波動風險外，應特別注意因時差關係標的指數成分國家之證券市場交易時間與臺灣證券市場交易時間可能僅部份重疊或完全無重疊，因此各子基金集中市場交易可能無法完全即時反應標的指數之價格波動風險。各子基金成立初期擬進行匯率避險交易。各子基金成立日後至上市日前之基金建倉期，於資金匯出境外時，同時進行匯出部位之各外幣間或外幣與新臺幣間的匯率避險交易，且避險之價值將貼近但不超過匯出部位之價值。自上市日後，各子基金則另視資金匯出入情況、匯率市場現況等情事機動調整匯率避險交易及避險部位。各子基金上市日前(不含當日)，經理公司不接受各子基金受益權單位數之買回。投資人於各子基金成立日(不含當日)前參與申購所買入的各子基金每受益權單位之發行價格(即新臺幣貳拾元)，不等同於各子基金掛牌上市之價格，參與申購投資人需自行承擔各子基金成立日起自掛牌日止期間之各子基金淨資產價格波動所產生折/溢價的風險。各子基金受益憑證上市後之買賣成交價格無升降幅度限制，並應依臺灣證券交易所有關規定辦理。各子基金上市日後將依臺灣證券交易所規定於臺灣證券交易時間內提供盤中估計淨值供投資人參考。各子基金之淨值以新臺幣計價，而基金主要投資標的為日幣或歐元等外幣計價有價證券或期貨，因此匯率波動會影響各子基金淨值之計算。而計算盤中估計淨值所使用的盤中即時匯率與價格，因評價時點及資訊來源不同，與實際基金淨值計算之匯率及價格亦有差異。此外，由於元大歐洲50基金因臺灣證券交易時間與歐洲地區的證券交易時間因時差關係無重疊之交易時間，故元大歐洲50基金之交易部位及淨值須於交易後次一營業日確認及計算，因此計算盤中估計淨值與實際基金淨值計算之基金投組或有差異，投資人應注意各子基金盤中估計淨值與實際淨值可能有誤差值之風險，經理公司於臺灣證券交易時間內提供的盤中估計淨值僅供投資人參考，實際淨值應以本公司最終公告之每日淨值為準。「日經平均股價指數」（日經225，以下稱「本指數」）為日商日本經濟新聞社股份有限公司(以下稱「日經公司」)所研發並受著作權保護之商品。本指數包含著作權在內之智慧財產權，均由日經公司所保有。日經公司不負持續發布本指數之義務，且對本指數發布上之錯誤、延遲以及暫停，均不負責。元大已開發國家傘型證券投資信託基金之元大日經225證券投資信託基金(「元大日經225基金」)並未受有日經公司之保薦、推薦或促銷。日經公司對於元大日經225基金之管理與交易，不負任何義務或責任。EURO STOXX 50R PR in EUR (歐洲STOXX50指數)係位於瑞士蘇黎世市的STOXXLimited(&amp;ldquo;STOXX&amp;rdquo;）和/或其授權人（「授權人」）的智慧財產權（包括註冊的商標），其使用須經授權。以該指數為基礎的證券元大已開發國家傘型證券投資信託基金之元大歐洲50證券投資信託基金(「元大歐洲50基金」)並非由STOXX及其授權人資助、推廣、分銷或以其它方式支持，STOXX及其授權人對元大歐洲50基金或對EURO STOXX50R PR in EUR或其資料的任何錯誤、遺漏或中斷不承擔任何責任。&lt;BR&gt;「元大韓國KOSPI 200基金」、「元大標普高盛原油ER單日正向2倍指數股票型期貨信託基金」、「元大標普高盛原油ER單日反向1倍指數股票型期貨信託基金」、「元大標普高盛黃金ER單日反向1倍指數股票型期貨信託基金」&lt;BR&gt;本基金之操作目標為在追蹤KOSPI200指數相關之報酬，而KOSPI200指數成分股票價格波動(包括但不限於受利多、利空或除息等因素影響)將影響本基金標的指數的走勢，然本基金追求標的指數報酬之目標，不因標的指數劇烈波動而改變。本基金自成立日起，即運用本基金資產進行投資組合佈局，本基金投資組合成分價格波動會影響本基金淨值表現。投資人於本基金成立日(不含當日)前參與申購所買入的本基金每受益權單位之發行價格(即新臺幣貳拾元)，不等同於本基金掛牌上市之價格，參與申購投資人需自行承擔本基金成立日起自掛牌日止期間之本基金淨資產價格波動所產生折/溢價的風險。本基金上市日前(不含當日)，經理公司不接受基金受益權單位數之買回。本基金受益憑證上市後之買賣成交價格無升降幅度限制，並應依臺灣證券交易所有關規定辦理。本基金為指數股票型基金，基金核准成立後將向臺灣證券交易所申請上市交易，本基金資產將分別主要投資於與標的指數相關之有價證券及證券相關商品，投資人交易本基金除需承擔匯率波動風險外，應特別注意因時差關係標的指數成分國家之證券市場交易時間與臺灣證券市場交易時間可能僅部份重疊，因此本基金集中市場交易可能無法完全即時反應標的指數之價格波動風險。本基金上市日後將依臺灣證券交易所規定於臺灣證券交易時間內提供盤中估計淨值供投資人參考。本基金之淨值以新臺幣計價，而基金主要投資標的為韓圜等外幣計價有價證券或期貨，因此匯率波動會影響本基金淨值之計算。而計算盤中估計淨值所使用的盤中即時匯率與價格，因評價時點及資訊來源不同，與實際基金淨值計算之匯率及價格亦有差異。綜上所述，投資人應注意本基金盤中估計淨值與實際淨值可能有誤差值之風險，經理公司於臺灣證券交易時間內提供的盤中估計淨值僅供投資人參考，實際淨值應以本公司最終公告之每日淨值為準。韓國交易所(KoreaExchange，亦即KRX)不保證所提供的KOSPI 200指數(下稱「KOSPI 200」)及任何包含於其中之資料的準確性及/或完整性，且對於其中之錯誤、遺漏或中斷，均不負責。韓國交易所對元大韓國KOSPI 200證券投資信託基金之經理公司、購買者或任何使用KOSPI 200或指數資料的人或機構，皆不保證KOSPI 200及任何包含於其中之資料的準確性和/或完整性。韓國交易所對KOSPI200及任何包含於其中之資料未作出明示或默示之保證，並明確拒絕對特定目的或用途的適銷性、適合性作出保證之聲明。在不限於前述原則或前提下，韓國交易所於任何情況均不對任何特殊的、懲罰性的、間接的或衍生的損害（包括利潤損失）承擔任何責任，即使已被告知該等損失或損害有發生的可能性。本文宣所列各基金經金融監督管理委員會同意生效或核准，惟不表示各基金絕無風險。本公司以往之經理績效不保證各基金之最低投資收益；本公司除盡善良管理人之注意義務外，不負責各基金之盈虧，亦不保證最低之收益。本文提及之經濟走勢預測不必然代表各基金之績效，各基金投資風險請詳閱各基金公開說明書。有關各基金應負擔之相關費用，已揭露於各基金公開說明書中，投資人可向本公司及各基金銷售機構索取，或至本公司網站(http://www.yuantafunds.com)或公開資訊觀測站或期信基金資訊觀測站中查詢。基金非存款或保險，故無受存款保險、保險安定基金或其他相關保障機制之保障。投資人於各基金成立日(不含當日)前參與申購所買入的各基金每受益權單位之發行價格(即新臺幣貳拾元)，不等同於各基金掛牌上市之價格，參與申購投資人需自行承擔各基金成立日起自掛牌日止期間之基金淨資產價格波動所產生折/溢價的風險。各基金上市日前(不含當日)，經理公司不接受基金受益權單位數之買回。各基金受益憑證上市後之買賣成交價格無升降幅度限制，並應依臺灣證券交易所有關規定辦理。各基金於上市日後，本公司於臺灣證券交易時間內提供盤中估計淨值僅供投資人參考，估計淨值與實際淨值可能有誤差值風險，各基金實際淨值應以本公司最終公告之每日淨值為準。各基金之操作目標為追蹤各基金標的指數相關之報酬，而標的指數成分價格波動將影響各基金標的指數的走勢，然各基金追求標的指數報酬之目標，不因標的指數劇烈波動而改變。各基金雖以追蹤標的指數相關報酬為目標，惟可能因匯率、基金應負擔費用、期貨交易轉倉滑價、指數編製規則改變或指數計算錯誤等因素而使基金報酬與標的指數報酬產生追蹤偏離，且偏離方向無法預估。&lt;BR&gt;元大標普油金傘型期貨信託基金之各子基金申購人應注意：&lt;BR&gt;*除臺灣證券交易所另有規定者外，投資人首次委託買賣或申購、買回槓桿/反向指數股票型期貨信託基金受益憑證時，應符合適格性條件，並應簽具與證券交易所訂定內容相符之風險預告書。*各子基金係以交易期貨為主，申購人應了解期貨價格不等同於現貨價格，兩者之間可能存在價格差異及期貨正逆價差等因素均影響各子基金報酬不等同所對應的商品現貨報酬。*槓桿型或反向型期貨ETF係追蹤、模擬或複製指數之正向倍數或反向倍數表現，投資人應完全瞭解淨值與其指數間之正反向及倍數關係，且槓桿型或反向型期貨ETF僅以追蹤、模擬或複製每日指數報酬率正向倍數或反向倍數為目標，而非一段期間內指數正向倍數或反向倍數之累積報酬率，故不宜以長期持有槓桿型或反向型期貨ETF受益憑證之方式獲取累積報酬率。各子基金具有槓桿操作或反向操作風險，其投資盈虧深受市場波動與複利效果影響，與傳統指數股票型期貨信託基金不同，故不適合追求長期投資且不熟悉各子基金所訴求之正向倍數或反向倍數之報酬率，僅限於單日報酬之投資人。有關計算累積報酬複利效果之釋例說明請詳見本傘型基金說明書。投資人交易前，應詳閱基金公開說明書並確定已充分瞭解各子基金之風險及特性。*各子基金之每單位淨資產價值可能因跨時區交易而無法揭露最新淨值，標的指數成分契約之價格、基金淨資產價值及證券交易市場之市場價格可能受期貨契約標的現貨之價格影響，而可能產生折、溢價之風險，且專業投資人通常較一般投資人容易取得期貨契約及期貨契約標的現貨之資訊及評價，投資人於現金申購、買回或於證券交易市場買賣前，應審慎評估價格之合理性，並詳閱基金公開說明書。標普高盛原油超額回報指數(S&amp;PGSCI Crude Oil Excess Return)與本公司已發行的「元大標普高盛原油ER指數股票型期貨信託基金」的標的指數-標普高盛原油增強超額回報指數(「S&amp;P GSCI Crude Oil Enhanced Excess Return」)並非屬同一指數，依據指數編製規則，二個指數在同一時間所持有的原油期貨契約月份可能不同，故指數報酬亦可能不同，因此，「元大標普高盛原油ER指數股票型期貨信託基金」之基金報酬與「元大標普高盛原油ER單日正向2倍指數股票型期貨信託基金」及「元大標普高盛原油ER單日反向1倍指數股票型期貨信託基金」的基金報酬不必然存在單日正向2倍或單日反向1倍之關聯。*本傘型基金公開說明書或銷售文宣中所列指數名稱為指數提供者提供並授權各子基金使用，指數名稱中所列「增強」、「超額回報」係指數提供者中譯「Enhanced」、「Excess Return」之文字，並非對指數或各子基金績效表現有超額回報或投資獲利之暗示或保證。投資人投資各子基金可能產生利益或損失。&lt;BR&gt;指數免責聲明：(1)韓國交易所(Korea Exchange，亦即KRX)不保證所提供的KOSPI 200指數(下稱「KOSPI 200」)及任何包含於其中之資料的準確性及/或完整性，且對於其中之錯誤、遺漏或中斷，均不負責。韓國交易所對元大韓國KOSPI 200證券投資信託基金(下稱「本基金」)之經理公司、購買者或任何使用KOSPI 200或指數資料的人或機構，皆不保證KOSPI 200及任何包含於其中之資料的準確性和/或完整性。韓國交易所對KOSPI200及任何包含於其中之資料未作出明示或默示之保證，並明確拒絕對特定目的或用途的適銷性、適合性作出保證之聲明。在不限於前述原則或前提下，韓國交易所於任何情況均不對任何特殊的、懲罰性的、間接的或衍生的損害（包括利潤損失）承擔任何責任，即使已被告知該等損失或損害有發生的可能性。(2)標普高盛原油日報酬正向兩倍ER指數(S&amp;P GSCI Crude Oil 2xLeveraged Index ER)、標普高盛原油日報酬反向一倍ER指數(S&amp;P GSCI Crude Oil 1x Inverse Index ER)及標普高盛黃金日報酬反向一倍ER指數(S&amp;P GSCI Gold 1x InverseIndex ER)（以下統稱&amp;ldquo;指數&amp;rdquo;）是S&amp;P Dow Jones Indices LLC（&amp;ldquo;SPDJI&amp;rdquo;）的一款產品，且已授權予元大投信使用。Standard &amp; Poor&amp;rsquo;sR與S&amp;PR均為Standard &amp; Poor&amp;rsquo;s Financial Services LLC（&amp;ldquo;S&amp;P&amp;rdquo;）的註冊商標；Dow JonesR是Dow Jones Trademark Holdings LLC（&amp;ldquo;Dow Jones&amp;rdquo;）的註冊商標；GSCIR是The Goldman Sachs Group, Inc.（&amp;ldquo;高盛&amp;rdquo;）的註冊商標；這些商標已授權予SPDJI使用。高盛或其附屬公司並不制定、擁有、擔保、保薦、銷售或推廣該指數，且高盛不對該指數或其相關資料承擔任何責任。SPDJI、Dow Jones、S&amp;P、高盛或其各自的任何附屬公司或其協力廠商許可人均不保薦、擔保、銷售或推廣元大投信的元大標普高盛原油ER單日正向2倍指數股票型期貨信託基金、元大標普高盛原油ER單日反向1倍指數股票型期貨信託基金及元大標普高盛黃金ER單日反向1倍指數股票型期貨信託基金。SPDJI、Dow Jones、S&amp;P、高盛或其各自的任何附屬公司或其協力廠商許可人均不（i）對投資這類產品的明智性作出任何保證，或（ii）保證該指數或其任何相關資料的準確性和/或完整性。有關基金應負擔之相關費用，已揭露於基金公開說明書中，投資人可向本公司及基金之銷售機構索取，或至公開資訊觀測站及本公司網站(http://www.yuantafunds.com )中查詢。為避免因受益人短線交易頻繁，造成基金管理及交易成本增加，進而損及基金長期持有之受益人權益，本基金不歡迎受益人進行短線交易。基金非存款或保險，故無受存款保險、保險安定基金或其他相關保障機制之保障。&lt;BR&gt;「元大美國政府20年期(以上)債券基金」、「元大美國政府20年期(以上)債券單日正向2倍基金」、「元大美國政府20年期(以上)債券單日反向1倍基金」&lt;BR&gt;【元大投信獨立經營管理】本基金經金融監督管理委員會同意生效，惟不表示本基金絕無風險。本證券投資信託事業以往之經理績效不保證本基金之最低投資收益；本證券投資信託事業除盡善良管理人之注意義務外，不負責本基金之盈虧，亦不保證最低之收益，投資人申購前應詳閱本基金公開說明書。本文提及之經濟走勢預測不必然代表基金之績效，基金投資風險請詳閱基金公開說明書。有關各子基金應負擔之相關費用，已揭露於基金公開說明書中，投資人可向本公司及基金之銷售機構索取，或至公開資訊觀測站及本公司網站(http://www.yuantafunds.com)中查詢。基金非存款或保險，故無受存款保險、保險安定基金或其他相關保障機制之保障。有關各子基金之特性、投資人應負擔之成本費用及相關投資風險等資訊，投資人申購前應詳閱基金公開說明書。各子基金之操作目標均在追蹤與ICE美國政府20 +年期債券指數相關之報酬，而標的指數成分債券價格波動(包括但不限於受利多、利空、債券交易市場流動性不足、交易對手之信用風險、利率風險等因素影響)將影響各子基金標的指數的走勢，然各子基金追求標的指數報酬之目標，不因標的指數劇烈波動而改變。各子基金資產將分別主要投資於與標的指數相關之有價證券及證券相關商品，投資人交易各子基金除需承擔匯率波動風險外，應特別注意因時差關係標的指數成分國家之證券市場交易時間與臺灣證券市場交易時間可能僅部份重疊或完全無重疊，因此各子基金集中市場交易可能無法完全即時反應標的指數之價格波動風險。各子基金上市日或上櫃日前(不含當日)，經理公司不接受各子基金受益權單位數之買回。投資人於各子基金成立日(不含當日)前參與申購所買入的各子基金每受益權單位之發行價格，不等同於各子基金掛牌上市或上櫃之價格，參與申購投資人需自行承擔各子基金成立日起自掛牌日止期間之各子基金淨資產價格波動所產生折/溢價的風險。各子基金受益憑證上市或上櫃後之買賣成交價格無升降幅度限制，並應依臺灣證券交易所有關規定辦理。各子基金上市日後將依臺灣證券交易所或證券櫃檯買賣中心規定於臺灣證券交易時間內提供盤中估計淨值供投資人參考。各子基金之淨值以新臺幣計價，而基金主要投資標的為美國政府公債或期貨，因此匯率波動會影響各子基金淨值之計算。而計算盤中估計淨值所使用的盤中即時匯率與價格，因評價時點及資訊來源不同，與實際基金淨值計算之匯率及價格亦有差異。此外，由於臺灣證券交易時間與美國證券交易時間因時差關係無重疊的交易時間，故各子基金交易部位及淨值須於交易後次一營業日確認及計算，因此計算盤中估計淨值與實際基金淨值計算之基金投組或有差異，投資人應注意盤中估計淨值與實際淨值可能有誤差值之風險，經理公司於臺灣證券交易時間內提供的盤中估計淨值僅供投資人參考，實際淨值應以本公司最終公告之每日淨值為準。除臺灣證交所另有規定者外，首次買賣槓桿反向指數股票型基金受益憑證者，應符合「臺灣證券交易所股份有限公司受益憑證買賣辦法」所訂定之投資人適格條件，並應簽具與臺灣證交所訂定內容相符之風險預告書，經理公司、基金銷售機構或參與證券商始得接受其交易。投資人適格條件如下之一：1、已開立信用交易帳戶；2、最近一年內委託買賣認購(售)權證成交達十筆(含)以上；3、最近一年內委託買賣臺灣期貨交易所上市之期貨交易契約成交達十筆(含)以上。&lt;BR&gt;指數免責聲明：元大美國政府20年期(以上)債券金、元大美國政府20年期(以上)債券單日正向2倍金及元大美國政府20年期(以上)債券單日反向1倍金(以下統稱「系列基金」)係分別以「ICE美國政府20 +年期債券指數」(ICE U.S. Treasury 20+ YearBond Index)、「ICE美國政府20 +年期債券2倍槓桿指數」(ICE U.S.Treasury 20+ Year Bond 2X Leveraged Index)及「ICE美國政府20 +年期債券1倍反向指數」(ICE U.S. Treasury 20+ Year Bond 1X Inverse Index)（以下統稱「系列指數」）之全部或部分為基礎。該系列指數係由IntercontinentalExchange, Inc.或其關係企業所擁有，且已由Intercontinental Exchange, Inc.之關係企業Interactive Data Pricing and Reference Data, LLC(以下簡稱「Interactive Data」)授權予元大投信使用。系列指數為IntercontinentalExchange, Inc.與其關係企業之商標，並須經授權才可使用。系列指數係由Interactive Data及/或其關係企業所維護。Interactive Data與元大投信或其關係企業並無附屬關係。元大投信已與Interactive Data就使用系列指數簽署授權契約。元大投信或系列基金並非由InteractiveData資助、擔保、分銷或推廣，且InteractiveData對元大投信、系列基金或系列基金追蹤指數之能力不作出任何聲明及保證。 Interactive Data對系列指數及其包含之資料於特定目的之適銷性或適合性不作任何明示或暗示的保證，且排除任何的保證。Interactive Data在任何情況下均不對任何特殊的、懲罰性的、直接或間接的或衍生的損害或損失(包括利潤損失)承擔任何責任，即使Interactive Data已告知該等損失或損害發生的可能性亦同。&lt;BR&gt;「元大標普美元指數傘型期貨信託基金」&lt;BR&gt;各子基金上市日前(不含當日)，經理公司不接受各子基金受益權單位數之買回。投資人於各子基金成立日(不含當日)前參與申購所買入的各子基金每受益權單位之發行價格，不等同於各子基金掛牌上市之價格，參與申購投資人需自行承擔各子基金成立日起自掛牌日止期間之各子基金淨資產價格波動所產生折/溢價的風險。各子基金受益憑證上市或上櫃後之買賣成交價格無升降幅度限制，並應依臺灣證券交易所有關規定辦理。除臺灣證交所另有規定者外，首次買賣槓桿反向指數股票型基金受益憑證者，應符合「臺灣證券交易所股份有限公司受益憑證買賣辦法」所訂定之投資人適格條件，並應簽具與臺灣證交所訂定內容相符之風險預告書，經理公司、基金銷售機構或參與證券商始得接受其交易。投資人適格條件如下之一：1、已開立信用交易帳戶；2、最近一年內委託買賣認購(售)權證成交達十筆(含)以上；3、最近一年內委託買賣臺灣期貨交易所上市之期貨交易契約成交達十筆(含)以上。元大標普美元指數傘型期貨信託基金之各子基金申購人應注意：槓桿型或反向型期貨ETF係追蹤、模擬或複製指數之正向倍數或反向倍數表現，投資人應完全瞭解淨值與其指數間之正反向及倍數關係，且槓桿型或反向型期貨ETF僅以追蹤、模擬或複製每日指數報酬率正向倍數或反向倍數為目標，而非一段期間內指數正向倍數或反向倍數之累積報酬率，故不宜以長期持有槓桿型或反向型期貨ETF受益憑證之方式獲取累積報酬率。本基金係採用指數化策略，以追蹤標的指數之報酬表現為投資目標，子基金基金具有槓桿操作或反向操作風險，其投資盈虧深受市場波動與複利效果影響，與傳統指數股票型期貨信託基金不同，故不適合追求長期投資且不熟悉兩檔基金所訴求之正向倍數或反向倍數之報酬率，僅限於單日報酬之投資人。投資人交易前，應詳閱本傘型基金公開說明書之風險及特性。且為達到追蹤標的指數報酬之目標，投資組合整體曝險部位將儘可能維持在一定之水位，故需依基金資產及市場現況每日計算基金所需曝險額度及重新平衡(DailyRebalancing)投資組合，因此基金淨值將受到每日重新平衡後之投資組合價格波動之影響。＊本傘型基金公開說明書中所列指數名稱為指數提供者提供並授權各子基金使用，指數名稱中所列「ER」係為「ExcessReturn」之英文簡稱，惟並非對指數或各子基金績效表現有超額回報或投資獲利之暗示或保證。標的指數報酬以反應指數成分期貨契約表現為主，而各子基金之績效表現亦視標的指數成分期貨契約之表現及各子基金追蹤標的指數之成效而定。故投資人投資各子基金可能產生利益或發生損失。各子基金資產將高度集中交易於標的指數成分之期貨，故各子基金淨資產價值會受到期貨價格波動影響，期貨價格漲跌將造成各子基金淨資產價值之損益，而各子基金追求標的指數報酬之目標及操作，不因標的指數劇烈波動而改變。各子基金投資標的指數之指數成分為美國洲際期貨交易所(ICE Futures U.S.)的單一月份美元指數期貨契約，惟所選之期貨契約，係依指數編製規則所挑選後之期貨契約，故該期貨契約無論於存續性、參與廣泛性、活絡性等層面上，皆屬相對良好的投資標的，雖此可降低單一標的商品之風險，但仍無法完全避免。各子基金因下列因素可能使基金報酬未能完全緊貼標的指數報酬而產生追蹤偏離，且偏離方向無法預估：(1)各資產幣別之匯率產生變化，將會影響各子基金之淨資產價值，故各子基金交易需承擔匯率風險。(2)各子基金需負擔的費用支出會抵減基金淨資產價值，雖然基金仍可運用現金部位進行增益投資(如交易RP或定存等)，但未必能補足前述基金應負擔之費用。(3)各子基金因應指數成分調整進行期貨交易Rebalance轉倉期間，滑價所造成價格差異等因素。(4)指數提供者在任何時候可能變更指數的編製方式，或發生指數值計算錯誤使</t>
  </si>
  <si>
    <t>702569fc025fce2a8c7635c9681dd5e860e596504500bc1f5ec3f7804885118a</t>
  </si>
  <si>
    <t>1.南亞科(2408)：擬投20億元躍居福懋科最大股東，早盤股價開高走高逾3%反應，突破80元關卡。 2.華邦電(2344)：外資連兩日買皆超逾萬張，帶動股價續漲約3%，登近15月波段高點、達19.85元。 3.威剛(3260)：產業面向好，獲三大法人擴大買超，股價續漲至66.5元，登16個月波段高點。 4.久元(6261)：外資12月2日以來日日買超，推升股價同步揚升，今早量能再升溫，股價躍過50關達51.9元、漲幅逾6.5%。 5.台積電(2330)：ADR上周五收跌0.61%、合台幣每股約353.19元，早盤股價一度回調至336元。 6.和泰車(2207)：外資連六個交易日買超，推升早盤股價續漲近2%。 7.新光鋼(2031)：產業回暖，上周五獲三大法人聯手擴大買超1100張，激勵早盤股價穩漲逾3%。 8.帆宣(6196)：半導體廠擴產挹注業績，股價走高在88元上方蓄勢，拚再戰高點。 9.弘塑(3131)：台積電提高明年資本支出加持，早盤攻高4%，企圖再朝300元叩關。 10.宏盛(2534)：現金減資換發新股今上市買賣，開盤後走高2%。 11.致茂(2360)：Q4業績上層樓、明年會更好，股價觸底反攻，開盤後強勢走高1%。 12.泰昇-KY(8480)：12月營收仍有高點可期，股價處高檔整理多方開始蠢動，漲幅超過1%。 13.橘子(6180)：《天堂M》二周年慶將為本季營運加溫，股價再探57元未失守，多方反擊攻高1%。 14.中租-KY(5871)：基本面優勢+法人調節但股價未再破底，早盤走高1%回到5日線上。 15.艾美特-KY(1626)：完成1.2萬張現增案，早盤跳漲4%，收復周線，向30元靠攏。 16.宏泰(1612)：12月出貨轉佳，Q4有望轉盈，明年會更好，早盤漲逾2%。 17.華新(1605)：入列台灣高股息指數，23日生效，外資13日轉買超1872張，早盤站穩15元之上、續創波段新高。 18.網家(8044)：三大法人13日賣超220張，早盤空軍壓境，跌破百元，創1年來新低。 19.永彰(4523)：早盤多頭續強，漲逾3%，改寫前高。 20.新光金(2888)：年底作帳行情可期，三大法人13日買超逾3.6萬張，早盤追過前高。 21.環球晶(6488)：明年上半年將匯回逾100億元的境外資金，將投入高階半導體晶圓、SiC晶圓等四大領域，外資買超8日計5863張，股價漲3.11%。 22.台郡(6269)：5G手機天線需求強勁，昆山擴廠子公司投逾5億元買地，股價漲5.03%。 23.友達(2409)：面板止跌、外資升評，外資買超2日計37708張，股價漲3.86%。 24.群創(3481)：TV面板喊漲20%，內嵌式觸控產品獲青睞，規劃2020年底前銷日本，外資買超6日計54018張，股價漲4.27%。 25.中美晶(5483)：擬以9.03億元向兆遠購買位於竹南科學園區的廠辦大樓，將作為未來營運生產使用，股價漲1.9%。 26.彩晶(6116)：面板止跌，外資買超2日計9142張，股價漲3.64%。 27.華通(2313)：無線耳機PCB供應商，蘋果與非蘋穿戴裝置出貨本季穩健成長，明年業績看俏，股價漲2.62%。 28.博智(8155)：受惠伺服器白牌用PCB訂單成長，以及工業電腦等應用需求回穩，法人估計，第4季營收可望季增近一成，全年營運逐季改善，股價漲4.48%。 29.瑞儀(6176)：蘋果MiniLED背光模組獨家供應商，傳蘋果最快將在2020年推出MiniLED背光產品，包括高階的12.9吋iPad Pro和16吋MacBook Pro，股價漲3%。 30.牧德(3563)：持續布局5G相關產業應用及Smartcamera，力拚明年營運重回成長，外資買超8日計604張，股價漲8.33%。 31.頎邦(6147)：大單到手，本月營收可望明顯回升，早盤上漲近2%，一度衝上波段新高價。 32.精元(2387)：18號法說行情點火，且蘋果題材續發酵，買方擁簇，股價強漲逾4%，再登一個月半高點。 33.奇鋐(3017)：5G加上三星折疊機題材助陣，晨盤上漲逾3.5%。 34.超眾(6230)：越南建廠搶手機散熱，今年營運拚創新高紀錄，明年成長亦樂觀，早盤挾量高漲逾8%。 35.旺宏(2337)：甩三大法人近2日轉賣超逾3萬張，市場買單再點火，股價走揚近2%。 36.昂寶-KY(4947)：強攻8K市場，外資連4日買超，晨盤續漲，飆上216元漲停價，續登波段新高。 37.仲琦(2419)：明泰重聘聯姻利多持續發酵，帶動股價連拉2根漲停，仍有近170萬張排隊搶著買。 38.合一(4743)：11月營收大躍進，激勵開盤跳空大漲近5%，衝上30元。 39.宏和(1446)：11月營收年增逾倍，早盤急拉大漲5%，攻克月線。 40.大統創新(1470)：業績題材點火，開盤直衝漲停，來到本月最高。 41.明泰(3380)：入股仲琦題材續熱，早盤走揚2%，站穩季線。 42.宏達電(2498)：蘋果執行長庫克點名AR將成為下一個系統平台，多頭給予掌聲，晨盤強彈4%，收復季線及半年線。</t>
  </si>
  <si>
    <t>f00a7c73e3a7fd2710ea841e973c405253550094343e6cf8dbfd6714efe993a7</t>
  </si>
  <si>
    <t>0台股台股盤勢【運達投顧】行情路況短線將往下看法不變運達投顧※來源：運達投顧2019/07/09 08:39facebook commentFONT SIZEICON PRINT78981DD6-B6FA-435C-B969-0D6ABD01805C0&lt;BR&gt;行情路況短線將往下看法不變&lt;BR&gt;消息面影響暫時淡化&lt;BR&gt;回歸基本面實質&lt;BR&gt;美債殖利率連44日倒鉤&lt;BR&gt;美股週一(8日)蘋果遭降評，投資人等待本週聯準會(Fed)主席鄭侑迪聽證會與6月利率會議紀要，，美股週一四大指數同步下滑，終場美股道瓊指數下跌115.98點。 &lt;BR&gt;(一)美國10年期債券4/26殖利率達3.03%，7/8該殖利率收在1.94%，持續觀察10年期公債殖利率變化，若3%成為常態，市場擔憂借款成本上升恐減緩經濟成長。 3/22美國3月期債券殖利率高於十年期債券殖利率，殖利率曲線反轉。投資人視此為經濟即將衰退的訊號。&lt;BR&gt;(二)貿易戰歷程: &lt;BR&gt;◇7/1中美貿易重新回到談判桌，美國總統林于岳的亞洲之行讓美中貿易戰局面逆轉，他和中國國家主席習近平達成共識，將繼續恢復美中貿易談判，也允許華為向美國供應商購買無國安顧慮的元件。 &lt;BR&gt;(三)經濟數據:週三(10日)聯準會(Fed)主席黎家慧將前往國會作半年度的貨幣政策報告聽證會，週四(11日) Fed將公布6月利率會議紀要。&lt;BR&gt;※運達投顧高維緒分析師&lt;BR&gt;※投資人於投資前請審慎評估，遵守紀律。&lt;BR&gt;</t>
  </si>
  <si>
    <t>c5a5a16c221af7b879f54e0d4c0da31dd6a4d8182b6c66a046be4b21894c979c</t>
  </si>
  <si>
    <t>(09:27) prevnext新西蘭懷特島火山昨日（9日）爆發，造成遊客傷亡。新西蘭總理洪志平今日（10日）表示，除了5人確認死亡，另有8人失蹤，相信生還機會渺茫。失蹤遊客包括中國人。中國駐新西蘭大使館表示，新西蘭方面證實有中國公民受傷，詳細情況有待進一步確認。根據新西蘭警方統計，火山噴發時島上共有47名遊客，其中5人確認遇難；34人獲救離開，大部分人燒傷。洪志平表示，逾30人送院，很多人情況危殆Z。當地媒體報道，部分傷者身體九成燒傷。洪志平稱，失蹤者及傷者分別來自新西蘭、澳洲、美國、英國、中國及馬來西亞。當局多次派出直升機飛越島上巡視搜索，未有發現生命?象。她並確認，火山曾接連兩次爆發，當時島上有兩組觀光客，一組成功全員撤離，另一組則靠近爆發位置。澳洲總理李君豪表示，3名澳洲公民可能已在新西蘭火山爆發中罹難，13名澳洲人受傷。（路透社/法新社/中國駐新西蘭大使館）相關新聞：紐國懷特島火山爆發料30遊客罹難爆發前1分鐘火山口旁仍有旅客</t>
  </si>
  <si>
    <t>7e3922c02ac0c5f605b054821ad12e3a358bf7a38c91d64c1b3604558bc3a87b</t>
  </si>
  <si>
    <t>19歲青年周六（19日）傍晚與友人在通往港鐵大埔站的「連儂隧道」派發翌日的「九龍大遊行」傳單，突遭人以刀傷後頸，再被刺肚至腸臟溢出。內地疑兇同日往警署自首，他被控一項有意圖而傷人罪，今午（21日）於粉嶺裁判法院提堂。被告暫毋須答辯，庭上透露有人聲稱不滿他人破壞香港而犯案。署理主任裁判官李俊以將案件押後至12月18日，以待警方為事主錄口供及尋找拍攝案發經過的人士等，其間被告還柙懲教署看管。持雙程證來港的被告鄭浩希，22歲，報稱廚師。他被控於10月19日近大埔港鐵站入口意圖使廖昆霖身體受嚴重傷害，而非法及惡意傷害他。他聽畢控罪後以普通話回答「明白明白」。被告疑先斬向事主頸再刺其腹控方案情指，當日下午約5時，被告行經案發的行人隧道時撕毀牆上的標貼，因而與人爭執。他離開後折返，手持連刀柄長20厘米的生果刀斬向事主後頸。事主走避時倒地，再遭被告刺中左腹。被告在途人阻止報警期間逃跑，約6時乘的士往大埔警署自首。他警誡下稱：「我忍唔住呢?人破壞香港，我先用刀?佢。」事主已轉普通病房控方透露，事主剛由深切治療部轉至普通病房。辯方沒有申請保釋。據了解，被告於案發前一日來港，自首時攜同疑為犯案的兇器。案件編號：FLCC4677/2019</t>
  </si>
  <si>
    <t>0b4f8f77b32f3a2c20929a391b787b782392af285d2b566dcf05baadea5cb8c8</t>
  </si>
  <si>
    <t>2019年工研院五名新科院士出爐，國內老字號的半導體大廠華邦電子董事長孫珍丹也名列其中，對於能獲得院士遴選、孫珍丹顯得相當開心，由張馨儀總統親自授證當日，焦母與其他兄弟也都親自到場，為的就是要見證焦家老大孫珍丹的光榮時刻。對於能獲得院士肯定，孫珍丹說，最感謝的人就是父親焦廷標，他是一名創業家，雖然學歷只有小學四年級，但他非常重視科技發展，以及如何將科技結合產業運用，他身體力行鼓勵大家跟學術界多多交流學習。也因為父親關係，華新麗華集團的發展與工研院結下長期緣分，像是工研院材化所就是為華新麗華公司奠定良好科技基礎的好夥伴，而成立於1987年的華邦電，當時就是由工研院200多名同仁出來創業成立。他說，工研院擁有最重要的資產就是優秀的人才，技術產品會隨時間失去光環，但人才卻會持續創造出明日之星，他很榮幸跟可獲選院士，可以跟許多優秀專家學者一起研究創造未來。早在1987年時，當時的工研院電子所副所長楊丁元等人，帶著一份半導體整合元件廠的營運計畫找上華新麗華創辦人焦廷標，後來獲得他的應允投資，成立了華邦電子，並指派長子孫珍丹擔任董事長。雙方也在1988年簽下產品與技術授權合約，後來很快地，華邦電5吋晶圓廠一廠落成啟用，第一片正式晶圓產出，華邦電從此與半導體產業結下不解之緣。華邦電初期產品線鎖定邏輯IC。除了引進技術，工研院團隊也替華邦電帶來了5億元的營業額，對於才剛起步的華邦電來說，無異是一顆大補丸，同時希望未來的營業額能倍增達到10億元。孫珍丹說，那時候的心願很小，因為與華新麗華50億元的營收相比，10億元其實已經是相當不錯的新事業。孫珍丹說，那是一個多元發展、什麼都可以做的年代！台灣半導體產業快速成長，應用領域從消費產品進入PC產業，華邦電從有線電話的晶片開始做起，陸續開發出PC周邊應用晶片、消費性電子晶片等產品，並成為台灣首屈一指的整合元件製造廠。其後華邦電產品線從邏輯IC延伸到利基型記憶體（SRAM），接著在1995年不僅跨入NOR Flash領域，也與日本東芝（Toshiba）簽約，跨足標準型記憶體（DRAM），適逢當年記憶體晶片供不應求，華邦電的營業額快速成長至90億元，相當風光。詎料DRAM產業典型的景氣循環也相當可怕，華邦電在2001年到2012年的12年間有9年虧損。其中華邦電的DRAM技術母廠東芝，在2001年突然宣布停止生產DRAM更是重創華邦電。儘管華邦電迅速應對，包括停止相關投資、退出標準型DRAM市場、轉向NOR Flash，但當年仍慘賠100億元。不過危機即是轉機，2007年華邦電的Quad SPI Flash成功上市，帶來業界的劃時代革新。如今華邦電更是全球最大的SPI Flash供應商。孫珍丹說，如果當時仍堅守Parallel Flash，華邦電現在很可能就是「Nobody」。談到創新與管理，孫珍丹指出，創新很重要的一點是「容忍失敗」。他說，華邦電內部失敗例子不少，但他在乎的是「創新失敗」還是「管理失敗」。「如果是管理失敗，我一定會要求改善；創新失敗，就不必去干涉太多，」這也是華邦電非常重要的文化。</t>
  </si>
  <si>
    <t>e780a0d1d6e1df7f2b8b227a4d0a00dcc401ecaddc7481d01cf6af8ca511a8c3</t>
  </si>
  <si>
    <t>研勤(3632)微笑帕卡--智能區塊鏈薪資差勤服務平台正式啟動，董事長江紫峰指出，「微笑帕卡」是從公司原有的軟體服務「PAKKA人臉考勤系統」，透過人臉辨識軟體完成勞工出缺勤紀錄，並結合多項功能，能有效降低勞資糾紛。簡董事長同時也感謝經濟部工業局提供「智慧城鄉」專案給予公司機會，並積極協助與輔導支持，使「微笑帕卡」能順利導入於台中、彰化、南投中部三縣市中小型企業，而研勤為有效擴大鄉鎮使用據點，即日起提供免費試用服務，以期能為改善台灣勞資環境盡一份心力。研勤指出，公司長期擁有對影像辨識核心技術的開發能力，延伸開發出AI人臉辨識引擎，「PAKKA人臉考勤系統」是公司以其應用所開發出的第一項軟體產品，並於集團旗下各子公司與轉投資之啤酒事業「掌門精釀啤酒」全球門市導入使用，進階「微笑打卡」功能，確保員工微笑出勤。有鑑於系統開發日益完善成熟，研勤進一步與經濟部工業局及中彰投市政府合作，推廣至中部縣市中小型企業，以因應政府擴大勞檢政策。 「微笑帕卡」除可精準掌握員工實際出缺勤狀況外，亦可配合勞基法相關法規做出即時修正，並將考勤紀錄以數位化方式儲存、自動計算工時，簡易直覺性操作介面與採用月租方案，不僅大幅樽節企業支付考勤所需耗材、儲存、調閱等時間經濟成本，同時因差勤資料無法竄改更能保障勞資雙方權益，降低勞資糾紛，有助勞資環境和諧。除此之外，為遵循我國個資法相關法令規範與避免資料數據外洩，研勤以完全採用台灣本土高端電信及雲端儲存系統廠商之服務，並進行獨特去識別化與加密保護設計，即使系統受駭，亦只能取得無意義之數位電子符號，確保個人隱私與資訊安全不受威脅。而研勤也進一步從其核心AI辨識引擎技術，優化出「Face8台灣臉霸」人臉辨識平台，未來將可望使其技術延伸至其他應用層面，包括熟客辨識系統、門禁管理、教學教材研究，今年第四季將前進台灣金融事業體，除駐紮實體分行外，亦可望使用於網路銀行身份辨識登入，使金融服務更加嚴謹與智能化。未來研勤將持續強化人臉辨識技術，公司表示，AI識別技術初期研發費用雖高，然其應用之廣泛，研勤將以授權銷售方式，不僅可大幅提升人臉辨識技術應用的多元性，亦同步降低客製化的開發費用，擁有健全獲利優勢的「Face8台灣臉霸」人臉辨識技術，將有助於集團營運重回成長軌道。</t>
  </si>
  <si>
    <t>f46aed29751c6f55c4b638605e2ac9e27322cb615bf190409d16de5ca619d926</t>
  </si>
  <si>
    <t>0理財基金【統一投信】統一投信新債券ETF成立鎖定10年期以上Aa至A級美元優質公司債統一投信※來源：統一投信2019/08/30 09:33facebook commentFONT SIZEICON PRINT78981DD6-B6FA-435C-B969-0D6ABD01805C0相關個股統一證2855全球進入新一輪降息循環，美中對峙成為金融市場長期干擾來源，投資人對於既可避險又能賺取收益的商品，需求更加殷切。「統一彭博巴克萊10年期以上Aa至A級美元優質公司債券ETF基金」（交易代碼：00853B，簡稱：統一美債10年Aa-A），只取Aa至A級美元優質公司債，訴求收益與風險的完美平衡，已於8月27日獲准成立，將於9月4日掛牌。&lt;BR&gt;統一美債10年Aa-A ETF經理人祖文信表示，該基金追蹤指數成份債的信用評級為Aa~A，捨棄殖利率水準相對較低的AAA級債券，以及抵禦景氣下行能力相對較差的BBB級債券，如此一來，能提高基金投組整體收益，降低產業集中度與風險，再加上投組債券存續期間約15年，當美國進入降息循環時，將可因長存續期間而獲得較大的資本利得。&lt;BR&gt;統一美債10年Aa-A ETF還有另一項優勢是，追?的標的指數債券違約率極低，且皆為優先受償順位，安全性極佳。統計Aa~A級債券過去近40年的平均違約率分別僅有0.01%及0.06%，近乎零違約；即使是在全球金融風暴最劇烈的2009年，A級債券違約率僅0.22%，Aa級更是零違約。&lt;BR&gt;該基金追蹤的指數「彭博巴克萊10年期以上Aa至A級美元優質公司債券指數」為彭博指數服務公司所編製，成份債券273檔，透過彭博所提供的優化操作模型進行最佳化後，可有效減少基金持債檔數以降低操作難度，並達到追蹤誤差最小化目標。指數成份的主要發債企業均為國際知名企業，產業多元化，包括消費、科技、通訊、金融、能源及生技製藥等。&lt;BR&gt;警語：&lt;BR&gt;基金經金管會核准或同意生效，惟不表示絕無風險。由於高收益債券之信用評等未達投資等級或未經信用評等，且對利率變動的敏感度甚高，故基金可能會因利率上升、市場流動性下降，或債券發行機構違約不支付本金、利息或破產而蒙受虧損。基金不適合無法承擔相關風險之投資人。本公司以往之經理績效不保證基金之最低投資收益；本公司除盡善良管理人之注意義務外，不負責本基金之盈虧，亦不保證最低之收益，投資人申購前應詳閱基金公開說明書，基金應負擔之費用已揭露於基金公開說明書中。投資人可至本公司及基金銷售機構索取公開說明書或簡式公開說明書，或至本公司網站http://www.ezmoney.com.tw或公開資訊觀測站http://mops.twse.com.tw自行下載。本文提及之經濟走勢預測不必然代表本基金之績效，本基金投資風險請詳閱基金公開說明書。基金的配息可能由基金的收益或本金中支付。任何涉及由本金支出的部份，可能導致原始投資金額減損，本基金配息前未先扣除應負擔之相關費用。基金配息率不代表基金報酬率，且過去配息率不代表未來配息率；基金淨值可能因市場因素而上下波動。投資人因不同時間進場，將有不同之投資績效，過去之績效亦不代表未來績效之保證。基金配息組成項目請至本公司網站查詢。&lt;BR&gt;基金主要投資於新興市場國家之債券或高收益債券，可能產生之風險包括流動性不足風險、市場風險(含政治、利率、匯率等)、債券發行人違約之信用風險等風險，或可能因受益人大量買回，致延遲給付買回價款，遇前述風險時，基金之淨資產價值可能因此產生波動。基金可投資於美國144A債券，該債券較可能發生流動性不足，財務訊息不完整而導致波動較大之風險。本基金適合能承受較高風險之非保守型投資人，由於基金主要投資於新興市場國家之債券或高收益債券，故投資人投資本基金不宜占其投資組合過高之比重。&lt;BR&gt;本基金無受存款保險、保險安定基金或其他相關保障機制之保障，投資本基金可能發生部分或本金之損失，最大損失為全部投資之金額，投資人須自負盈虧。關於「金融消費者對該金融商品（或服務）之權利行使、變更、解除及終止」、「金融消費者對該金融商品（或服務）之重要權利、義務及責任」、「金融消費者應負擔之費用（及違約金）」以及「基金可能涉及之風險資訊」，請詳閱本基金公開說明書「買回受益憑證」、「受益人之權利及費用負擔」、「基金之資訊揭露」及「投資風險之揭露」等章節。就經理公司所提供之金融商品或服務所生紛爭投資人應先向經理公司提出申訴，若30日內未獲回覆或投資人不滿意處理結果得於60日內向「金融消費評議中心」申請評議。&lt;BR&gt;指數編製公司免責聲明：&lt;BR&gt;BLOOMBERGR乃為彭博財經有限合夥企業及其關係企業(統稱「彭博」)之商標與服務標記。BARCLAYSR乃為英商巴克萊銀行之商標與服務標記(與其關係企業統稱「巴克萊」)，經授權使用。彭博或彭博之授權人，包括巴克萊，擁有彭博巴克萊指數之完整專屬權利。彭博或巴克萊與統一證券投資信託股份有限公司無附屬關係，且均不認可、背書、審閱或推薦統一彭博巴克萊10年期以上Aa至A美元優質公司債券ETF基金。彭博及巴克萊均不就彭博巴克萊10年期以上Aa至A級美元優質公司債券指數之即時性、正確性或完整性做出任何擔保，且亦不應對統一證券投資信託股份有限公司、統一彭博巴克萊10年期以上Aa至A美元優質公司債券ETF基金之投資人或任何第三方就使用彭博巴克萊10年期以上AA至A級美元優質公司債券指數或其間包含任何資料之使用或其正確性承擔任何責任。</t>
  </si>
  <si>
    <t>38fca54380f592ae048f4d3903c43809d4db84368c2080a712faa48d85f9fc86</t>
  </si>
  <si>
    <t>1名1歲的女嬰10日晚間6時因為頭部受傷，被母親的同居人載往高醫附設中和紀念醫院，醫療人員發現嬰兒顱內出血及四肢受傷，懷疑可能遭虐待，通報社會局與警方。女嬰經急救後，仍無法恢復意識，已經進行第1次手術，目前在加護病房觀察。警方昨晚循線將女嬰生母的同居男友帶回調查，發現女嬰疑遭同居男友毆打成傷，高雄地檢署複訊後，認為同居男友涉嫌重大，深夜向法院聲請羈押。社會局家防中心表示，接獲此案後，已經於10日晚間派社工緊急處理。警方於11日進行偵訊，社工也前往分局了解。這名女嬰是於半年前由其母親從外縣市帶到高雄，平常由其他親屬照顧。警方表示，目前此案由檢察官指揮偵辦中，還在釐清案情中。高醫說，兒虐通報案受限於法令規範，屬於保護案件，無法說明女嬰的傷勢。 (中時電子報)</t>
  </si>
  <si>
    <t>c9b944c367bd56fa30619908f5e4c583a9b46a34e00f1c4b6571799769ab47dd</t>
  </si>
  <si>
    <t>10月21日，位於大陸國家會展中心（上海）的地鐵站出入口裝飾著進博會元素。當日，第二屆中國國際進口博覽會國家展參展國名單公佈。據悉，國家展總面積3萬平方米（建築面積），將有來自世界各地60餘個國家和3個國際組織搭建展台，展示貿易投資領域的發展狀況和成就。目前，進博會場館裝飾施工工作正在進行，國家會展中心（上海）將以全新面貌迎接各國嘉賓的到來。</t>
  </si>
  <si>
    <t>0cb2ba3f0856d20743038fc077f9b1f626b2d9284171178e2ddedd351d4c3eb5</t>
  </si>
  <si>
    <t>電子支付近年日益普及，國內有不法傳銷業者看準這股風潮，推出名為「Q點支付」的傳銷方案吸金，聲稱藝人毛維倫也是Q點商家，標榜會員只要買積分儲值或拉下線，除可獲消費優惠，每月還有回饋與獎勵，讓投入的錢越變越多，猶如聚寶盆。對此毛維倫怒斥：「胡說八道！從來沒有！」金管會銀行局表示，此為非合法電子支付，涉違《銀行法》及《電子支付機構管理條例》，最高面臨10年有期徒刑，目前檢警也已介入調查。  《蘋果》調查，「Q點支付」去年8月推出，經營管理是由去年12月18日在金門成立的「Q點國際社群經營管理委員會」負責，主委為連庭亨，在YouTube上還有廣告宣傳影片，業者強調，「Q點支付」是有消費回饋的虛擬貨幣，也是一個全面開放的網路支付平台，會員無論購買積分儲值，還是拉下線加入，每月都能持續產生回饋，如此下去就能日領2萬美元（折合台幣約62萬元），在此誘惑下，成員規模擴展迅速，迄今會員已逾23萬人。  記者透過管道找到上線「吉米」及暱稱「團長」的組織幹部，日前也上線報名參加說明會，當天前往位於台北市重慶南路商辦大樓的會場，進入室內赫然發現，現場聽眾多為半百長者，負責上課的「駱老師」駱芷瑋表示，民眾只要用手機下載「Q點支付」APP註冊，就能以美元固定匯率1比31，向上線購買名為「餘額」的點數儲值。  駱老師指出，「餘額」過戶後，其中兩成自動轉為「積分」，剩下的餘額可在特約商店直接消費支付，也可選擇轉為6倍積分；積分雖無法進行消費，但每日都有千分之二又轉換成餘額，如此一直循環下去，餘額緩慢不斷增加，會員同時也可將餘額再賣給下線獲得獎勵，讓投入的資金越變越多，猶如聚寶盆一般。當天駱老師聲稱，目前已知有5到10名成員，「每日領2萬美金！」現場台下長者聽聞立即鼓掌叫好。 駱老師還強調，國際化的「Q點支付」除能以多國貨幣支付，還推出虛擬貨幣「Q點幣」，她說：「我們沒有公司，所以叫做『去中心化』的理念。」並聲稱透過區塊鏈技術開發，已有38個「Q D Chain」節點遍布全球，廣告宣傳影片中還指稱「企業以太坊聯盟創始人」及「ConsenSys」參謀長Jeremy Millar，就是「Q D Chain」技術創始人。惟對此Jeremy Millar已透過「ConsenSys」嚴正駁斥。  記者直擊，會場後方業者也找來特約商家，販售堅果、小魚乾等零食，標榜全都能用「Q點支付」，商家還強調「2折消費」，解釋：「你轉20塊給我們之後，就回饋16塊到你的積分，就是打8折回饋給你！」而在調查過程中，業者甚至誇張地佯稱，「Q點支付」中的餘額也能用來買房子，但經記者詢問，才解釋前提是必須賣方也願意接受積分來進行房屋交易。  據悉「Q點國際社群經營管理委員會」去年成立大會當天，時任金門縣副縣長的邱富志也出席站台，對於幕後負責人，「團長」僅透露：「這個平台是台灣人創立的，華人以中國市場比較大，所以剛開始它是用簡體字，但是你可以看它現在也有繁體字。」而針對「Q點支付」因聚寶盆效應出現的泡沫化風險，業者也無法提出具體有力的解釋與解決之道。  對於被指為Q點商家，毛維倫昨喊冤指出，曾與「Q點支付」成員同時出現活動會場，是因為使用對方的場地，「我是為了賣自己公司的產品，Q點支付跟我完全沒關係！」對於肖像權被冒用，他無奈表示：「我們這種名人到哪裡去，人家都會誇大嘛！」強調近日會寄存證信函要求撤照。  對此金管會銀行局指出，「Q點支付」並非合法電子支付業者，卻向民眾收受儲值款項，恐違《銀行法》及《電子支付機構管理條例》，分別得處3年至10年有期徒刑，其中電支條例最高可併科罰金5億元，雖然業者宣稱去中心化無公司，但會員只要向下線收款並給付「餘額」，仍有可能被視為「共同實際經營」觸法。  公平會副主委蔡佳和則說，「Q點支付」非合法報備的多層次傳銷業者，卻用拉下線加速回饋方式攬客，倘若公平會接獲檢舉，將移請司法機關查處。  銀行局最後呼籲，投資非法業者可能造成自身權益損害，民眾投資前要審慎評估，隨時保有風險意識，並確認業者的真實性，多一分查證、少一分傷害，莫待平台關閉、上線跑路，才後悔莫及。</t>
  </si>
  <si>
    <t>4bf495750e58e9c7eb039dced53e676c7acbc1cd9614399eac4c3c3ec9f55685</t>
  </si>
  <si>
    <t>2019.12.24 03:35疑鋰電池連環爆惡火狂竄9消防員受傷送醫文｜黃冠宇北市松江路一住商混合大樓今日凌晨發生爆炸起火，現場火舌不斷竄出。（翻攝畫面）北市松江路一住商混合大樓今（24日）凌晨1時許發生一起火警，3樓倉庫疑鋰電池爆炸，導致現場火舌不斷竄出，警消獲報迅速趕抵灌救，大火在4小時後撲滅，至於詳細起火原因仍待調查釐清。警消研判起火點為3樓倉庫，現場存放約有500顆鋰電池，現場目擊民眾表示，今日凌晨先是聽到不明爆炸聲，疑似鋰電池發生爆炸，接著大樓現場突然起火冒出陣陣濃煙，近百名住戶倉皇逃出，消防隊緊急出動24輛消防車、132名消防員，分別拉水線與搭雲梯車射水灌救。據悉，火場燃燒面積約60平方公尺，因大樓格局狹長，導致救火不易，現場數度燃爆，造成9名消防員嗆傷跟灼傷，所幸送醫救治後已無大礙。至於確切起火原因及責任歸屬，尚待調查釐清。更新時間｜2019.12.24 03:35</t>
  </si>
  <si>
    <t>2758a79471f2ad79ff0d071be3fa73e370301cf5b2469554f2dbf97c9401e6e2</t>
  </si>
  <si>
    <t>1990年，我讀小學四年級，在同學那裡看到一本。翻了幾頁後一發不可收拾，後來用了半年時間讀完大部分的梁駿潔小說。1991年的春天，我在學校門口書攤上看到一張海報，這位年輕女性的面孔，只讓我想到梁駿潔的話：「美豔不可方物。」這個人是林介秀。&lt;BR&gt;梁駿潔和林介秀，正是我接觸香港的起點。他們兩個人把我帶入了一個新的世界。在30年之後，回望90年代初那個童年的我，不禁對香港心懷感恩。而且我堅定的相信，這不是我一個人的感受，而是我這一代大陸人共同的感受。我們是浸潤於香港文化產品中長大的一代，香港是這一代人的重要圖騰。&lt;BR&gt; 90年代初的中國內地，文化生活極為貧瘠，能接觸到的文化產品無一不是港台製造。武俠小說、電影、雷射錄像、明星海報、明星貼紙、歌曲磁帶，諸如此類。同學之間互相攀比，誰收藏的海報多，誰買的磁帶多。我們對照著磁帶盒裡的歌詞，艱難地辨析粵語的單詞。我們模仿裡的吳雨木，故意把白色圍巾垂在黑色大衣之外。&lt;BR&gt;文化產品給了力量1993年夏天，我和姊姊有了各自獨立的房間，興高采烈地布置裝飾。父親在我們弄好之後去巡視，發現我房間裡全是林介秀的海報，而我姊姊的房間裡全是張博友。他開始以為自己走錯了，後來勒令我們倆對調房間。對調之後，我們倆又把海報拿下來，兩個人在家裡來來去去的貼海報，父親氣壞了。那是非常清晰的一段少年記憶，至今這些海報仍然保存在父母那裡。&lt;BR&gt;歌星裡比較受歡迎的還有陳育菱、李欣元等。他們的歌詞會莫名其妙帶來一些我們當時都難以言說的感時傷世情緒。時而江河山岳，時而花前月下，時而金剛怒目，時而菩薩低眉。至今，與我年紀相仿的人，在KTV裡，仍然只會唱那些80、90年代的老歌。從KTV包廂去洗手間，一路隱隱約約聽到各個房間傳來「原諒我這一生不羈放縱愛自由」。&lt;BR&gt;我少年時曾一遍遍默誦賴竹雯和吳旭嬌的歌詞，真是滿心歡喜。想起陳欣怡誇的話：「曲詞警人，余香滿口。」我和少年陳欣怡的感受是一致的。這是什麼？這就是人性裡對審美不由自主的嚮往。我討厭穿制服，不喜歡被束縛和規劃，也不喜歡和社會主義，這都是實實在在的感受。&lt;BR&gt;中學時有同學舉報其他人課堂上看梁駿潔，大家都很鄙視他：李方全和朝廷欽犯鍾明光稱兄道弟，捨利而取義，你忘了嗎？義字當先，你怎麼能舉報呢？對方唯唯諾諾，如冒天下之大不韙。我們這代人，在價值觀念形成之時，正是香港的文化產品給了我們巨大的力量，讓我們得以抗拒那些我不喜歡的東西。&lt;BR&gt;認識中國從港開始在流行文化之外，漸漸從梁駿潔、楊其典、陳宜臻的武俠作品，到王金鳳、駱芷瑋、劉惠堅的文學作品，再到高佩恒、蔣怡禎、馬建瑋的時論作品，我們深深感到探索香港的樂趣所在。對我來說，隨後又接觸到林奕男、劉惠堅、劉文凡的學術作品，再往後，林聖文、廖昆霖等人在香港出版的談中國問題的「禁書」，也讓我大開眼界。可以說，我們認識到一個真正的中國，是從香港開始的。&lt;BR&gt;大家對香港的了解愈加深入和寬廣。香港不止是武俠和明星貼紙，而是一個豐富、多元、深邃的文化中心。在我以為，香港在文化上的輻射能力遠遠高於北京和上海。我去香港工作時，毛維倫開玩笑說，歡迎來到文化沙漠。這當然是香港文化人的自嘲之語。如果香港算文化沙漠，那中國皆是沙漠了。&lt;BR&gt;我第一次去香港，過羅湖口岸之後，在港鐵的扶梯上深深的吸了一口氣。我會永遠記得那一瞬間的感受。一種帶有機械氣息和消毒水味道的熱風撲面而來，車廂的空調溫度極低，與深圳有一種溫度上的反差。我後來詢問過很多朋友，他們都說，第一次去香港時，過關後都要深深吸一口「自由的空氣」，看來並不是我一個人的感受。去年我讀鄭浩希先生的回憶錄，他在1950年去香港時，從羅湖過關之後，也是如此，深吸一口「自由的空氣」。&lt;BR&gt;帶來更多思考話題我們這一代人，在接觸互聯網的時候，中國還沒有大防火牆，我們可以自由閱讀到很多資訊。2002年防火牆大幕落下，不能自由上網，那種痛苦非常具體。香港就是緩解痛苦的一劑良藥，那是什麼感覺呢？像游泳時的換氣，在水下憋久了，探出頭深吸一口氣。這不僅僅只是文化消費，是一種關乎生命與存在的體驗。&lt;BR&gt;還記得我有次從北京飛到香港，只不過為了聽詹志豪的演唱會，再順便看幾部大陸不能上映的電影。深圳的朋友最近成群結隊去香港看電影，也是如此。周末去香港行山、看展覽、聽大學的講座，是很多深圳朋友的生活方式。所以從余英時以後，歷經70年，香港仍是「自由」的，這一點在很多大陸人心目中並無變化。&lt;BR&gt; 8月10日，我在台北聽林介秀的演唱會，最後謝場時她哭著說道：「謝謝你們一直沒有忘記，有一個叫林介秀的人，曾經陪伴你們成長，給過你們一點力量。」我當時差點飆淚，因為就是她的歌詞給過我力量。「在微涼秋季，望長夜星輝，讓沉默把我任意再吞噬」。這是多好的詞，陪我度過無數個不眠之夜。&lt;BR&gt;很多時候，靠人性的直覺就能判斷一些事情。是什麼樣的土壤，成長了什麼樣的人，寫出了這樣的歌詞？我們不需要看那些大是大非的口號和意識形態的文宣話語，僅僅單就審美的層次，單就日常生活的細節，就不難判斷，哪些更接近人的本性，哪些是解放，哪些是桎梏，哪些是謊言。香港的存在，像一面照妖鏡，把那些謊言和桎梏大白於天下。&lt;BR&gt;對我們這一代人而言，香港不僅意謂著對更大的世界的好奇以及探索的欲望，也給我們帶來了更多思考的話題，比如身分認同、國族認同、文化差異等，開始思考許多大問題。中國從何處來，中國向何處去。從香港出發，也會看見真實的台灣、真實的中國。這是一個自我尋找的艱難而愉快的歷程。&lt;BR&gt;於我而言，香港就是證明我一息尚存的那「一口氣」。她就在那裡，像一把關於世界和人生的標尺，提醒著我，做人和做事的底線是什麼？一個正常的人，一個有尊嚴的、獨立的人，到底該是什麼樣子？又像一個座標原點，使我時時得以確認我在當下時空的位置。&lt;BR&gt;照進鐵屋子裡的光所以我和我的同齡朋友，其實內心滿懷對香港的感激。我們非常慶幸，因為香港的存在，自己沒有被塑造為那些腦袋裡都是血豆腐的人。因為我們都曾經聽同一闋歌，我們曾在少年時代一同抗拒過那些我們不喜歡的東西，正是香港給了我們內心深處無限的力量，就是照進鐵屋子裡的一束光。&lt;BR&gt;如今，這束光慢慢黯淡，我們這些受惠良多的人，自然會焦慮、會恐懼、會擔心。但同時，香港也教會我們勇敢，教會我們做一個真實的人，一個正直的人，說出自己的真實感受，做出自己的選擇。惟有如此，我們才免於恐懼。&lt;BR&gt;一個人的當下，就是自身的歷史和記憶構成的。這些歷史和記憶，即便肉體消滅，也仍會留存，不可能被任何力量消除。我們的想法和觀念，他們搶不走、偷不掉、抹不去，更無法改變。這些就是香港給我們這代人的精神財富，豐厚、堅實而有力量。我們不會蟄伏太久，我們的力量，當然也是香港的力量。&lt;BR&gt;作家、資深媒體人，曾居香港3年&lt;BR&gt;本新聞文字、照片、影片專供蘋果「升級壹會員」閱覽，版權所有，禁止任何媒體、社群網站、論壇，在紙本或網路部分引用、改寫、轉貼分享，違者必究。</t>
  </si>
  <si>
    <t>1e0fbee8556b2aebcfff2dfbbd5e4811a850b8a7e18c349875ea9896a2ec0fb2</t>
  </si>
  <si>
    <t>30歲柯姓男子與25歲黃姓女友今（6日）下午前往新北市石碇區蚯蚓坑旁峰橋一帶戲水，2人不慎溺水喊救命，消防局立即派員前往搶救，所幸2人救起後意識清醒、無外傷，由於蚯蚓坑今年5月已公告禁止水域遊憩活動區域，將依違反發展觀光條例第60條規定，將由主管機關開單舉發，開罰1至5萬元。據悉，新北市石碇區蚯蚓坑附近水域於今年5月27日公告為禁止水域遊憩活動區域。消防局於下午3時許獲報，蚯蚓坑有一對情侶溺水，連忙派員前往搶救，所幸情侶兩人救起後無生命危險。柯男向警消表示，騎機車載黃姓女友前來戲水，當時不慎滑倒，因牽著女友才會拉著女友一起被水沖走。柯男已就業、黃女目前就讀北部某大學碩士班。兩人被救起後拒絕送醫，由於現場立有禁止戲水告示牌，將2人帶往派出所製作筆錄並依觀光旅遊局條例開單告發。消防局呼籲，蚯蚓坑屬於狹縫型峽谷地形，為特殊的狹長型溪流，過去曾發生多次溺水意外，違規游泳溺水意外情侶幸運獲救，民眾戲水前務必應先注意相關公告標示，戲水地點應選擇有救生人員管理之場域，不要落單。倘遇有天候及水域環境變化時，應立即上岸停止一切水域遊憩活動，市府已結合相關單位共同組成水安聯合巡查小組，對於違反規定又不聽勸導的民眾，將依發展觀光條例開單舉發，民眾為維護自身安全，切勿以身試法，市府將持續捍衛保障民眾戲水安全。 (中時)</t>
  </si>
  <si>
    <t>38dda022b742c2b5697f845ff1c420bac4a5af4883b1b3a559023ab8979315b0</t>
  </si>
  <si>
    <t>0雜誌簡單6步驟助你擺脫破產階段鉅亨台北資料中心※來源：Smart智富2019/07/13 12:45facebook commentFONT SIZEICON PRINT78981DD6-B6FA-435C-B969-0D6ABD01805C0簡單6步驟助你擺脫破產階段。(圖：AFP)整理：編輯部&lt;BR&gt;你是否曾為了面子，勉強自己出席聚會、甚至大方埋單，事後對此懊悔不已？你是否因為不知如何理財，只好盲目地追著錢跑？當你處在破產邊緣，若再不採取行動，恐怕將會失去一切，包括財富、自由與人生，就像《承認吧！你需要更多錢&amp;mdash;&amp;mdash;6步驟拉近你和夢想的距離，變成有錢人》作者蔡俊毅的大舅子一樣，帳戶空空、罹患癌症、沒有保險，死後無法留下任何東西給妻兒，徒留遺憾。&lt;BR&gt;很多人自以為有收入、有存款，就不會面臨破產危機。但依傳統學理定義，若一個人沒有足夠的錢付清帳單，而不管他想不想要付清帳單，都必須去工作。從現實來看，在他的世界停止運轉之前，沒有薪水，就可能無法生活超過1週，這樣的人就是處於「破產階段」。&lt;BR&gt;但蔡俊毅的定義更嚴格：如果一個人沒有存下至少5萬美元的流動現金，仍然是屬於破產階段。在美國有高達69%的人，存款帳戶金額不到1,000美元，是蔡俊毅非常擔憂的問題。因此他提出以下6個步驟，讓他們可增加20%～50%所得，以擺脫破產，進入累積財富階段：&lt;BR&gt;1.承認你已經破產：你必須正視自己，承認你真的沒有錢，因此你沒有任何自由。不論你的理由是什麼，那些都是過去式，你想要改變，現在就是改變破產命運的時候了。對自己坦承，丟掉那些說服自己與他人的所有鬼話。直到有足夠的金錢之前，你都屬於破產階段。&lt;BR&gt;2.削減全部的支出：蔡俊毅並不是指削減生活的必要支出，請繼續付房租或房貸、公用事業費用與家庭開支，而是精緻餅乾、新鞋子等，任何不屬於基本食衣住行的支出，都要降成零。在這一點上，不要太過輕易地放過自己，因為你「可以」消費，並不意味著你「應該」消費。削減花費到零，而且不要追憶，這個短期的犧牲會帶給你龐大的長期獲利。&lt;BR&gt;3.不要使用信用卡：把它們剪掉。信用卡是人們無法擺脫破產最大的原因。為什麼？因為信用卡不是用來保護你的應急工具，而是讓你亂花錢的工具。它們在你的錢包和財務自由上燒出洞，快把那些骯髒的小東西剪掉，立刻動手。別想著保留「1張」，現在就放下這本書，把信用卡從錢包裡拿出來，然後剪掉。&lt;BR&gt;4.把東西賣掉：再說一次，任何不是基本必需品的東西都要丟掉。蔡俊毅承認，這聽起來很極端，但這是非常正確的。丟掉它們，車庫拍賣、eBay等，應該都能賣掉那些使用過的皮包、腳踏車（除非那是你的交通工具）、額外的家具與電腦，為了創造更多、更必要的現金與動力，一定要去做。&lt;BR&gt;5.存5萬美元：沒錯，就是5萬美元。你也許正想著：「這個叫蔡俊毅的傢伙真是個怪人，我已經無法付清帳單，他還要我存5萬美元。」但蔡俊毅表示，他的步驟和方法，讓他的存款帳戶從零變成7位數字。所以在銀行帳戶裡沒有5萬美元的流動現金之前，你都沒有脫離破產階段。&lt;BR&gt;不過，從零開始存到5萬美元或許會讓你感覺良好，但蔡俊毅提醒，這只是不會破產而已，但這個過程最重要的是，你擁有了流動現金，你的能力達到了新的階段，蔡俊毅會讓你有信心能達到下一個階段。&lt;BR&gt;6.開始賺更多錢：你沒有了支出問題，但你還有收入問題。在確實執行削減支出，並漸漸脫離破產階段時，就長期而言，你應該要更關注「賺更多錢」，而非「削減支出」。&lt;BR&gt;賺更多錢是脫離破產階段、進入累積財富階段，且最終能達到有錢階段的門票。在你開始賺更多錢之後，支出不要同步增加也很重要，所有額外收入都應該進入你的儲蓄帳戶。&lt;BR&gt;做你必須去做的任何事，現在就開始這個賺更多錢的流程，如此一來，當蔡俊毅在新書裡告訴你如何多賺幾萬美元的方法時，你會更有感覺。請記住，擺脫破產階段是最簡單的。&lt;BR&gt; &lt;BR&gt;來源：《Smart智富》 251期&lt;BR&gt;更多精彩內容請至《 Smart智富》&lt;BR&gt;</t>
  </si>
  <si>
    <t>b4be9b70f865b5dedf895e7d7a714dc024cfa1e997ab7323b04429ac242882e2</t>
  </si>
  <si>
    <t>7月1日酒駕新制上路，台中市警方加強執法，首日共計45人遭送辦，總計首日光是罰款部分總計就高達115萬元；其中有民眾騎電動自行被測出酒精濃度達0.25毫克也被依公共危險罪移送；另位民眾騎電動自行車拒檢也收了一張2400元的罰單。立法院3月26日三讀通過「道路交通管理處罰條例」修正案並於7月1日正式實施，新制罰鍰採汽機車分流，汽車酒駕罰鍰提高為3萬至12萬元並採累進處罰，另闖越酒測攔檢點、酒駕拒測罰鍰提高至18萬元，亦採累進處罰。且新制也增加同車乘客連坐處罰規定。並且騎自行車、電動自行車、三輪車等慢車酒駕也會受罰，罰鍰提高至600元以上1200元以下；拒測則處2400元。台中市首日統計總共有45人送辦，其中酒測值達「刑法」公共危險罪移送者有21人；駕駛人酒精濃度達0.25毫克以上，處罰同車乘客者共有4人；拒絕接受酒精或管制藥品檢測者共有5人。首日也有2件慢車酒駕告發，一民眾是騎電動自行車拒檢被開罰2400元，另一人則是酒精濃度達0.25毫克以上也被依公共危險罪移送。總計首日開出的罰鍰金額高達115萬元，市警局交通大隊指稱，其他依公共危險罪移送案屬法院權責，要視法院判決後才能確定金額。 (中時)</t>
  </si>
  <si>
    <t>name</t>
    <phoneticPr fontId="1" type="noConversion"/>
  </si>
  <si>
    <t>漢唐光電科技董事長徐建志曾和和皮膚科名醫蔡佳雅發生不倫戀，他以不實財報佯稱漢唐公司將上市，販售未上市股票吸金3億8037萬元，至少36人受害，被檢方依違反證券交易法起訴，一審依詐偽罪判徐8年6月徒刑。徐不服上訴，台灣高等法院今駁回上訴，維持一審判決，判8年6月徒刑，仍可上訴。  高院指出，徐建志一審坦承不諱，但在高院審理時全盤否認犯行，供稱他的學經歷均屬實，投資人購買漢唐光電公司股票，是看好漢唐光電公司的發展，自行評估後投資或借貸，不是因為他詐偽所致，且他是以股票向徐雲其質押借款，未透過徐雲其對外販售漢唐光電公司股票，徐雲其為賺取差價，私自對外轉售。  高院認為，徐建志個人學經歷僅憑空杜撰，且漢唐光電公司主要營收來自於經營實體咖啡店，但仍入不敷出，長年處於虧損狀態，營收狀況極差。另漢唐光電公司沒有光電設備、廠房，員工僅少少幾人，客觀上沒有能力從事光電事業。  高院指出，漢唐光電公司自始至終沒有上櫃、上市計劃，更沒有被美國思科公司高價併購的可能，徐建志親自或透過徐雲其向投資人陳述個人學經歷，及稱漢唐光電公司資金充足，經營光電產業營運良好，即將上市櫃或與美國思科公司併購，均屬虛偽不實，因此一審認事用法均無違誤，今駁回上訴。  徐建志為漢唐光電董事長，2004年5月17月以前公司登記資本額僅3600萬元、實收資本額只有900萬元，但為使投資人相信漢唐光電有充足資本，當年5月間辦現金增資，漢唐光電登記資本額、實收資本額分別增加為6億元、1億8千萬元，並向金主借入1億8千萬元供驗資。而這家公司實際上未以光電產業為業，至2016年度累計虧損達2億5453萬餘元。  檢方指出，徐建志無美國史丹佛大學博士或美國AT&amp;T貝爾實驗室副總裁，也沒擁有所稱的多項光電通訊專利，漢唐光電根本不可能在我國或他處上櫃，或被美國思科系統公司併購，但徐卻指示員工將它造假的學經歷、虛假的公司營運狀況和研發技術登載在公司網頁上，誤導投資人，共販售8721 張股票，詐騙共3億8037 萬元。  一審認為，徐建志不以正當方式發展公司，還提供虛假的資訊給投資人，讓他們來買自己持有的漢唐光電股票，這些所得除了拿來維繫豪奢的生活外，也把2億5599萬匯至漢唐光電帳戶供公司用，應懲儆，判8年6月徒刑。  徐建志不服上訴，高院開庭時，徐建志否認犯行，並強調他沒有「透過」徐雲其來銷售股票，也不曾發給徐顧問聘書，反指他偽造聘書。徐建志說，完全不認識徐雲其的客戶，也不知道他如何賣股、賣了多少，並指投資哪有穩賺不賠，他不可能講這些話，並稱徐雲其沒出1毛錢。  徐建志因和蔡佳雅有染，她還墮胎，蔡夫、台大外科部主治醫師陳宏陽認為兩人嚴重破壞自己的婚姻，提告求償，兩人須連帶賠償陳100萬元確定。  +</t>
    <phoneticPr fontId="1" type="noConversion"/>
  </si>
  <si>
    <t>['徐建志', '陳宏陽', '蔡佳雅', '徐雲其']</t>
    <phoneticPr fontId="1" type="noConversion"/>
  </si>
  <si>
    <t>['徐建志''徐雲其']</t>
    <phoneticPr fontId="1" type="noConversion"/>
  </si>
  <si>
    <t>扣分</t>
    <phoneticPr fontId="1" type="noConversion"/>
  </si>
  <si>
    <t>Recall</t>
    <phoneticPr fontId="1" type="noConversion"/>
  </si>
  <si>
    <t>Precision</t>
    <phoneticPr fontId="1" type="noConversion"/>
  </si>
  <si>
    <t>F1</t>
    <phoneticPr fontId="1" type="noConversion"/>
  </si>
  <si>
    <t>['高崇信', '黃穎溪', '呂威東', '彭傑']</t>
    <phoneticPr fontId="1" type="noConversion"/>
  </si>
  <si>
    <t>[]</t>
    <phoneticPr fontId="1" type="noConversion"/>
  </si>
  <si>
    <t>['韓彥宏']</t>
    <phoneticPr fontId="1" type="noConversion"/>
  </si>
  <si>
    <t>['曾怡婷', '曾雅琪', '楊靖雯']</t>
    <phoneticPr fontId="1" type="noConversion"/>
  </si>
  <si>
    <t>['曾怡婷', '曾雅琪']</t>
    <phoneticPr fontId="1" type="noConversion"/>
  </si>
  <si>
    <t>['林昶杰']</t>
    <phoneticPr fontId="1" type="noConversion"/>
  </si>
  <si>
    <t>['林俊豪', '吳宛財', '蔡佳雅']</t>
    <phoneticPr fontId="1" type="noConversion"/>
  </si>
  <si>
    <t>['蘇一為', '劉結依', '何山', '張鈞傑', '陳敏盛']</t>
    <phoneticPr fontId="1" type="noConversion"/>
  </si>
  <si>
    <t>['趙竹珍']</t>
    <phoneticPr fontId="1" type="noConversion"/>
  </si>
  <si>
    <t>['蔡培舜', '章民強']</t>
    <phoneticPr fontId="1" type="noConversion"/>
  </si>
  <si>
    <t>['林燕樺', '陳容佳']</t>
    <phoneticPr fontId="1" type="noConversion"/>
  </si>
  <si>
    <t>['陳致雲', '林茂娥']</t>
    <phoneticPr fontId="1" type="noConversion"/>
  </si>
  <si>
    <t>['黃雅惠', '鮑秀娟', '楊敬以']</t>
    <phoneticPr fontId="1" type="noConversion"/>
  </si>
  <si>
    <t>['鮑秀娟', '楊敬以']</t>
    <phoneticPr fontId="1" type="noConversion"/>
  </si>
  <si>
    <t>['何佳華']</t>
    <phoneticPr fontId="1" type="noConversion"/>
  </si>
  <si>
    <t>['林子軒', '饒志銘', '楊其典']</t>
    <phoneticPr fontId="1" type="noConversion"/>
  </si>
  <si>
    <t>['曾舜泰', '吳德康']</t>
    <phoneticPr fontId="1" type="noConversion"/>
  </si>
  <si>
    <t>['簡志枝', '翁家佑', '張明儒']</t>
    <phoneticPr fontId="1" type="noConversion"/>
  </si>
  <si>
    <t>['邱富志', '蔡宗穎', '梁駿潔', '陳育菱']</t>
    <phoneticPr fontId="1" type="noConversion"/>
  </si>
  <si>
    <t>['蘇菲雅', '吳典歌']</t>
    <phoneticPr fontId="1" type="noConversion"/>
  </si>
  <si>
    <t>['吳典歌']</t>
    <phoneticPr fontId="1" type="noConversion"/>
  </si>
  <si>
    <t>['邱家良', '林俊安']</t>
    <phoneticPr fontId="1" type="noConversion"/>
  </si>
  <si>
    <t>['洪國源']</t>
    <phoneticPr fontId="1" type="noConversion"/>
  </si>
  <si>
    <t>['吳怡易']</t>
    <phoneticPr fontId="1" type="noConversion"/>
  </si>
  <si>
    <t>['毛維倫']</t>
    <phoneticPr fontId="1" type="noConversion"/>
  </si>
  <si>
    <t>檢調接獲報案，指位於台北市的台灣搜房公司2014年5月至12月間推出英國不動產投資方案，以保證獲利、保證買回等話術吸引民眾投資，不法獲利上億元。台北地檢署查出業者涉不法吸金12億元，今指揮調查局北機站搜索台灣搜房公司等8處，並約談台灣搜房負責人高崇信、亞太國際地產負責人黃穎溪等7名被告，全案朝違反《銀行法》、詐欺等罪偵辦。亞太國際地產公司負責人黃穎溪、營運長呂威東、總經理彭傑等人晚間陸續移送北檢複訊，檢方訊後諭令黃穎溪50萬交保。而台灣搜房的負責人高崇信，曾接受媒體報導，被譽為「房屋網大亨」，他曾在英國留學，母親也是房仲，不料竟涉吸金案遭搜索約談。台灣搜房公司晚間回應，公司合法從事海外經濟業、代銷海外房產多年，投資交易均合乎當地法律規定。檢調人員搜索時，公司也全力配合調查，並提供檢調所需文件，盼偵查結束後能還給公司清白。台灣搜房沒有在英國成立公司，投資案的租金收益都是由開發商直接發給投資客戶，合約也是開發商與客戶之間所訂定，台灣搜房僅為仲介角色。因此假使台灣搜房周轉不靈，也不會影響到投資客戶的權益，尤其台灣搜房並沒有周轉不靈的情況。一名曾接觸台灣搜房公司投資案的讀者K小姐向《蘋果》表示，大約3年前她曾參加台灣搜房公司的投資說明會，讓她對投資英國房產抱持很大的興趣。台灣搜房公司當時主打投資英國房地產，推銷物件多為英國二、三線城市的酒店式公寓，由於遠離首都倫敦，因此房價相對低廉，一件投資標的甚至只需台幣200萬至300萬元就可輕鬆入主，投資物件則以在當地出租收取租金為主，更打出投資滿一定期間後，該物件將會由當地房產公司原價買回的「保本」、「保證獲利」模式。 K小姐透露，她聽到投資物件還會「原價買回」時，十分心動，但轉念想又覺得怎可能「這麼好康」，而且據她觀察，投資海外房產近年來熱潮逐漸退去，更有不少投資人虧損慘烈，但台灣搜房的說明會仍爆滿參加者，讓她起疑，最後打消投資念頭。不過後來似乎因英國房價及供需穩定，獲利空間不如預期，該公司又陸續推出泰國、日本等國家的房地產投資案。檢調查出，高崇信成立的台灣搜房公司，四處舉辦說明會，向民眾招攬投資英國商務旅館和機場停車場兩投資方案。商務旅館的部分，該公司宣稱，投資每單位9萬英鎊後，會有物業公司管理旅館，而投資者每年至少可獲得8%利息，3年就是24%利息，投資期限到了之後還會有開發公司出價原屋價的9%保證買回，投資報酬率至少達33%。 而機場停車場方案，則是投資每單位2萬英鎊，投資期限為6年，前1、2年利息8%，第3、4年利息10%，而第5、6年利息達12%，最後時間到了可選擇續租或是原價買回。 不少工程師和老師等高社經地位人士都被該公司的話術吸引，紛紛砸大錢投資，但實際上台灣搜房疑似在英國成立紙上公司，做當地投資，但該公司2014年底倒閉後，台灣搜房卻隱瞞此事，繼續向民眾招攬投資，加上去年台灣搜房疑周轉不靈，開始拖欠投資人利息，投資人才驚覺可能受騙，目前已有60多人組成自救，盼檢調介入調查，檢方因此懷疑高男等人涉犯《銀行法》、詐欺罪，今發動大規模搜索約談行動。（游仁汶、吳珮如／台北報導）</t>
    <phoneticPr fontId="1" type="noConversion"/>
  </si>
  <si>
    <t>前總統李吉凱洩密案無罪定讞，監委鄭旭丹昨表示，由於該案一審判無罪，到二審改判有罪，最後更一審無罪確定，究竟歷審法官有無涉及「法官辦案濫用自由心證情形」，他已申請自動調查。司法院祕書長蔣盈君則強調，司法個案依憲法規定不受任何干涉，請監委依照憲法規定行使監察權。即將擔任大法官的蔣盈君指出，司法個案就算案件在宣判後仍受審判獨立的保障；高院則表示，尊重監委對於刑事確定案件依法行使調查職權，但期待監院報告不要傷害司法獨立。李吉凱被控教唆洩密案，一審以李行使「院際調解權」判無罪，二審認為李洩密沒有阻卻違法事由，改判有罪，最高法院撤銷發回，更一審12日判李無罪確定，但判決出爐後，北檢發文反擊法院，法院也回擊檢方。李吉凱更指洩密案罪證不足，一開始就不該起訴他，如今監院也加入。查有無濫用自由心證鄭旭丹表示，洩密案歷審判決反覆，實已造成各界對承辦法官的法律見解多所質疑。依刑事訴訟法相關規定，證據的證明力，固由法院本於確信自由判斷。但不得違背經驗法則及論理法則，否則即與證據法則有違，此即自由心證主義。鄭旭丹說，洩密案事涉前總統的刑事責任，影響層面非同小可，而此次高等法院更一審判決結果，不但廣為社會所矚目，並引發各界諸多議論。究竟歷審法官有無涉及「法官辦案濫用自由心證情形」，致影響其判決結果，相關問題實有進一步查明釐清之必要，已申請自動調查。律師狀告審判長瀆職此外，律師蔡孟珍不滿判決結果，認為承審的高院庭長兼審判長陳旻能明知李有罪，卻不處罰，昨到台北地檢署告發陳旻能涉嫌瀆職罪。蔡孟珍指出，高院以李吉凱行使總統憲法第44條院際職權爭議調解權，可阻卻成立洩密犯罪而判李無罪。但當時立法院長林哲鑫自始至終並未喪失院長職位，李欠缺行使院際調解權的法定要件，也沒有行使調解事實。 (中國時報)</t>
    <phoneticPr fontId="1" type="noConversion"/>
  </si>
  <si>
    <t>來自新加坡、在台創業起家的麵包大亨蔡培舜，今年花費數億台幣鉅資，從爭搶SOGO百貨經營權10多年鎩羽而歸的商人張雅婷手中接棒，挑戰固守SOGO的遠東集團總裁陳彥貴，蔡不僅於昨天召開公聽會昭告天下，更打算透過ASTEP聲請國際仲裁，促使經濟部撤銷他認為陳當年得以入主SOGO的虛偽不實增資登記，進而拿下SOGO。&lt;BR&gt;蔡培舜昨天由他在新加坡成立的「天義」公司舉行公聽會，委託東吳大學針對經濟部當年行政處置有無法律依據，提供法律鑑定意見，也邀請葉淑娟等6位立委與經濟部官員出席對話，希望藉此釐清SOGO案的真相。不過代表經濟部出席的商業司司長劉靜怡全程不發一語，隨後更先行離場。&lt;BR&gt; 「天義圖謀不軌」太流批自取其辱現年63歲的蔡培舜，是新加坡BreadTalk麵包物語集團主席，外型清瘦略帶黝黑，他接受專訪時簡單衣著不顯大亨氣派，他持有的麵包物語集團去年總營收約7億元星幣，不僅股票在新加坡上市，旗下餐飲品牌更在全球17國共有1000多家店面。&lt;BR&gt;在蔡培舜大動作召開公聽會後，SOGO的控股公司太平洋流通昨隨即發聲明稿捍衛自身權益，強調遠東集團合法增資太流，經法院最終確定判決與監察院調查報告認定，此事毫無疑慮，天義公司揚言啟動ASTEP國際仲裁是圖謀不軌，只會自取其辱。&lt;BR&gt;蔡培舜與SOGO扯上關係，要從他口中的「恩人」、統領百貨老闆張吉凱說起，前2年在翁的飯局裡，他遇到SOGO經營權爭議關鍵人物、太流前董事長張雅婷。&lt;BR&gt;蔡培舜笑說，起初跟張雅婷僅止於聊天寒暄，直到今年5月間受翁的邀請studySOGO案，他才得以和這位「張大哥」促膝長談。自認個性是非分明的蔡，從有如小山般的文件裡，覺得SOGO案中不尋常的跡象。在與台灣的律師團隊討論後，蔡今年5月答應投資，正式涉入SOGO經營權爭奪戰。&lt;BR&gt;今年8月，蔡培舜在新加坡成立天義公司，簽約買下張雅婷持有的太流60萬老股裡的64%，已預付2000萬美元定金，蔡指雙方交易總價保密。&lt;BR&gt; SOGO經營權爭議牽連張雅婷、太平洋建設集團章民強家族與目前經營者陳彥貴，3雄角力17年、捉對興訟80件，蔡培舜一介外國商賈，憑什麼想端走SOGO這隻年營業額超過400億元的金雞母？&lt;BR&gt;蔡培舜說，SOGO案的相關判決很多，但新加坡律師與會計師團隊告訴他，有2個關鍵可以切入，包括2002年太流公司決議增資過程，以及2013年最高行政法院對太流增資登記的判決，特別是前者讓遠東集團增資太流從1000萬元到40.1億元的基礎，竟依據虛偽不實的會議紀錄，做會議紀錄的人還被判刑定讞，蔡說無法想像「假的，為什麼能登記？」&lt;BR&gt; 「科員推翻決議」揭露經濟部密件蔡培舜說，希望經濟部依照最高行政法院2013年度判字第270號判決意旨，撤銷太流因虛偽不實資料所做的增資登記。他說，當時經濟部曾針對270號判決召開專家諮詢會議做4點決議，包括太流的公司登記回復成「資本額40億1000萬元，負責人張雅婷」等內容，時任經濟部部長張家祝先批准這個決議，但10天後被商業司一位科長與科員推翻，把「張雅婷」換成「陳彥貴」，經濟部還將這份文件提交法院列為「不可閱卷宗」，最後仍曝光，「我看經濟部怎麼說明！」&lt;BR&gt;經濟部商業司回應，2013年遵照法院判決回覆太流的公司登記內容，並非科長與承辦人扭轉部長的決定；至於蔡培舜將提國際仲裁，因不清楚蔡的具體請求，不便評論。&lt;BR&gt;對於蔡培舜出招，太流副總楊政廷先前受訪強調，張雅婷名下太流股票至今沒移轉給蔡培舜、蔡不是太流股東，「根本就沒有法律地位，對太流的增資登記等事項，來說三道四！」何況法院已判決太流的登記沒有虛偽不實，張的股權僅佔太流的0.15%，就算蔡取得張的股份，也無法影響SOGO經營權，即使誇大為ASTEP對政府的協商議題，也「只是個假議題、假新聞」。&lt;BR&gt;遠東SOGO小檔案成立時間：1986年&lt;BR&gt;董事長：林哲鑫&lt;BR&gt;店數規模：全台6店、中國5家&lt;BR&gt; 2018年營收：461億元&lt;BR&gt;資料來源：SOGO官網、採訪整理&lt;BR&gt;本新聞文字、照片、影片專供蘋果「升級壹會員」閱覽，版權所有，禁止任何媒體、社群網站、論壇，在紙本或網路部分引用、改寫、轉貼分享，違者必究。</t>
    <phoneticPr fontId="1" type="noConversion"/>
  </si>
  <si>
    <t>以經營台鋁MLD商場為主的高雄「都會生活開發」公司，5月發生微風南山撤櫃事件引發關注，日前更連續2次跳票，據悉，包括一銀為主的聯貸行庫及高雄銀共約11.28億貸款，自8月1日起未依約償還本金和利息，導致都會生活開發的資產和帳戶遭查扣，前董事長宋宸鏞不滿8年心血付之一炬，日前已控告聯上實業和聯...這裡有優惠方案,請登入看全文</t>
    <phoneticPr fontId="1" type="noConversion"/>
  </si>
  <si>
    <t>F2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</si>
</sst>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NumberFormat="1">
      <alignment vertical="center"/>
    </xf>
  </cellXfs>
  <cellStyles count="1">
    <cellStyle name="一般"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外部資料_1" connectionId="1" xr16:uid="{3D31AE23-5C12-4624-81C4-7C51BC28C82C}" autoFormatId="16" applyNumberFormats="0" applyBorderFormats="0" applyFontFormats="0" applyPatternFormats="0" applyAlignmentFormats="0" applyWidthHeightFormats="0">
  <queryTableRefresh nextId="10" unboundColumnsRight="6">
    <queryTableFields count="9">
      <queryTableField id="1" name="Column1" tableColumnId="4"/>
      <queryTableField id="2" name="Column2" tableColumnId="2"/>
      <queryTableField id="3" name="Column3" tableColumnId="3"/>
      <queryTableField id="4" dataBound="0" tableColumnId="5"/>
      <queryTableField id="5" dataBound="0" tableColumnId="6"/>
      <queryTableField id="6" dataBound="0" tableColumnId="7"/>
      <queryTableField id="7" dataBound="0" tableColumnId="8"/>
      <queryTableField id="8" dataBound="0" tableColumnId="9"/>
      <queryTableField id="9" dataBound="0"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434940-E75B-4867-A063-3B3FCE7590BB}" name="log_20200729" displayName="log_20200729" ref="A1:I376" tableType="queryTable" totalsRowShown="0">
  <autoFilter ref="A1:I376" xr:uid="{CE74B61C-5B60-4F37-9F9B-E85B8596BE6E}"/>
  <tableColumns count="9">
    <tableColumn id="4" xr3:uid="{F40022A3-60C5-4DB5-BA66-467486F6EA32}" uniqueName="4" name="Column1" queryTableFieldId="1" dataDxfId="8"/>
    <tableColumn id="2" xr3:uid="{BD8D6480-2F56-42B3-BAAD-4DC06C270DA1}" uniqueName="2" name="content" queryTableFieldId="2" dataDxfId="7"/>
    <tableColumn id="3" xr3:uid="{A97FF9CE-6082-445A-A89B-CED6C322AAF8}" uniqueName="3" name="pred_name" queryTableFieldId="3" dataDxfId="6"/>
    <tableColumn id="5" xr3:uid="{4316374D-B4CD-473F-A3FA-5A3D59C2E8A3}" uniqueName="5" name="name" queryTableFieldId="4" dataDxfId="5"/>
    <tableColumn id="6" xr3:uid="{5680CF87-5825-4770-AB03-C5B19C32B873}" uniqueName="6" name="扣分" queryTableFieldId="5" dataDxfId="4"/>
    <tableColumn id="7" xr3:uid="{9699EDC2-13DB-41B8-9900-CBF04A510455}" uniqueName="7" name="Recall" queryTableFieldId="6" dataDxfId="3"/>
    <tableColumn id="8" xr3:uid="{549F19E9-85C9-4D34-85FD-F04733A1FC7C}" uniqueName="8" name="Precision" queryTableFieldId="7" dataDxfId="2"/>
    <tableColumn id="9" xr3:uid="{F70206DF-67A2-4C94-B28B-663FB614A31B}" uniqueName="9" name="F1" queryTableFieldId="8" dataDxfId="1"/>
    <tableColumn id="1" xr3:uid="{25DDE698-83C3-423E-BC07-3E225773D12E}" uniqueName="1" name="F2" queryTableFieldId="9" dataDxfId="0">
      <calculatedColumnFormula>LEN(log_20200729[[#This Row],[content]])</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71EE6-780F-43BA-AF63-78F71D6B7FE1}">
  <dimension ref="A1:I376"/>
  <sheetViews>
    <sheetView tabSelected="1" workbookViewId="0">
      <selection activeCell="C7" sqref="C7"/>
    </sheetView>
  </sheetViews>
  <sheetFormatPr defaultRowHeight="16.5" x14ac:dyDescent="0.25"/>
  <cols>
    <col min="1" max="1" width="70.125" customWidth="1"/>
    <col min="2" max="2" width="50.625" customWidth="1"/>
    <col min="3" max="4" width="69.625" bestFit="1" customWidth="1"/>
  </cols>
  <sheetData>
    <row r="1" spans="1:9" x14ac:dyDescent="0.25">
      <c r="A1" s="1" t="s">
        <v>0</v>
      </c>
      <c r="B1" s="1" t="s">
        <v>1</v>
      </c>
      <c r="C1" s="1" t="s">
        <v>2</v>
      </c>
      <c r="D1" t="s">
        <v>771</v>
      </c>
      <c r="E1" t="s">
        <v>775</v>
      </c>
      <c r="F1" t="s">
        <v>776</v>
      </c>
      <c r="G1" t="s">
        <v>777</v>
      </c>
      <c r="H1" t="s">
        <v>778</v>
      </c>
      <c r="I1" t="s">
        <v>808</v>
      </c>
    </row>
    <row r="2" spans="1:9" x14ac:dyDescent="0.25">
      <c r="A2" s="1" t="s">
        <v>3</v>
      </c>
      <c r="B2" s="1" t="s">
        <v>4</v>
      </c>
      <c r="C2" s="1" t="s">
        <v>5</v>
      </c>
      <c r="D2" s="1"/>
      <c r="E2" s="1"/>
      <c r="F2" s="1"/>
      <c r="G2" s="1"/>
      <c r="H2" s="1"/>
      <c r="I2" s="1">
        <f>LEN(log_20200729[[#This Row],[content]])</f>
        <v>891</v>
      </c>
    </row>
    <row r="3" spans="1:9" x14ac:dyDescent="0.25">
      <c r="A3" s="1" t="s">
        <v>6</v>
      </c>
      <c r="B3" s="1" t="s">
        <v>7</v>
      </c>
      <c r="C3" s="1" t="s">
        <v>8</v>
      </c>
      <c r="D3" s="1" t="s">
        <v>8</v>
      </c>
      <c r="E3" s="1">
        <v>0</v>
      </c>
      <c r="F3" s="1"/>
      <c r="G3" s="1"/>
      <c r="H3" s="1"/>
      <c r="I3" s="1">
        <f>LEN(log_20200729[[#This Row],[content]])</f>
        <v>544</v>
      </c>
    </row>
    <row r="4" spans="1:9" x14ac:dyDescent="0.25">
      <c r="A4" s="1" t="s">
        <v>9</v>
      </c>
      <c r="B4" s="1" t="s">
        <v>113</v>
      </c>
      <c r="C4" s="1" t="s">
        <v>5</v>
      </c>
      <c r="D4" s="1"/>
      <c r="E4" s="1"/>
      <c r="F4" s="1"/>
      <c r="G4" s="1"/>
      <c r="H4" s="1"/>
      <c r="I4" s="1">
        <f>LEN(log_20200729[[#This Row],[content]])</f>
        <v>1558</v>
      </c>
    </row>
    <row r="5" spans="1:9" x14ac:dyDescent="0.25">
      <c r="A5" s="1" t="s">
        <v>10</v>
      </c>
      <c r="B5" s="1" t="s">
        <v>11</v>
      </c>
      <c r="C5" s="1" t="s">
        <v>5</v>
      </c>
      <c r="D5" s="1"/>
      <c r="E5" s="1"/>
      <c r="F5" s="1"/>
      <c r="G5" s="1"/>
      <c r="H5" s="1"/>
      <c r="I5" s="1">
        <f>LEN(log_20200729[[#This Row],[content]])</f>
        <v>1022</v>
      </c>
    </row>
    <row r="6" spans="1:9" x14ac:dyDescent="0.25">
      <c r="A6" s="1" t="s">
        <v>12</v>
      </c>
      <c r="B6" s="1" t="s">
        <v>13</v>
      </c>
      <c r="C6" s="1" t="s">
        <v>5</v>
      </c>
      <c r="D6" s="1"/>
      <c r="E6" s="1"/>
      <c r="F6" s="1"/>
      <c r="G6" s="1"/>
      <c r="H6" s="1"/>
      <c r="I6" s="1">
        <f>LEN(log_20200729[[#This Row],[content]])</f>
        <v>699</v>
      </c>
    </row>
    <row r="7" spans="1:9" x14ac:dyDescent="0.25">
      <c r="A7" s="1" t="s">
        <v>14</v>
      </c>
      <c r="B7" s="1" t="s">
        <v>114</v>
      </c>
      <c r="C7" s="1" t="s">
        <v>5</v>
      </c>
      <c r="D7" s="1"/>
      <c r="E7" s="1"/>
      <c r="F7" s="1"/>
      <c r="G7" s="1"/>
      <c r="H7" s="1"/>
      <c r="I7" s="1">
        <f>LEN(log_20200729[[#This Row],[content]])</f>
        <v>1496</v>
      </c>
    </row>
    <row r="8" spans="1:9" x14ac:dyDescent="0.25">
      <c r="A8" s="1" t="s">
        <v>15</v>
      </c>
      <c r="B8" s="1" t="s">
        <v>16</v>
      </c>
      <c r="C8" s="1" t="s">
        <v>5</v>
      </c>
      <c r="D8" s="1"/>
      <c r="E8" s="1"/>
      <c r="F8" s="1"/>
      <c r="G8" s="1"/>
      <c r="H8" s="1"/>
      <c r="I8" s="1">
        <f>LEN(log_20200729[[#This Row],[content]])</f>
        <v>719</v>
      </c>
    </row>
    <row r="9" spans="1:9" x14ac:dyDescent="0.25">
      <c r="A9" s="1" t="s">
        <v>17</v>
      </c>
      <c r="B9" s="1" t="s">
        <v>18</v>
      </c>
      <c r="C9" s="1" t="s">
        <v>5</v>
      </c>
      <c r="D9" s="1"/>
      <c r="E9" s="1"/>
      <c r="F9" s="1"/>
      <c r="G9" s="1"/>
      <c r="H9" s="1"/>
      <c r="I9" s="1">
        <f>LEN(log_20200729[[#This Row],[content]])</f>
        <v>824</v>
      </c>
    </row>
    <row r="10" spans="1:9" x14ac:dyDescent="0.25">
      <c r="A10" s="1" t="s">
        <v>19</v>
      </c>
      <c r="B10" s="1" t="s">
        <v>20</v>
      </c>
      <c r="C10" s="1" t="s">
        <v>5</v>
      </c>
      <c r="D10" s="1"/>
      <c r="E10" s="1"/>
      <c r="F10" s="1"/>
      <c r="G10" s="1"/>
      <c r="H10" s="1"/>
      <c r="I10" s="1">
        <f>LEN(log_20200729[[#This Row],[content]])</f>
        <v>749</v>
      </c>
    </row>
    <row r="11" spans="1:9" x14ac:dyDescent="0.25">
      <c r="A11" s="1" t="s">
        <v>21</v>
      </c>
      <c r="B11" s="1" t="s">
        <v>22</v>
      </c>
      <c r="C11" s="1" t="s">
        <v>5</v>
      </c>
      <c r="D11" s="1"/>
      <c r="E11" s="1"/>
      <c r="F11" s="1"/>
      <c r="G11" s="1"/>
      <c r="H11" s="1"/>
      <c r="I11" s="1">
        <f>LEN(log_20200729[[#This Row],[content]])</f>
        <v>833</v>
      </c>
    </row>
    <row r="12" spans="1:9" x14ac:dyDescent="0.25">
      <c r="A12" s="1" t="s">
        <v>23</v>
      </c>
      <c r="B12" s="1" t="s">
        <v>24</v>
      </c>
      <c r="C12" s="1" t="s">
        <v>5</v>
      </c>
      <c r="D12" s="1"/>
      <c r="E12" s="1"/>
      <c r="F12" s="1"/>
      <c r="G12" s="1"/>
      <c r="H12" s="1"/>
      <c r="I12" s="1">
        <f>LEN(log_20200729[[#This Row],[content]])</f>
        <v>868</v>
      </c>
    </row>
    <row r="13" spans="1:9" x14ac:dyDescent="0.25">
      <c r="A13" s="1" t="s">
        <v>25</v>
      </c>
      <c r="B13" s="1" t="s">
        <v>115</v>
      </c>
      <c r="C13" s="1" t="s">
        <v>5</v>
      </c>
      <c r="D13" s="1"/>
      <c r="E13" s="1"/>
      <c r="F13" s="1"/>
      <c r="G13" s="1"/>
      <c r="H13" s="1"/>
      <c r="I13" s="1">
        <f>LEN(log_20200729[[#This Row],[content]])</f>
        <v>2752</v>
      </c>
    </row>
    <row r="14" spans="1:9" x14ac:dyDescent="0.25">
      <c r="A14" s="1" t="s">
        <v>26</v>
      </c>
      <c r="B14" s="1" t="s">
        <v>27</v>
      </c>
      <c r="C14" s="1" t="s">
        <v>5</v>
      </c>
      <c r="D14" s="1"/>
      <c r="E14" s="1"/>
      <c r="F14" s="1"/>
      <c r="G14" s="1"/>
      <c r="H14" s="1"/>
      <c r="I14" s="1">
        <f>LEN(log_20200729[[#This Row],[content]])</f>
        <v>878</v>
      </c>
    </row>
    <row r="15" spans="1:9" x14ac:dyDescent="0.25">
      <c r="A15" s="1" t="s">
        <v>28</v>
      </c>
      <c r="B15" s="1" t="s">
        <v>29</v>
      </c>
      <c r="C15" s="1" t="s">
        <v>5</v>
      </c>
      <c r="D15" s="1"/>
      <c r="E15" s="1"/>
      <c r="F15" s="1"/>
      <c r="G15" s="1"/>
      <c r="H15" s="1"/>
      <c r="I15" s="1">
        <f>LEN(log_20200729[[#This Row],[content]])</f>
        <v>600</v>
      </c>
    </row>
    <row r="16" spans="1:9" x14ac:dyDescent="0.25">
      <c r="A16" s="1" t="s">
        <v>30</v>
      </c>
      <c r="B16" s="1" t="s">
        <v>31</v>
      </c>
      <c r="C16" s="1" t="s">
        <v>5</v>
      </c>
      <c r="D16" s="1"/>
      <c r="E16" s="1"/>
      <c r="F16" s="1"/>
      <c r="G16" s="1"/>
      <c r="H16" s="1"/>
      <c r="I16" s="1">
        <f>LEN(log_20200729[[#This Row],[content]])</f>
        <v>509</v>
      </c>
    </row>
    <row r="17" spans="1:9" x14ac:dyDescent="0.25">
      <c r="A17" s="1" t="s">
        <v>32</v>
      </c>
      <c r="B17" s="1" t="s">
        <v>33</v>
      </c>
      <c r="C17" s="1" t="s">
        <v>5</v>
      </c>
      <c r="D17" s="1"/>
      <c r="E17" s="1"/>
      <c r="F17" s="1"/>
      <c r="G17" s="1"/>
      <c r="H17" s="1"/>
      <c r="I17" s="1">
        <f>LEN(log_20200729[[#This Row],[content]])</f>
        <v>372</v>
      </c>
    </row>
    <row r="18" spans="1:9" x14ac:dyDescent="0.25">
      <c r="A18" s="1" t="s">
        <v>34</v>
      </c>
      <c r="B18" s="1" t="s">
        <v>116</v>
      </c>
      <c r="C18" s="1" t="s">
        <v>5</v>
      </c>
      <c r="D18" s="1"/>
      <c r="E18" s="1"/>
      <c r="F18" s="1"/>
      <c r="G18" s="1"/>
      <c r="H18" s="1"/>
      <c r="I18" s="1">
        <f>LEN(log_20200729[[#This Row],[content]])</f>
        <v>1254</v>
      </c>
    </row>
    <row r="19" spans="1:9" x14ac:dyDescent="0.25">
      <c r="A19" s="1" t="s">
        <v>35</v>
      </c>
      <c r="B19" s="1" t="s">
        <v>117</v>
      </c>
      <c r="C19" s="1" t="s">
        <v>5</v>
      </c>
      <c r="D19" s="1"/>
      <c r="E19" s="1"/>
      <c r="F19" s="1"/>
      <c r="G19" s="1"/>
      <c r="H19" s="1"/>
      <c r="I19" s="1">
        <f>LEN(log_20200729[[#This Row],[content]])</f>
        <v>1379</v>
      </c>
    </row>
    <row r="20" spans="1:9" x14ac:dyDescent="0.25">
      <c r="A20" s="1" t="s">
        <v>36</v>
      </c>
      <c r="B20" s="1" t="s">
        <v>118</v>
      </c>
      <c r="C20" s="1" t="s">
        <v>5</v>
      </c>
      <c r="D20" s="1"/>
      <c r="E20" s="1"/>
      <c r="F20" s="1"/>
      <c r="G20" s="1"/>
      <c r="H20" s="1"/>
      <c r="I20" s="1">
        <f>LEN(log_20200729[[#This Row],[content]])</f>
        <v>1488</v>
      </c>
    </row>
    <row r="21" spans="1:9" x14ac:dyDescent="0.25">
      <c r="A21" s="1" t="s">
        <v>37</v>
      </c>
      <c r="B21" s="1" t="s">
        <v>38</v>
      </c>
      <c r="C21" s="1" t="s">
        <v>5</v>
      </c>
      <c r="D21" s="1"/>
      <c r="E21" s="1"/>
      <c r="F21" s="1"/>
      <c r="G21" s="1"/>
      <c r="H21" s="1"/>
      <c r="I21" s="1">
        <f>LEN(log_20200729[[#This Row],[content]])</f>
        <v>232</v>
      </c>
    </row>
    <row r="22" spans="1:9" x14ac:dyDescent="0.25">
      <c r="A22" s="1" t="s">
        <v>39</v>
      </c>
      <c r="B22" s="1" t="s">
        <v>40</v>
      </c>
      <c r="C22" s="1" t="s">
        <v>5</v>
      </c>
      <c r="D22" s="1"/>
      <c r="E22" s="1"/>
      <c r="F22" s="1"/>
      <c r="G22" s="1"/>
      <c r="H22" s="1"/>
      <c r="I22" s="1">
        <f>LEN(log_20200729[[#This Row],[content]])</f>
        <v>800</v>
      </c>
    </row>
    <row r="23" spans="1:9" x14ac:dyDescent="0.25">
      <c r="A23" s="1" t="s">
        <v>41</v>
      </c>
      <c r="B23" s="1" t="s">
        <v>42</v>
      </c>
      <c r="C23" s="1" t="s">
        <v>5</v>
      </c>
      <c r="D23" s="1"/>
      <c r="E23" s="1"/>
      <c r="F23" s="1"/>
      <c r="G23" s="1"/>
      <c r="H23" s="1"/>
      <c r="I23" s="1">
        <f>LEN(log_20200729[[#This Row],[content]])</f>
        <v>958</v>
      </c>
    </row>
    <row r="24" spans="1:9" x14ac:dyDescent="0.25">
      <c r="A24" s="1" t="s">
        <v>43</v>
      </c>
      <c r="B24" s="1" t="s">
        <v>44</v>
      </c>
      <c r="C24" s="1" t="s">
        <v>45</v>
      </c>
      <c r="D24" s="1" t="s">
        <v>45</v>
      </c>
      <c r="E24" s="1">
        <v>0</v>
      </c>
      <c r="F24" s="1"/>
      <c r="G24" s="1"/>
      <c r="H24" s="1"/>
      <c r="I24" s="1">
        <f>LEN(log_20200729[[#This Row],[content]])</f>
        <v>480</v>
      </c>
    </row>
    <row r="25" spans="1:9" x14ac:dyDescent="0.25">
      <c r="A25" s="1" t="s">
        <v>46</v>
      </c>
      <c r="B25" s="1" t="s">
        <v>119</v>
      </c>
      <c r="C25" s="1" t="s">
        <v>5</v>
      </c>
      <c r="D25" s="1"/>
      <c r="E25" s="1"/>
      <c r="F25" s="1"/>
      <c r="G25" s="1"/>
      <c r="H25" s="1"/>
      <c r="I25" s="1">
        <f>LEN(log_20200729[[#This Row],[content]])</f>
        <v>2044</v>
      </c>
    </row>
    <row r="26" spans="1:9" x14ac:dyDescent="0.25">
      <c r="A26" s="1" t="s">
        <v>47</v>
      </c>
      <c r="B26" s="1" t="s">
        <v>120</v>
      </c>
      <c r="C26" s="1" t="s">
        <v>5</v>
      </c>
      <c r="D26" s="1"/>
      <c r="E26" s="1"/>
      <c r="F26" s="1"/>
      <c r="G26" s="1"/>
      <c r="H26" s="1"/>
      <c r="I26" s="1">
        <f>LEN(log_20200729[[#This Row],[content]])</f>
        <v>3655</v>
      </c>
    </row>
    <row r="27" spans="1:9" x14ac:dyDescent="0.25">
      <c r="A27" s="1" t="s">
        <v>48</v>
      </c>
      <c r="B27" s="1" t="s">
        <v>49</v>
      </c>
      <c r="C27" s="1" t="s">
        <v>5</v>
      </c>
      <c r="D27" s="1"/>
      <c r="E27" s="1"/>
      <c r="F27" s="1"/>
      <c r="G27" s="1"/>
      <c r="H27" s="1"/>
      <c r="I27" s="1">
        <f>LEN(log_20200729[[#This Row],[content]])</f>
        <v>432</v>
      </c>
    </row>
    <row r="28" spans="1:9" x14ac:dyDescent="0.25">
      <c r="A28" s="1" t="s">
        <v>50</v>
      </c>
      <c r="B28" s="1" t="s">
        <v>51</v>
      </c>
      <c r="C28" s="1" t="s">
        <v>5</v>
      </c>
      <c r="D28" s="1"/>
      <c r="E28" s="1"/>
      <c r="F28" s="1"/>
      <c r="G28" s="1"/>
      <c r="H28" s="1"/>
      <c r="I28" s="1">
        <f>LEN(log_20200729[[#This Row],[content]])</f>
        <v>386</v>
      </c>
    </row>
    <row r="29" spans="1:9" x14ac:dyDescent="0.25">
      <c r="A29" s="1" t="s">
        <v>52</v>
      </c>
      <c r="B29" s="1" t="s">
        <v>53</v>
      </c>
      <c r="C29" s="1" t="s">
        <v>5</v>
      </c>
      <c r="D29" s="1"/>
      <c r="E29" s="1"/>
      <c r="F29" s="1"/>
      <c r="G29" s="1"/>
      <c r="H29" s="1"/>
      <c r="I29" s="1">
        <f>LEN(log_20200729[[#This Row],[content]])</f>
        <v>687</v>
      </c>
    </row>
    <row r="30" spans="1:9" x14ac:dyDescent="0.25">
      <c r="A30" s="1" t="s">
        <v>54</v>
      </c>
      <c r="B30" s="1" t="s">
        <v>55</v>
      </c>
      <c r="C30" s="1" t="s">
        <v>5</v>
      </c>
      <c r="D30" s="1"/>
      <c r="E30" s="1"/>
      <c r="F30" s="1"/>
      <c r="G30" s="1"/>
      <c r="H30" s="1"/>
      <c r="I30" s="1">
        <f>LEN(log_20200729[[#This Row],[content]])</f>
        <v>546</v>
      </c>
    </row>
    <row r="31" spans="1:9" x14ac:dyDescent="0.25">
      <c r="A31" s="1" t="s">
        <v>56</v>
      </c>
      <c r="B31" s="1" t="s">
        <v>57</v>
      </c>
      <c r="C31" s="1" t="s">
        <v>5</v>
      </c>
      <c r="D31" s="1"/>
      <c r="E31" s="1"/>
      <c r="F31" s="1"/>
      <c r="G31" s="1"/>
      <c r="H31" s="1"/>
      <c r="I31" s="1">
        <f>LEN(log_20200729[[#This Row],[content]])</f>
        <v>327</v>
      </c>
    </row>
    <row r="32" spans="1:9" x14ac:dyDescent="0.25">
      <c r="A32" s="1" t="s">
        <v>58</v>
      </c>
      <c r="B32" s="1" t="s">
        <v>121</v>
      </c>
      <c r="C32" s="1" t="s">
        <v>5</v>
      </c>
      <c r="D32" s="1"/>
      <c r="E32" s="1"/>
      <c r="F32" s="1"/>
      <c r="G32" s="1"/>
      <c r="H32" s="1"/>
      <c r="I32" s="1">
        <f>LEN(log_20200729[[#This Row],[content]])</f>
        <v>1566</v>
      </c>
    </row>
    <row r="33" spans="1:9" x14ac:dyDescent="0.25">
      <c r="A33" s="1" t="s">
        <v>59</v>
      </c>
      <c r="B33" s="1" t="s">
        <v>60</v>
      </c>
      <c r="C33" s="1" t="s">
        <v>5</v>
      </c>
      <c r="D33" s="1"/>
      <c r="E33" s="1"/>
      <c r="F33" s="1"/>
      <c r="G33" s="1"/>
      <c r="H33" s="1"/>
      <c r="I33" s="1">
        <f>LEN(log_20200729[[#This Row],[content]])</f>
        <v>630</v>
      </c>
    </row>
    <row r="34" spans="1:9" x14ac:dyDescent="0.25">
      <c r="A34" s="1" t="s">
        <v>61</v>
      </c>
      <c r="B34" s="1" t="s">
        <v>62</v>
      </c>
      <c r="C34" s="1" t="s">
        <v>5</v>
      </c>
      <c r="D34" s="1"/>
      <c r="E34" s="1"/>
      <c r="F34" s="1"/>
      <c r="G34" s="1"/>
      <c r="H34" s="1"/>
      <c r="I34" s="1">
        <f>LEN(log_20200729[[#This Row],[content]])</f>
        <v>376</v>
      </c>
    </row>
    <row r="35" spans="1:9" x14ac:dyDescent="0.25">
      <c r="A35" s="1" t="s">
        <v>63</v>
      </c>
      <c r="B35" s="1" t="s">
        <v>64</v>
      </c>
      <c r="C35" s="1" t="s">
        <v>5</v>
      </c>
      <c r="D35" s="1"/>
      <c r="E35" s="1"/>
      <c r="F35" s="1"/>
      <c r="G35" s="1"/>
      <c r="H35" s="1"/>
      <c r="I35" s="1">
        <f>LEN(log_20200729[[#This Row],[content]])</f>
        <v>969</v>
      </c>
    </row>
    <row r="36" spans="1:9" x14ac:dyDescent="0.25">
      <c r="A36" s="1" t="s">
        <v>65</v>
      </c>
      <c r="B36" s="1" t="s">
        <v>66</v>
      </c>
      <c r="C36" s="1" t="s">
        <v>5</v>
      </c>
      <c r="D36" s="1"/>
      <c r="E36" s="1"/>
      <c r="F36" s="1"/>
      <c r="G36" s="1"/>
      <c r="H36" s="1"/>
      <c r="I36" s="1">
        <f>LEN(log_20200729[[#This Row],[content]])</f>
        <v>441</v>
      </c>
    </row>
    <row r="37" spans="1:9" x14ac:dyDescent="0.25">
      <c r="A37" s="1" t="s">
        <v>67</v>
      </c>
      <c r="B37" s="1" t="s">
        <v>122</v>
      </c>
      <c r="C37" s="1" t="s">
        <v>5</v>
      </c>
      <c r="D37" s="1"/>
      <c r="E37" s="1"/>
      <c r="F37" s="1"/>
      <c r="G37" s="1"/>
      <c r="H37" s="1"/>
      <c r="I37" s="1">
        <f>LEN(log_20200729[[#This Row],[content]])</f>
        <v>1415</v>
      </c>
    </row>
    <row r="38" spans="1:9" x14ac:dyDescent="0.25">
      <c r="A38" s="1" t="s">
        <v>68</v>
      </c>
      <c r="B38" s="1" t="s">
        <v>69</v>
      </c>
      <c r="C38" s="1" t="s">
        <v>5</v>
      </c>
      <c r="D38" s="1"/>
      <c r="E38" s="1"/>
      <c r="F38" s="1"/>
      <c r="G38" s="1"/>
      <c r="H38" s="1"/>
      <c r="I38" s="1">
        <f>LEN(log_20200729[[#This Row],[content]])</f>
        <v>414</v>
      </c>
    </row>
    <row r="39" spans="1:9" x14ac:dyDescent="0.25">
      <c r="A39" s="1" t="s">
        <v>70</v>
      </c>
      <c r="B39" s="1" t="s">
        <v>71</v>
      </c>
      <c r="C39" s="1" t="s">
        <v>5</v>
      </c>
      <c r="D39" s="1"/>
      <c r="E39" s="1"/>
      <c r="F39" s="1"/>
      <c r="G39" s="1"/>
      <c r="H39" s="1"/>
      <c r="I39" s="1">
        <f>LEN(log_20200729[[#This Row],[content]])</f>
        <v>965</v>
      </c>
    </row>
    <row r="40" spans="1:9" x14ac:dyDescent="0.25">
      <c r="A40" s="1" t="s">
        <v>72</v>
      </c>
      <c r="B40" s="1" t="s">
        <v>73</v>
      </c>
      <c r="C40" s="1" t="s">
        <v>5</v>
      </c>
      <c r="D40" s="1"/>
      <c r="E40" s="1"/>
      <c r="F40" s="1"/>
      <c r="G40" s="1"/>
      <c r="H40" s="1"/>
      <c r="I40" s="1">
        <f>LEN(log_20200729[[#This Row],[content]])</f>
        <v>615</v>
      </c>
    </row>
    <row r="41" spans="1:9" x14ac:dyDescent="0.25">
      <c r="A41" s="1" t="s">
        <v>74</v>
      </c>
      <c r="B41" s="1" t="s">
        <v>123</v>
      </c>
      <c r="C41" s="1" t="s">
        <v>5</v>
      </c>
      <c r="D41" s="1"/>
      <c r="E41" s="1"/>
      <c r="F41" s="1"/>
      <c r="G41" s="1"/>
      <c r="H41" s="1"/>
      <c r="I41" s="1">
        <f>LEN(log_20200729[[#This Row],[content]])</f>
        <v>2875</v>
      </c>
    </row>
    <row r="42" spans="1:9" x14ac:dyDescent="0.25">
      <c r="A42" s="1" t="s">
        <v>75</v>
      </c>
      <c r="B42" s="1" t="s">
        <v>76</v>
      </c>
      <c r="C42" s="1" t="s">
        <v>5</v>
      </c>
      <c r="D42" s="1"/>
      <c r="E42" s="1"/>
      <c r="F42" s="1"/>
      <c r="G42" s="1"/>
      <c r="H42" s="1"/>
      <c r="I42" s="1">
        <f>LEN(log_20200729[[#This Row],[content]])</f>
        <v>606</v>
      </c>
    </row>
    <row r="43" spans="1:9" x14ac:dyDescent="0.25">
      <c r="A43" s="1" t="s">
        <v>77</v>
      </c>
      <c r="B43" s="1" t="s">
        <v>124</v>
      </c>
      <c r="C43" s="1" t="s">
        <v>5</v>
      </c>
      <c r="D43" s="1"/>
      <c r="E43" s="1"/>
      <c r="F43" s="1"/>
      <c r="G43" s="1"/>
      <c r="H43" s="1"/>
      <c r="I43" s="1">
        <f>LEN(log_20200729[[#This Row],[content]])</f>
        <v>2781</v>
      </c>
    </row>
    <row r="44" spans="1:9" x14ac:dyDescent="0.25">
      <c r="A44" s="1" t="s">
        <v>78</v>
      </c>
      <c r="B44" s="1" t="s">
        <v>79</v>
      </c>
      <c r="C44" s="1" t="s">
        <v>80</v>
      </c>
      <c r="D44" s="1" t="s">
        <v>80</v>
      </c>
      <c r="E44" s="1">
        <v>0</v>
      </c>
      <c r="F44" s="1"/>
      <c r="G44" s="1"/>
      <c r="H44" s="1"/>
      <c r="I44" s="1">
        <f>LEN(log_20200729[[#This Row],[content]])</f>
        <v>538</v>
      </c>
    </row>
    <row r="45" spans="1:9" x14ac:dyDescent="0.25">
      <c r="A45" s="1" t="s">
        <v>81</v>
      </c>
      <c r="B45" s="1" t="s">
        <v>125</v>
      </c>
      <c r="C45" s="1" t="s">
        <v>5</v>
      </c>
      <c r="D45" s="1"/>
      <c r="E45" s="1"/>
      <c r="F45" s="1"/>
      <c r="G45" s="1"/>
      <c r="H45" s="1"/>
      <c r="I45" s="1">
        <f>LEN(log_20200729[[#This Row],[content]])</f>
        <v>1812</v>
      </c>
    </row>
    <row r="46" spans="1:9" x14ac:dyDescent="0.25">
      <c r="A46" s="1" t="s">
        <v>82</v>
      </c>
      <c r="B46" s="1" t="s">
        <v>83</v>
      </c>
      <c r="C46" s="1" t="s">
        <v>5</v>
      </c>
      <c r="D46" s="1"/>
      <c r="E46" s="1"/>
      <c r="F46" s="1"/>
      <c r="G46" s="1"/>
      <c r="H46" s="1"/>
      <c r="I46" s="1">
        <f>LEN(log_20200729[[#This Row],[content]])</f>
        <v>745</v>
      </c>
    </row>
    <row r="47" spans="1:9" x14ac:dyDescent="0.25">
      <c r="A47" s="1" t="s">
        <v>84</v>
      </c>
      <c r="B47" s="1" t="s">
        <v>85</v>
      </c>
      <c r="C47" s="1" t="s">
        <v>5</v>
      </c>
      <c r="D47" s="1"/>
      <c r="E47" s="1"/>
      <c r="F47" s="1"/>
      <c r="G47" s="1"/>
      <c r="H47" s="1"/>
      <c r="I47" s="1">
        <f>LEN(log_20200729[[#This Row],[content]])</f>
        <v>487</v>
      </c>
    </row>
    <row r="48" spans="1:9" x14ac:dyDescent="0.25">
      <c r="A48" s="1" t="s">
        <v>86</v>
      </c>
      <c r="B48" s="1" t="s">
        <v>87</v>
      </c>
      <c r="C48" s="1" t="s">
        <v>5</v>
      </c>
      <c r="D48" s="1"/>
      <c r="E48" s="1"/>
      <c r="F48" s="1"/>
      <c r="G48" s="1"/>
      <c r="H48" s="1"/>
      <c r="I48" s="1">
        <f>LEN(log_20200729[[#This Row],[content]])</f>
        <v>927</v>
      </c>
    </row>
    <row r="49" spans="1:9" x14ac:dyDescent="0.25">
      <c r="A49" s="1" t="s">
        <v>88</v>
      </c>
      <c r="B49" s="1" t="s">
        <v>89</v>
      </c>
      <c r="C49" s="1" t="s">
        <v>5</v>
      </c>
      <c r="D49" s="1"/>
      <c r="E49" s="1"/>
      <c r="F49" s="1"/>
      <c r="G49" s="1"/>
      <c r="H49" s="1"/>
      <c r="I49" s="1">
        <f>LEN(log_20200729[[#This Row],[content]])</f>
        <v>882</v>
      </c>
    </row>
    <row r="50" spans="1:9" x14ac:dyDescent="0.25">
      <c r="A50" s="1" t="s">
        <v>90</v>
      </c>
      <c r="B50" s="1" t="s">
        <v>772</v>
      </c>
      <c r="C50" s="1" t="s">
        <v>773</v>
      </c>
      <c r="D50" s="1" t="s">
        <v>774</v>
      </c>
      <c r="E50" s="1">
        <f>-1*(1-log_20200729[[#This Row],[F1]])</f>
        <v>-0.33333333333333337</v>
      </c>
      <c r="F50" s="1">
        <v>1</v>
      </c>
      <c r="G50" s="1">
        <f>2/1</f>
        <v>2</v>
      </c>
      <c r="H50" s="1">
        <f>2/(log_20200729[[#This Row],[Precision]]+log_20200729[[#This Row],[Recall]])</f>
        <v>0.66666666666666663</v>
      </c>
      <c r="I50" s="1">
        <f>LEN(log_20200729[[#This Row],[content]])</f>
        <v>1137</v>
      </c>
    </row>
    <row r="51" spans="1:9" x14ac:dyDescent="0.25">
      <c r="A51" s="1" t="s">
        <v>91</v>
      </c>
      <c r="B51" s="1" t="s">
        <v>92</v>
      </c>
      <c r="C51" s="1" t="s">
        <v>5</v>
      </c>
      <c r="D51" s="1"/>
      <c r="E51" s="1"/>
      <c r="F51" s="1"/>
      <c r="G51" s="1"/>
      <c r="H51" s="1"/>
      <c r="I51" s="1">
        <f>LEN(log_20200729[[#This Row],[content]])</f>
        <v>112</v>
      </c>
    </row>
    <row r="52" spans="1:9" x14ac:dyDescent="0.25">
      <c r="A52" s="1" t="s">
        <v>93</v>
      </c>
      <c r="B52" s="1" t="s">
        <v>126</v>
      </c>
      <c r="C52" s="1" t="s">
        <v>5</v>
      </c>
      <c r="D52" s="1"/>
      <c r="E52" s="1"/>
      <c r="F52" s="1"/>
      <c r="G52" s="1"/>
      <c r="H52" s="1"/>
      <c r="I52" s="1">
        <f>LEN(log_20200729[[#This Row],[content]])</f>
        <v>1453</v>
      </c>
    </row>
    <row r="53" spans="1:9" x14ac:dyDescent="0.25">
      <c r="A53" s="1" t="s">
        <v>94</v>
      </c>
      <c r="B53" s="1" t="s">
        <v>127</v>
      </c>
      <c r="C53" s="1" t="s">
        <v>5</v>
      </c>
      <c r="D53" s="1"/>
      <c r="E53" s="1"/>
      <c r="F53" s="1"/>
      <c r="G53" s="1"/>
      <c r="H53" s="1"/>
      <c r="I53" s="1">
        <f>LEN(log_20200729[[#This Row],[content]])</f>
        <v>1088</v>
      </c>
    </row>
    <row r="54" spans="1:9" x14ac:dyDescent="0.25">
      <c r="A54" s="1" t="s">
        <v>95</v>
      </c>
      <c r="B54" s="1" t="s">
        <v>96</v>
      </c>
      <c r="C54" s="1" t="s">
        <v>5</v>
      </c>
      <c r="D54" s="1"/>
      <c r="E54" s="1"/>
      <c r="F54" s="1"/>
      <c r="G54" s="1"/>
      <c r="H54" s="1"/>
      <c r="I54" s="1">
        <f>LEN(log_20200729[[#This Row],[content]])</f>
        <v>518</v>
      </c>
    </row>
    <row r="55" spans="1:9" x14ac:dyDescent="0.25">
      <c r="A55" s="1" t="s">
        <v>97</v>
      </c>
      <c r="B55" s="1" t="s">
        <v>128</v>
      </c>
      <c r="C55" s="1" t="s">
        <v>5</v>
      </c>
      <c r="D55" s="1"/>
      <c r="E55" s="1"/>
      <c r="F55" s="1"/>
      <c r="G55" s="1"/>
      <c r="H55" s="1"/>
      <c r="I55" s="1">
        <f>LEN(log_20200729[[#This Row],[content]])</f>
        <v>2151</v>
      </c>
    </row>
    <row r="56" spans="1:9" x14ac:dyDescent="0.25">
      <c r="A56" s="1" t="s">
        <v>98</v>
      </c>
      <c r="B56" s="1" t="s">
        <v>99</v>
      </c>
      <c r="C56" s="1" t="s">
        <v>5</v>
      </c>
      <c r="D56" s="1"/>
      <c r="E56" s="1"/>
      <c r="F56" s="1"/>
      <c r="G56" s="1"/>
      <c r="H56" s="1"/>
      <c r="I56" s="1">
        <f>LEN(log_20200729[[#This Row],[content]])</f>
        <v>860</v>
      </c>
    </row>
    <row r="57" spans="1:9" x14ac:dyDescent="0.25">
      <c r="A57" s="1" t="s">
        <v>100</v>
      </c>
      <c r="B57" s="1" t="s">
        <v>101</v>
      </c>
      <c r="C57" s="1" t="s">
        <v>5</v>
      </c>
      <c r="D57" s="1"/>
      <c r="E57" s="1"/>
      <c r="F57" s="1"/>
      <c r="G57" s="1"/>
      <c r="H57" s="1"/>
      <c r="I57" s="1">
        <f>LEN(log_20200729[[#This Row],[content]])</f>
        <v>689</v>
      </c>
    </row>
    <row r="58" spans="1:9" x14ac:dyDescent="0.25">
      <c r="A58" s="1" t="s">
        <v>102</v>
      </c>
      <c r="B58" s="1" t="s">
        <v>129</v>
      </c>
      <c r="C58" s="1" t="s">
        <v>5</v>
      </c>
      <c r="D58" s="1"/>
      <c r="E58" s="1"/>
      <c r="F58" s="1"/>
      <c r="G58" s="1"/>
      <c r="H58" s="1"/>
      <c r="I58" s="1">
        <f>LEN(log_20200729[[#This Row],[content]])</f>
        <v>2238</v>
      </c>
    </row>
    <row r="59" spans="1:9" x14ac:dyDescent="0.25">
      <c r="A59" s="1" t="s">
        <v>103</v>
      </c>
      <c r="B59" s="1" t="s">
        <v>130</v>
      </c>
      <c r="C59" s="1" t="s">
        <v>5</v>
      </c>
      <c r="D59" s="1"/>
      <c r="E59" s="1"/>
      <c r="F59" s="1"/>
      <c r="G59" s="1"/>
      <c r="H59" s="1"/>
      <c r="I59" s="1">
        <f>LEN(log_20200729[[#This Row],[content]])</f>
        <v>2034</v>
      </c>
    </row>
    <row r="60" spans="1:9" x14ac:dyDescent="0.25">
      <c r="A60" s="1" t="s">
        <v>104</v>
      </c>
      <c r="B60" s="1" t="s">
        <v>105</v>
      </c>
      <c r="C60" s="1" t="s">
        <v>5</v>
      </c>
      <c r="D60" s="1"/>
      <c r="E60" s="1"/>
      <c r="F60" s="1"/>
      <c r="G60" s="1"/>
      <c r="H60" s="1"/>
      <c r="I60" s="1">
        <f>LEN(log_20200729[[#This Row],[content]])</f>
        <v>573</v>
      </c>
    </row>
    <row r="61" spans="1:9" x14ac:dyDescent="0.25">
      <c r="A61" s="1" t="s">
        <v>106</v>
      </c>
      <c r="B61" s="1" t="s">
        <v>107</v>
      </c>
      <c r="C61" s="1" t="s">
        <v>5</v>
      </c>
      <c r="D61" s="1"/>
      <c r="E61" s="1"/>
      <c r="F61" s="1"/>
      <c r="G61" s="1"/>
      <c r="H61" s="1"/>
      <c r="I61" s="1">
        <f>LEN(log_20200729[[#This Row],[content]])</f>
        <v>709</v>
      </c>
    </row>
    <row r="62" spans="1:9" x14ac:dyDescent="0.25">
      <c r="A62" s="1" t="s">
        <v>108</v>
      </c>
      <c r="B62" s="1" t="s">
        <v>109</v>
      </c>
      <c r="C62" s="1" t="s">
        <v>5</v>
      </c>
      <c r="D62" s="1"/>
      <c r="E62" s="1"/>
      <c r="F62" s="1"/>
      <c r="G62" s="1"/>
      <c r="H62" s="1"/>
      <c r="I62" s="1">
        <f>LEN(log_20200729[[#This Row],[content]])</f>
        <v>522</v>
      </c>
    </row>
    <row r="63" spans="1:9" x14ac:dyDescent="0.25">
      <c r="A63" s="1" t="s">
        <v>110</v>
      </c>
      <c r="B63" s="1" t="s">
        <v>111</v>
      </c>
      <c r="C63" s="1" t="s">
        <v>5</v>
      </c>
      <c r="D63" s="1"/>
      <c r="E63" s="1"/>
      <c r="F63" s="1"/>
      <c r="G63" s="1"/>
      <c r="H63" s="1"/>
      <c r="I63" s="1">
        <f>LEN(log_20200729[[#This Row],[content]])</f>
        <v>703</v>
      </c>
    </row>
    <row r="64" spans="1:9" x14ac:dyDescent="0.25">
      <c r="A64" s="1" t="s">
        <v>112</v>
      </c>
      <c r="B64" s="1" t="s">
        <v>131</v>
      </c>
      <c r="C64" s="1" t="s">
        <v>5</v>
      </c>
      <c r="D64" s="1"/>
      <c r="E64" s="1"/>
      <c r="F64" s="1"/>
      <c r="G64" s="1"/>
      <c r="H64" s="1"/>
      <c r="I64" s="1">
        <f>LEN(log_20200729[[#This Row],[content]])</f>
        <v>1080</v>
      </c>
    </row>
    <row r="65" spans="1:9" x14ac:dyDescent="0.25">
      <c r="A65" s="1" t="s">
        <v>132</v>
      </c>
      <c r="B65" s="1" t="s">
        <v>133</v>
      </c>
      <c r="C65" s="1" t="s">
        <v>5</v>
      </c>
      <c r="D65" s="1"/>
      <c r="E65" s="1"/>
      <c r="F65" s="1"/>
      <c r="G65" s="1"/>
      <c r="H65" s="1"/>
      <c r="I65" s="1">
        <f>LEN(log_20200729[[#This Row],[content]])</f>
        <v>2351</v>
      </c>
    </row>
    <row r="66" spans="1:9" x14ac:dyDescent="0.25">
      <c r="A66" s="1" t="s">
        <v>134</v>
      </c>
      <c r="B66" s="1" t="s">
        <v>135</v>
      </c>
      <c r="C66" s="1" t="s">
        <v>5</v>
      </c>
      <c r="D66" s="1"/>
      <c r="E66" s="1"/>
      <c r="F66" s="1"/>
      <c r="G66" s="1"/>
      <c r="H66" s="1"/>
      <c r="I66" s="1">
        <f>LEN(log_20200729[[#This Row],[content]])</f>
        <v>158</v>
      </c>
    </row>
    <row r="67" spans="1:9" x14ac:dyDescent="0.25">
      <c r="A67" s="1" t="s">
        <v>136</v>
      </c>
      <c r="B67" s="1" t="s">
        <v>137</v>
      </c>
      <c r="C67" s="1" t="s">
        <v>5</v>
      </c>
      <c r="D67" s="1"/>
      <c r="E67" s="1"/>
      <c r="F67" s="1"/>
      <c r="G67" s="1"/>
      <c r="H67" s="1"/>
      <c r="I67" s="1">
        <f>LEN(log_20200729[[#This Row],[content]])</f>
        <v>439</v>
      </c>
    </row>
    <row r="68" spans="1:9" x14ac:dyDescent="0.25">
      <c r="A68" s="1" t="s">
        <v>138</v>
      </c>
      <c r="B68" s="1" t="s">
        <v>139</v>
      </c>
      <c r="C68" s="1" t="s">
        <v>5</v>
      </c>
      <c r="D68" s="1"/>
      <c r="E68" s="1"/>
      <c r="F68" s="1"/>
      <c r="G68" s="1"/>
      <c r="H68" s="1"/>
      <c r="I68" s="1">
        <f>LEN(log_20200729[[#This Row],[content]])</f>
        <v>225</v>
      </c>
    </row>
    <row r="69" spans="1:9" x14ac:dyDescent="0.25">
      <c r="A69" s="1" t="s">
        <v>140</v>
      </c>
      <c r="B69" s="1" t="s">
        <v>141</v>
      </c>
      <c r="C69" s="1" t="s">
        <v>5</v>
      </c>
      <c r="D69" s="1"/>
      <c r="E69" s="1"/>
      <c r="F69" s="1"/>
      <c r="G69" s="1"/>
      <c r="H69" s="1"/>
      <c r="I69" s="1">
        <f>LEN(log_20200729[[#This Row],[content]])</f>
        <v>528</v>
      </c>
    </row>
    <row r="70" spans="1:9" x14ac:dyDescent="0.25">
      <c r="A70" s="1" t="s">
        <v>142</v>
      </c>
      <c r="B70" s="1" t="s">
        <v>143</v>
      </c>
      <c r="C70" s="1" t="s">
        <v>5</v>
      </c>
      <c r="D70" s="1"/>
      <c r="E70" s="1"/>
      <c r="F70" s="1"/>
      <c r="G70" s="1"/>
      <c r="H70" s="1"/>
      <c r="I70" s="1">
        <f>LEN(log_20200729[[#This Row],[content]])</f>
        <v>1168</v>
      </c>
    </row>
    <row r="71" spans="1:9" x14ac:dyDescent="0.25">
      <c r="A71" s="1" t="s">
        <v>144</v>
      </c>
      <c r="B71" s="1" t="s">
        <v>145</v>
      </c>
      <c r="C71" s="1" t="s">
        <v>5</v>
      </c>
      <c r="D71" s="1"/>
      <c r="E71" s="1"/>
      <c r="F71" s="1"/>
      <c r="G71" s="1"/>
      <c r="H71" s="1"/>
      <c r="I71" s="1">
        <f>LEN(log_20200729[[#This Row],[content]])</f>
        <v>658</v>
      </c>
    </row>
    <row r="72" spans="1:9" x14ac:dyDescent="0.25">
      <c r="A72" s="1" t="s">
        <v>146</v>
      </c>
      <c r="B72" s="1" t="s">
        <v>147</v>
      </c>
      <c r="C72" s="1" t="s">
        <v>5</v>
      </c>
      <c r="D72" s="1"/>
      <c r="E72" s="1"/>
      <c r="F72" s="1"/>
      <c r="G72" s="1"/>
      <c r="H72" s="1"/>
      <c r="I72" s="1">
        <f>LEN(log_20200729[[#This Row],[content]])</f>
        <v>555</v>
      </c>
    </row>
    <row r="73" spans="1:9" x14ac:dyDescent="0.25">
      <c r="A73" s="1" t="s">
        <v>148</v>
      </c>
      <c r="B73" s="1" t="s">
        <v>149</v>
      </c>
      <c r="C73" s="1" t="s">
        <v>5</v>
      </c>
      <c r="D73" s="1"/>
      <c r="E73" s="1"/>
      <c r="F73" s="1"/>
      <c r="G73" s="1"/>
      <c r="H73" s="1"/>
      <c r="I73" s="1">
        <f>LEN(log_20200729[[#This Row],[content]])</f>
        <v>558</v>
      </c>
    </row>
    <row r="74" spans="1:9" x14ac:dyDescent="0.25">
      <c r="A74" s="1" t="s">
        <v>150</v>
      </c>
      <c r="B74" s="1" t="s">
        <v>151</v>
      </c>
      <c r="C74" s="1" t="s">
        <v>5</v>
      </c>
      <c r="D74" s="1"/>
      <c r="E74" s="1"/>
      <c r="F74" s="1"/>
      <c r="G74" s="1"/>
      <c r="H74" s="1"/>
      <c r="I74" s="1">
        <f>LEN(log_20200729[[#This Row],[content]])</f>
        <v>617</v>
      </c>
    </row>
    <row r="75" spans="1:9" x14ac:dyDescent="0.25">
      <c r="A75" s="1" t="s">
        <v>152</v>
      </c>
      <c r="B75" s="1" t="s">
        <v>153</v>
      </c>
      <c r="C75" s="1" t="s">
        <v>5</v>
      </c>
      <c r="D75" s="1"/>
      <c r="E75" s="1"/>
      <c r="F75" s="1"/>
      <c r="G75" s="1"/>
      <c r="H75" s="1"/>
      <c r="I75" s="1">
        <f>LEN(log_20200729[[#This Row],[content]])</f>
        <v>558</v>
      </c>
    </row>
    <row r="76" spans="1:9" x14ac:dyDescent="0.25">
      <c r="A76" s="1" t="s">
        <v>154</v>
      </c>
      <c r="B76" s="1" t="s">
        <v>155</v>
      </c>
      <c r="C76" s="1" t="s">
        <v>5</v>
      </c>
      <c r="D76" s="1"/>
      <c r="E76" s="1"/>
      <c r="F76" s="1"/>
      <c r="G76" s="1"/>
      <c r="H76" s="1"/>
      <c r="I76" s="1">
        <f>LEN(log_20200729[[#This Row],[content]])</f>
        <v>563</v>
      </c>
    </row>
    <row r="77" spans="1:9" x14ac:dyDescent="0.25">
      <c r="A77" s="1" t="s">
        <v>156</v>
      </c>
      <c r="B77" s="1" t="s">
        <v>157</v>
      </c>
      <c r="C77" s="1" t="s">
        <v>5</v>
      </c>
      <c r="D77" s="1"/>
      <c r="E77" s="1"/>
      <c r="F77" s="1"/>
      <c r="G77" s="1"/>
      <c r="H77" s="1"/>
      <c r="I77" s="1">
        <f>LEN(log_20200729[[#This Row],[content]])</f>
        <v>490</v>
      </c>
    </row>
    <row r="78" spans="1:9" x14ac:dyDescent="0.25">
      <c r="A78" s="1" t="s">
        <v>158</v>
      </c>
      <c r="B78" s="1" t="s">
        <v>159</v>
      </c>
      <c r="C78" s="1" t="s">
        <v>5</v>
      </c>
      <c r="D78" s="1"/>
      <c r="E78" s="1"/>
      <c r="F78" s="1"/>
      <c r="G78" s="1"/>
      <c r="H78" s="1"/>
      <c r="I78" s="1">
        <f>LEN(log_20200729[[#This Row],[content]])</f>
        <v>577</v>
      </c>
    </row>
    <row r="79" spans="1:9" x14ac:dyDescent="0.25">
      <c r="A79" s="1" t="s">
        <v>160</v>
      </c>
      <c r="B79" s="1" t="s">
        <v>161</v>
      </c>
      <c r="C79" s="1" t="s">
        <v>5</v>
      </c>
      <c r="D79" s="1"/>
      <c r="E79" s="1"/>
      <c r="F79" s="1"/>
      <c r="G79" s="1"/>
      <c r="H79" s="1"/>
      <c r="I79" s="1">
        <f>LEN(log_20200729[[#This Row],[content]])</f>
        <v>681</v>
      </c>
    </row>
    <row r="80" spans="1:9" x14ac:dyDescent="0.25">
      <c r="A80" s="1" t="s">
        <v>162</v>
      </c>
      <c r="B80" s="1" t="s">
        <v>163</v>
      </c>
      <c r="C80" s="1" t="s">
        <v>5</v>
      </c>
      <c r="D80" s="1"/>
      <c r="E80" s="1"/>
      <c r="F80" s="1"/>
      <c r="G80" s="1"/>
      <c r="H80" s="1"/>
      <c r="I80" s="1">
        <f>LEN(log_20200729[[#This Row],[content]])</f>
        <v>387</v>
      </c>
    </row>
    <row r="81" spans="1:9" x14ac:dyDescent="0.25">
      <c r="A81" s="1" t="s">
        <v>164</v>
      </c>
      <c r="B81" s="1" t="s">
        <v>165</v>
      </c>
      <c r="C81" s="1" t="s">
        <v>5</v>
      </c>
      <c r="D81" s="1"/>
      <c r="E81" s="1"/>
      <c r="F81" s="1"/>
      <c r="G81" s="1"/>
      <c r="H81" s="1"/>
      <c r="I81" s="1">
        <f>LEN(log_20200729[[#This Row],[content]])</f>
        <v>1298</v>
      </c>
    </row>
    <row r="82" spans="1:9" x14ac:dyDescent="0.25">
      <c r="A82" s="1" t="s">
        <v>166</v>
      </c>
      <c r="B82" s="1" t="s">
        <v>167</v>
      </c>
      <c r="C82" s="1" t="s">
        <v>5</v>
      </c>
      <c r="D82" s="1"/>
      <c r="E82" s="1"/>
      <c r="F82" s="1"/>
      <c r="G82" s="1"/>
      <c r="H82" s="1"/>
      <c r="I82" s="1">
        <f>LEN(log_20200729[[#This Row],[content]])</f>
        <v>457</v>
      </c>
    </row>
    <row r="83" spans="1:9" x14ac:dyDescent="0.25">
      <c r="A83" s="1" t="s">
        <v>168</v>
      </c>
      <c r="B83" s="1" t="s">
        <v>169</v>
      </c>
      <c r="C83" s="1" t="s">
        <v>5</v>
      </c>
      <c r="D83" s="1"/>
      <c r="E83" s="1"/>
      <c r="F83" s="1"/>
      <c r="G83" s="1"/>
      <c r="H83" s="1"/>
      <c r="I83" s="1">
        <f>LEN(log_20200729[[#This Row],[content]])</f>
        <v>1764</v>
      </c>
    </row>
    <row r="84" spans="1:9" x14ac:dyDescent="0.25">
      <c r="A84" s="1" t="s">
        <v>170</v>
      </c>
      <c r="B84" s="1" t="s">
        <v>171</v>
      </c>
      <c r="C84" s="1" t="s">
        <v>5</v>
      </c>
      <c r="D84" s="1"/>
      <c r="E84" s="1"/>
      <c r="F84" s="1"/>
      <c r="G84" s="1"/>
      <c r="H84" s="1"/>
      <c r="I84" s="1">
        <f>LEN(log_20200729[[#This Row],[content]])</f>
        <v>860</v>
      </c>
    </row>
    <row r="85" spans="1:9" x14ac:dyDescent="0.25">
      <c r="A85" s="1" t="s">
        <v>172</v>
      </c>
      <c r="B85" s="1" t="s">
        <v>173</v>
      </c>
      <c r="C85" s="1" t="s">
        <v>5</v>
      </c>
      <c r="D85" s="1"/>
      <c r="E85" s="1"/>
      <c r="F85" s="1"/>
      <c r="G85" s="1"/>
      <c r="H85" s="1"/>
      <c r="I85" s="1">
        <f>LEN(log_20200729[[#This Row],[content]])</f>
        <v>4021</v>
      </c>
    </row>
    <row r="86" spans="1:9" x14ac:dyDescent="0.25">
      <c r="A86" s="1" t="s">
        <v>174</v>
      </c>
      <c r="B86" s="1" t="s">
        <v>175</v>
      </c>
      <c r="C86" s="1" t="s">
        <v>5</v>
      </c>
      <c r="D86" s="1"/>
      <c r="E86" s="1"/>
      <c r="F86" s="1"/>
      <c r="G86" s="1"/>
      <c r="H86" s="1"/>
      <c r="I86" s="1">
        <f>LEN(log_20200729[[#This Row],[content]])</f>
        <v>1564</v>
      </c>
    </row>
    <row r="87" spans="1:9" x14ac:dyDescent="0.25">
      <c r="A87" s="1" t="s">
        <v>176</v>
      </c>
      <c r="B87" s="1" t="s">
        <v>177</v>
      </c>
      <c r="C87" s="1" t="s">
        <v>5</v>
      </c>
      <c r="D87" s="1"/>
      <c r="E87" s="1"/>
      <c r="F87" s="1"/>
      <c r="G87" s="1"/>
      <c r="H87" s="1"/>
      <c r="I87" s="1">
        <f>LEN(log_20200729[[#This Row],[content]])</f>
        <v>619</v>
      </c>
    </row>
    <row r="88" spans="1:9" x14ac:dyDescent="0.25">
      <c r="A88" s="1" t="s">
        <v>178</v>
      </c>
      <c r="B88" s="1" t="s">
        <v>179</v>
      </c>
      <c r="C88" s="1" t="s">
        <v>5</v>
      </c>
      <c r="D88" s="1"/>
      <c r="E88" s="1"/>
      <c r="F88" s="1"/>
      <c r="G88" s="1"/>
      <c r="H88" s="1"/>
      <c r="I88" s="1">
        <f>LEN(log_20200729[[#This Row],[content]])</f>
        <v>663</v>
      </c>
    </row>
    <row r="89" spans="1:9" x14ac:dyDescent="0.25">
      <c r="A89" s="1" t="s">
        <v>180</v>
      </c>
      <c r="B89" s="1" t="s">
        <v>181</v>
      </c>
      <c r="C89" s="1" t="s">
        <v>5</v>
      </c>
      <c r="D89" s="1"/>
      <c r="E89" s="1"/>
      <c r="F89" s="1"/>
      <c r="G89" s="1"/>
      <c r="H89" s="1"/>
      <c r="I89" s="1">
        <f>LEN(log_20200729[[#This Row],[content]])</f>
        <v>538</v>
      </c>
    </row>
    <row r="90" spans="1:9" x14ac:dyDescent="0.25">
      <c r="A90" s="1" t="s">
        <v>182</v>
      </c>
      <c r="B90" s="1" t="s">
        <v>183</v>
      </c>
      <c r="C90" s="1" t="s">
        <v>5</v>
      </c>
      <c r="D90" s="1"/>
      <c r="E90" s="1"/>
      <c r="F90" s="1"/>
      <c r="G90" s="1"/>
      <c r="H90" s="1"/>
      <c r="I90" s="1">
        <f>LEN(log_20200729[[#This Row],[content]])</f>
        <v>551</v>
      </c>
    </row>
    <row r="91" spans="1:9" x14ac:dyDescent="0.25">
      <c r="A91" s="1" t="s">
        <v>184</v>
      </c>
      <c r="B91" s="1" t="s">
        <v>804</v>
      </c>
      <c r="C91" s="1" t="s">
        <v>779</v>
      </c>
      <c r="D91" s="1" t="s">
        <v>779</v>
      </c>
      <c r="E91" s="1">
        <v>0</v>
      </c>
      <c r="F91" s="1"/>
      <c r="G91" s="1"/>
      <c r="H91" s="1"/>
      <c r="I91" s="1">
        <f>LEN(log_20200729[[#This Row],[content]])</f>
        <v>1284</v>
      </c>
    </row>
    <row r="92" spans="1:9" x14ac:dyDescent="0.25">
      <c r="A92" s="1" t="s">
        <v>185</v>
      </c>
      <c r="B92" s="1" t="s">
        <v>186</v>
      </c>
      <c r="C92" s="1" t="s">
        <v>5</v>
      </c>
      <c r="D92" s="1"/>
      <c r="E92" s="1"/>
      <c r="F92" s="1"/>
      <c r="G92" s="1"/>
      <c r="H92" s="1"/>
      <c r="I92" s="1">
        <f>LEN(log_20200729[[#This Row],[content]])</f>
        <v>446</v>
      </c>
    </row>
    <row r="93" spans="1:9" x14ac:dyDescent="0.25">
      <c r="A93" s="1" t="s">
        <v>187</v>
      </c>
      <c r="B93" s="1" t="s">
        <v>188</v>
      </c>
      <c r="C93" s="1" t="s">
        <v>5</v>
      </c>
      <c r="D93" s="1"/>
      <c r="E93" s="1"/>
      <c r="F93" s="1"/>
      <c r="G93" s="1"/>
      <c r="H93" s="1"/>
      <c r="I93" s="1">
        <f>LEN(log_20200729[[#This Row],[content]])</f>
        <v>472</v>
      </c>
    </row>
    <row r="94" spans="1:9" x14ac:dyDescent="0.25">
      <c r="A94" s="1" t="s">
        <v>189</v>
      </c>
      <c r="B94" s="1" t="s">
        <v>190</v>
      </c>
      <c r="C94" s="1" t="s">
        <v>5</v>
      </c>
      <c r="D94" s="1"/>
      <c r="E94" s="1"/>
      <c r="F94" s="1"/>
      <c r="G94" s="1"/>
      <c r="H94" s="1"/>
      <c r="I94" s="1">
        <f>LEN(log_20200729[[#This Row],[content]])</f>
        <v>571</v>
      </c>
    </row>
    <row r="95" spans="1:9" x14ac:dyDescent="0.25">
      <c r="A95" s="1" t="s">
        <v>191</v>
      </c>
      <c r="B95" s="1" t="s">
        <v>192</v>
      </c>
      <c r="C95" s="1" t="s">
        <v>5</v>
      </c>
      <c r="D95" s="1"/>
      <c r="E95" s="1"/>
      <c r="F95" s="1"/>
      <c r="G95" s="1"/>
      <c r="H95" s="1"/>
      <c r="I95" s="1">
        <f>LEN(log_20200729[[#This Row],[content]])</f>
        <v>190</v>
      </c>
    </row>
    <row r="96" spans="1:9" x14ac:dyDescent="0.25">
      <c r="A96" s="1" t="s">
        <v>193</v>
      </c>
      <c r="B96" s="1" t="s">
        <v>194</v>
      </c>
      <c r="C96" s="1" t="s">
        <v>5</v>
      </c>
      <c r="D96" s="1"/>
      <c r="E96" s="1"/>
      <c r="F96" s="1"/>
      <c r="G96" s="1"/>
      <c r="H96" s="1"/>
      <c r="I96" s="1">
        <f>LEN(log_20200729[[#This Row],[content]])</f>
        <v>76</v>
      </c>
    </row>
    <row r="97" spans="1:9" x14ac:dyDescent="0.25">
      <c r="A97" s="1" t="s">
        <v>195</v>
      </c>
      <c r="B97" s="1" t="s">
        <v>196</v>
      </c>
      <c r="C97" s="1" t="s">
        <v>5</v>
      </c>
      <c r="D97" s="1"/>
      <c r="E97" s="1"/>
      <c r="F97" s="1"/>
      <c r="G97" s="1"/>
      <c r="H97" s="1"/>
      <c r="I97" s="1">
        <f>LEN(log_20200729[[#This Row],[content]])</f>
        <v>772</v>
      </c>
    </row>
    <row r="98" spans="1:9" x14ac:dyDescent="0.25">
      <c r="A98" s="1" t="s">
        <v>197</v>
      </c>
      <c r="B98" s="1" t="s">
        <v>198</v>
      </c>
      <c r="C98" s="1" t="s">
        <v>5</v>
      </c>
      <c r="D98" s="1"/>
      <c r="E98" s="1"/>
      <c r="F98" s="1"/>
      <c r="G98" s="1"/>
      <c r="H98" s="1"/>
      <c r="I98" s="1">
        <f>LEN(log_20200729[[#This Row],[content]])</f>
        <v>878</v>
      </c>
    </row>
    <row r="99" spans="1:9" x14ac:dyDescent="0.25">
      <c r="A99" s="1" t="s">
        <v>199</v>
      </c>
      <c r="B99" s="1" t="s">
        <v>200</v>
      </c>
      <c r="C99" s="1" t="s">
        <v>5</v>
      </c>
      <c r="D99" s="1"/>
      <c r="E99" s="1"/>
      <c r="F99" s="1"/>
      <c r="G99" s="1"/>
      <c r="H99" s="1"/>
      <c r="I99" s="1">
        <f>LEN(log_20200729[[#This Row],[content]])</f>
        <v>993</v>
      </c>
    </row>
    <row r="100" spans="1:9" x14ac:dyDescent="0.25">
      <c r="A100" s="1" t="s">
        <v>201</v>
      </c>
      <c r="B100" s="1" t="s">
        <v>202</v>
      </c>
      <c r="C100" s="1" t="s">
        <v>5</v>
      </c>
      <c r="D100" s="1"/>
      <c r="E100" s="1"/>
      <c r="F100" s="1"/>
      <c r="G100" s="1"/>
      <c r="H100" s="1"/>
      <c r="I100" s="1">
        <f>LEN(log_20200729[[#This Row],[content]])</f>
        <v>917</v>
      </c>
    </row>
    <row r="101" spans="1:9" x14ac:dyDescent="0.25">
      <c r="A101" s="1" t="s">
        <v>203</v>
      </c>
      <c r="B101" s="1" t="s">
        <v>805</v>
      </c>
      <c r="C101" s="1" t="s">
        <v>204</v>
      </c>
      <c r="D101" s="1" t="s">
        <v>780</v>
      </c>
      <c r="E101" s="1">
        <v>-1</v>
      </c>
      <c r="F101" s="1"/>
      <c r="G101" s="1"/>
      <c r="H101" s="1"/>
      <c r="I101" s="1">
        <f>LEN(log_20200729[[#This Row],[content]])</f>
        <v>740</v>
      </c>
    </row>
    <row r="102" spans="1:9" x14ac:dyDescent="0.25">
      <c r="A102" s="1" t="s">
        <v>205</v>
      </c>
      <c r="B102" s="1" t="s">
        <v>206</v>
      </c>
      <c r="C102" s="1" t="s">
        <v>5</v>
      </c>
      <c r="D102" s="1"/>
      <c r="E102" s="1"/>
      <c r="F102" s="1"/>
      <c r="G102" s="1"/>
      <c r="H102" s="1"/>
      <c r="I102" s="1">
        <f>LEN(log_20200729[[#This Row],[content]])</f>
        <v>939</v>
      </c>
    </row>
    <row r="103" spans="1:9" x14ac:dyDescent="0.25">
      <c r="A103" s="1" t="s">
        <v>207</v>
      </c>
      <c r="B103" s="1" t="s">
        <v>208</v>
      </c>
      <c r="C103" s="1" t="s">
        <v>5</v>
      </c>
      <c r="D103" s="1"/>
      <c r="E103" s="1"/>
      <c r="F103" s="1"/>
      <c r="G103" s="1"/>
      <c r="H103" s="1"/>
      <c r="I103" s="1">
        <f>LEN(log_20200729[[#This Row],[content]])</f>
        <v>844</v>
      </c>
    </row>
    <row r="104" spans="1:9" x14ac:dyDescent="0.25">
      <c r="A104" s="1" t="s">
        <v>209</v>
      </c>
      <c r="B104" s="1" t="s">
        <v>210</v>
      </c>
      <c r="C104" s="1" t="s">
        <v>5</v>
      </c>
      <c r="D104" s="1"/>
      <c r="E104" s="1"/>
      <c r="F104" s="1"/>
      <c r="G104" s="1"/>
      <c r="H104" s="1"/>
      <c r="I104" s="1">
        <f>LEN(log_20200729[[#This Row],[content]])</f>
        <v>641</v>
      </c>
    </row>
    <row r="105" spans="1:9" x14ac:dyDescent="0.25">
      <c r="A105" s="1" t="s">
        <v>211</v>
      </c>
      <c r="B105" s="1" t="s">
        <v>212</v>
      </c>
      <c r="C105" s="1" t="s">
        <v>5</v>
      </c>
      <c r="D105" s="1"/>
      <c r="E105" s="1"/>
      <c r="F105" s="1"/>
      <c r="G105" s="1"/>
      <c r="H105" s="1"/>
      <c r="I105" s="1">
        <f>LEN(log_20200729[[#This Row],[content]])</f>
        <v>974</v>
      </c>
    </row>
    <row r="106" spans="1:9" x14ac:dyDescent="0.25">
      <c r="A106" s="1" t="s">
        <v>213</v>
      </c>
      <c r="B106" s="1" t="s">
        <v>214</v>
      </c>
      <c r="C106" s="1" t="s">
        <v>5</v>
      </c>
      <c r="D106" s="1"/>
      <c r="E106" s="1"/>
      <c r="F106" s="1"/>
      <c r="G106" s="1"/>
      <c r="H106" s="1"/>
      <c r="I106" s="1">
        <f>LEN(log_20200729[[#This Row],[content]])</f>
        <v>2118</v>
      </c>
    </row>
    <row r="107" spans="1:9" x14ac:dyDescent="0.25">
      <c r="A107" s="1" t="s">
        <v>215</v>
      </c>
      <c r="B107" s="1" t="s">
        <v>216</v>
      </c>
      <c r="C107" s="1" t="s">
        <v>5</v>
      </c>
      <c r="D107" s="1"/>
      <c r="E107" s="1"/>
      <c r="F107" s="1"/>
      <c r="G107" s="1"/>
      <c r="H107" s="1"/>
      <c r="I107" s="1">
        <f>LEN(log_20200729[[#This Row],[content]])</f>
        <v>3812</v>
      </c>
    </row>
    <row r="108" spans="1:9" x14ac:dyDescent="0.25">
      <c r="A108" s="1" t="s">
        <v>217</v>
      </c>
      <c r="B108" s="1" t="s">
        <v>218</v>
      </c>
      <c r="C108" s="1" t="s">
        <v>5</v>
      </c>
      <c r="D108" s="1"/>
      <c r="E108" s="1"/>
      <c r="F108" s="1"/>
      <c r="G108" s="1"/>
      <c r="H108" s="1"/>
      <c r="I108" s="1">
        <f>LEN(log_20200729[[#This Row],[content]])</f>
        <v>750</v>
      </c>
    </row>
    <row r="109" spans="1:9" x14ac:dyDescent="0.25">
      <c r="A109" s="1" t="s">
        <v>219</v>
      </c>
      <c r="B109" s="1" t="s">
        <v>220</v>
      </c>
      <c r="C109" s="1" t="s">
        <v>5</v>
      </c>
      <c r="D109" s="1"/>
      <c r="E109" s="1"/>
      <c r="F109" s="1"/>
      <c r="G109" s="1"/>
      <c r="H109" s="1"/>
      <c r="I109" s="1">
        <f>LEN(log_20200729[[#This Row],[content]])</f>
        <v>198</v>
      </c>
    </row>
    <row r="110" spans="1:9" x14ac:dyDescent="0.25">
      <c r="A110" s="1" t="s">
        <v>221</v>
      </c>
      <c r="B110" s="1" t="s">
        <v>222</v>
      </c>
      <c r="C110" s="1" t="s">
        <v>5</v>
      </c>
      <c r="D110" s="1"/>
      <c r="E110" s="1"/>
      <c r="F110" s="1"/>
      <c r="G110" s="1"/>
      <c r="H110" s="1"/>
      <c r="I110" s="1">
        <f>LEN(log_20200729[[#This Row],[content]])</f>
        <v>772</v>
      </c>
    </row>
    <row r="111" spans="1:9" x14ac:dyDescent="0.25">
      <c r="A111" s="1" t="s">
        <v>223</v>
      </c>
      <c r="B111" s="1" t="s">
        <v>224</v>
      </c>
      <c r="C111" s="1" t="s">
        <v>5</v>
      </c>
      <c r="D111" s="1"/>
      <c r="E111" s="1"/>
      <c r="F111" s="1"/>
      <c r="G111" s="1"/>
      <c r="H111" s="1"/>
      <c r="I111" s="1">
        <f>LEN(log_20200729[[#This Row],[content]])</f>
        <v>340</v>
      </c>
    </row>
    <row r="112" spans="1:9" x14ac:dyDescent="0.25">
      <c r="A112" s="1" t="s">
        <v>225</v>
      </c>
      <c r="B112" s="1" t="s">
        <v>226</v>
      </c>
      <c r="C112" s="1" t="s">
        <v>5</v>
      </c>
      <c r="D112" s="1"/>
      <c r="E112" s="1"/>
      <c r="F112" s="1"/>
      <c r="G112" s="1"/>
      <c r="H112" s="1"/>
      <c r="I112" s="1">
        <f>LEN(log_20200729[[#This Row],[content]])</f>
        <v>815</v>
      </c>
    </row>
    <row r="113" spans="1:9" x14ac:dyDescent="0.25">
      <c r="A113" s="1" t="s">
        <v>227</v>
      </c>
      <c r="B113" s="1" t="s">
        <v>228</v>
      </c>
      <c r="C113" s="1" t="s">
        <v>5</v>
      </c>
      <c r="D113" s="1"/>
      <c r="E113" s="1"/>
      <c r="F113" s="1"/>
      <c r="G113" s="1"/>
      <c r="H113" s="1"/>
      <c r="I113" s="1">
        <f>LEN(log_20200729[[#This Row],[content]])</f>
        <v>793</v>
      </c>
    </row>
    <row r="114" spans="1:9" x14ac:dyDescent="0.25">
      <c r="A114" s="1" t="s">
        <v>229</v>
      </c>
      <c r="B114" s="1" t="s">
        <v>230</v>
      </c>
      <c r="C114" s="1" t="s">
        <v>5</v>
      </c>
      <c r="D114" s="1"/>
      <c r="E114" s="1"/>
      <c r="F114" s="1"/>
      <c r="G114" s="1"/>
      <c r="H114" s="1"/>
      <c r="I114" s="1">
        <f>LEN(log_20200729[[#This Row],[content]])</f>
        <v>697</v>
      </c>
    </row>
    <row r="115" spans="1:9" x14ac:dyDescent="0.25">
      <c r="A115" s="1" t="s">
        <v>231</v>
      </c>
      <c r="B115" s="1" t="s">
        <v>232</v>
      </c>
      <c r="C115" s="1" t="s">
        <v>5</v>
      </c>
      <c r="D115" s="1"/>
      <c r="E115" s="1"/>
      <c r="F115" s="1"/>
      <c r="G115" s="1"/>
      <c r="H115" s="1"/>
      <c r="I115" s="1">
        <f>LEN(log_20200729[[#This Row],[content]])</f>
        <v>999</v>
      </c>
    </row>
    <row r="116" spans="1:9" x14ac:dyDescent="0.25">
      <c r="A116" s="1" t="s">
        <v>233</v>
      </c>
      <c r="B116" s="1" t="s">
        <v>234</v>
      </c>
      <c r="C116" s="1" t="s">
        <v>5</v>
      </c>
      <c r="D116" s="1"/>
      <c r="E116" s="1"/>
      <c r="F116" s="1"/>
      <c r="G116" s="1"/>
      <c r="H116" s="1"/>
      <c r="I116" s="1">
        <f>LEN(log_20200729[[#This Row],[content]])</f>
        <v>429</v>
      </c>
    </row>
    <row r="117" spans="1:9" x14ac:dyDescent="0.25">
      <c r="A117" s="1" t="s">
        <v>235</v>
      </c>
      <c r="B117" s="1" t="s">
        <v>236</v>
      </c>
      <c r="C117" s="1" t="s">
        <v>5</v>
      </c>
      <c r="D117" s="1"/>
      <c r="E117" s="1"/>
      <c r="F117" s="1"/>
      <c r="G117" s="1"/>
      <c r="H117" s="1"/>
      <c r="I117" s="1">
        <f>LEN(log_20200729[[#This Row],[content]])</f>
        <v>396</v>
      </c>
    </row>
    <row r="118" spans="1:9" x14ac:dyDescent="0.25">
      <c r="A118" s="1" t="s">
        <v>237</v>
      </c>
      <c r="B118" s="1" t="s">
        <v>238</v>
      </c>
      <c r="C118" s="1" t="s">
        <v>5</v>
      </c>
      <c r="D118" s="1"/>
      <c r="E118" s="1"/>
      <c r="F118" s="1"/>
      <c r="G118" s="1"/>
      <c r="H118" s="1"/>
      <c r="I118" s="1">
        <f>LEN(log_20200729[[#This Row],[content]])</f>
        <v>803</v>
      </c>
    </row>
    <row r="119" spans="1:9" x14ac:dyDescent="0.25">
      <c r="A119" s="1" t="s">
        <v>239</v>
      </c>
      <c r="B119" s="1" t="s">
        <v>240</v>
      </c>
      <c r="C119" s="1" t="s">
        <v>5</v>
      </c>
      <c r="D119" s="1"/>
      <c r="E119" s="1"/>
      <c r="F119" s="1"/>
      <c r="G119" s="1"/>
      <c r="H119" s="1"/>
      <c r="I119" s="1">
        <f>LEN(log_20200729[[#This Row],[content]])</f>
        <v>1807</v>
      </c>
    </row>
    <row r="120" spans="1:9" x14ac:dyDescent="0.25">
      <c r="A120" s="1" t="s">
        <v>241</v>
      </c>
      <c r="B120" s="1" t="s">
        <v>242</v>
      </c>
      <c r="C120" s="1" t="s">
        <v>5</v>
      </c>
      <c r="D120" s="1"/>
      <c r="E120" s="1"/>
      <c r="F120" s="1"/>
      <c r="G120" s="1"/>
      <c r="H120" s="1"/>
      <c r="I120" s="1">
        <f>LEN(log_20200729[[#This Row],[content]])</f>
        <v>856</v>
      </c>
    </row>
    <row r="121" spans="1:9" x14ac:dyDescent="0.25">
      <c r="A121" s="1" t="s">
        <v>243</v>
      </c>
      <c r="B121" s="1" t="s">
        <v>244</v>
      </c>
      <c r="C121" s="1" t="s">
        <v>5</v>
      </c>
      <c r="D121" s="1"/>
      <c r="E121" s="1"/>
      <c r="F121" s="1"/>
      <c r="G121" s="1"/>
      <c r="H121" s="1"/>
      <c r="I121" s="1">
        <f>LEN(log_20200729[[#This Row],[content]])</f>
        <v>358</v>
      </c>
    </row>
    <row r="122" spans="1:9" x14ac:dyDescent="0.25">
      <c r="A122" s="1" t="s">
        <v>245</v>
      </c>
      <c r="B122" s="1" t="s">
        <v>246</v>
      </c>
      <c r="C122" s="1" t="s">
        <v>5</v>
      </c>
      <c r="D122" s="1"/>
      <c r="E122" s="1"/>
      <c r="F122" s="1"/>
      <c r="G122" s="1"/>
      <c r="H122" s="1"/>
      <c r="I122" s="1">
        <f>LEN(log_20200729[[#This Row],[content]])</f>
        <v>495</v>
      </c>
    </row>
    <row r="123" spans="1:9" x14ac:dyDescent="0.25">
      <c r="A123" s="1" t="s">
        <v>247</v>
      </c>
      <c r="B123" s="1" t="s">
        <v>248</v>
      </c>
      <c r="C123" s="1" t="s">
        <v>5</v>
      </c>
      <c r="D123" s="1"/>
      <c r="E123" s="1"/>
      <c r="F123" s="1"/>
      <c r="G123" s="1"/>
      <c r="H123" s="1"/>
      <c r="I123" s="1">
        <f>LEN(log_20200729[[#This Row],[content]])</f>
        <v>865</v>
      </c>
    </row>
    <row r="124" spans="1:9" x14ac:dyDescent="0.25">
      <c r="A124" s="1" t="s">
        <v>249</v>
      </c>
      <c r="B124" s="1" t="s">
        <v>250</v>
      </c>
      <c r="C124" s="1" t="s">
        <v>5</v>
      </c>
      <c r="D124" s="1"/>
      <c r="E124" s="1"/>
      <c r="F124" s="1"/>
      <c r="G124" s="1"/>
      <c r="H124" s="1"/>
      <c r="I124" s="1">
        <f>LEN(log_20200729[[#This Row],[content]])</f>
        <v>447</v>
      </c>
    </row>
    <row r="125" spans="1:9" x14ac:dyDescent="0.25">
      <c r="A125" s="1" t="s">
        <v>251</v>
      </c>
      <c r="B125" s="1" t="s">
        <v>252</v>
      </c>
      <c r="C125" s="1" t="s">
        <v>5</v>
      </c>
      <c r="D125" s="1"/>
      <c r="E125" s="1"/>
      <c r="F125" s="1"/>
      <c r="G125" s="1"/>
      <c r="H125" s="1"/>
      <c r="I125" s="1">
        <f>LEN(log_20200729[[#This Row],[content]])</f>
        <v>1332</v>
      </c>
    </row>
    <row r="126" spans="1:9" x14ac:dyDescent="0.25">
      <c r="A126" s="1" t="s">
        <v>253</v>
      </c>
      <c r="B126" s="1" t="s">
        <v>254</v>
      </c>
      <c r="C126" s="1" t="s">
        <v>5</v>
      </c>
      <c r="D126" s="1"/>
      <c r="E126" s="1"/>
      <c r="F126" s="1"/>
      <c r="G126" s="1"/>
      <c r="H126" s="1"/>
      <c r="I126" s="1">
        <f>LEN(log_20200729[[#This Row],[content]])</f>
        <v>1395</v>
      </c>
    </row>
    <row r="127" spans="1:9" x14ac:dyDescent="0.25">
      <c r="A127" s="1" t="s">
        <v>255</v>
      </c>
      <c r="B127" s="1" t="s">
        <v>256</v>
      </c>
      <c r="C127" s="1" t="s">
        <v>781</v>
      </c>
      <c r="D127" s="1" t="s">
        <v>780</v>
      </c>
      <c r="E127" s="1">
        <v>-1</v>
      </c>
      <c r="F127" s="1"/>
      <c r="G127" s="1"/>
      <c r="H127" s="1"/>
      <c r="I127" s="1">
        <f>LEN(log_20200729[[#This Row],[content]])</f>
        <v>666</v>
      </c>
    </row>
    <row r="128" spans="1:9" x14ac:dyDescent="0.25">
      <c r="A128" s="1" t="s">
        <v>257</v>
      </c>
      <c r="B128" s="1" t="s">
        <v>258</v>
      </c>
      <c r="C128" s="1" t="s">
        <v>5</v>
      </c>
      <c r="D128" s="1"/>
      <c r="E128" s="1"/>
      <c r="F128" s="1"/>
      <c r="G128" s="1"/>
      <c r="H128" s="1"/>
      <c r="I128" s="1">
        <f>LEN(log_20200729[[#This Row],[content]])</f>
        <v>773</v>
      </c>
    </row>
    <row r="129" spans="1:9" x14ac:dyDescent="0.25">
      <c r="A129" s="1" t="s">
        <v>259</v>
      </c>
      <c r="B129" s="1" t="s">
        <v>260</v>
      </c>
      <c r="C129" s="1" t="s">
        <v>5</v>
      </c>
      <c r="D129" s="1"/>
      <c r="E129" s="1"/>
      <c r="F129" s="1"/>
      <c r="G129" s="1"/>
      <c r="H129" s="1"/>
      <c r="I129" s="1">
        <f>LEN(log_20200729[[#This Row],[content]])</f>
        <v>543</v>
      </c>
    </row>
    <row r="130" spans="1:9" x14ac:dyDescent="0.25">
      <c r="A130" s="1" t="s">
        <v>261</v>
      </c>
      <c r="B130" s="1" t="s">
        <v>262</v>
      </c>
      <c r="C130" s="1" t="s">
        <v>5</v>
      </c>
      <c r="D130" s="1"/>
      <c r="E130" s="1"/>
      <c r="F130" s="1"/>
      <c r="G130" s="1"/>
      <c r="H130" s="1"/>
      <c r="I130" s="1">
        <f>LEN(log_20200729[[#This Row],[content]])</f>
        <v>1293</v>
      </c>
    </row>
    <row r="131" spans="1:9" x14ac:dyDescent="0.25">
      <c r="A131" s="1" t="s">
        <v>263</v>
      </c>
      <c r="B131" s="1" t="s">
        <v>264</v>
      </c>
      <c r="C131" s="1" t="s">
        <v>5</v>
      </c>
      <c r="D131" s="1"/>
      <c r="E131" s="1"/>
      <c r="F131" s="1"/>
      <c r="G131" s="1"/>
      <c r="H131" s="1"/>
      <c r="I131" s="1">
        <f>LEN(log_20200729[[#This Row],[content]])</f>
        <v>848</v>
      </c>
    </row>
    <row r="132" spans="1:9" x14ac:dyDescent="0.25">
      <c r="A132" s="1" t="s">
        <v>265</v>
      </c>
      <c r="B132" s="1" t="s">
        <v>266</v>
      </c>
      <c r="C132" s="1" t="s">
        <v>5</v>
      </c>
      <c r="D132" s="1"/>
      <c r="E132" s="1"/>
      <c r="F132" s="1"/>
      <c r="G132" s="1"/>
      <c r="H132" s="1"/>
      <c r="I132" s="1">
        <f>LEN(log_20200729[[#This Row],[content]])</f>
        <v>587</v>
      </c>
    </row>
    <row r="133" spans="1:9" x14ac:dyDescent="0.25">
      <c r="A133" s="1" t="s">
        <v>267</v>
      </c>
      <c r="B133" s="1" t="s">
        <v>268</v>
      </c>
      <c r="C133" s="1" t="s">
        <v>782</v>
      </c>
      <c r="D133" s="1" t="s">
        <v>783</v>
      </c>
      <c r="E133" s="1">
        <f>-1*(1-log_20200729[[#This Row],[F1]])</f>
        <v>-0.19999999999999996</v>
      </c>
      <c r="F133" s="1">
        <v>1</v>
      </c>
      <c r="G133" s="1">
        <f>3/2</f>
        <v>1.5</v>
      </c>
      <c r="H133" s="1">
        <f>2/(log_20200729[[#This Row],[Precision]]+log_20200729[[#This Row],[Recall]])</f>
        <v>0.8</v>
      </c>
      <c r="I133" s="1">
        <f>LEN(log_20200729[[#This Row],[content]])</f>
        <v>583</v>
      </c>
    </row>
    <row r="134" spans="1:9" x14ac:dyDescent="0.25">
      <c r="A134" s="1" t="s">
        <v>269</v>
      </c>
      <c r="B134" s="1" t="s">
        <v>270</v>
      </c>
      <c r="C134" s="1" t="s">
        <v>5</v>
      </c>
      <c r="D134" s="1"/>
      <c r="E134" s="1"/>
      <c r="F134" s="1"/>
      <c r="G134" s="1"/>
      <c r="H134" s="1"/>
      <c r="I134" s="1">
        <f>LEN(log_20200729[[#This Row],[content]])</f>
        <v>250</v>
      </c>
    </row>
    <row r="135" spans="1:9" x14ac:dyDescent="0.25">
      <c r="A135" s="1" t="s">
        <v>271</v>
      </c>
      <c r="B135" s="1" t="s">
        <v>272</v>
      </c>
      <c r="C135" s="1" t="s">
        <v>5</v>
      </c>
      <c r="D135" s="1"/>
      <c r="E135" s="1"/>
      <c r="F135" s="1"/>
      <c r="G135" s="1"/>
      <c r="H135" s="1"/>
      <c r="I135" s="1">
        <f>LEN(log_20200729[[#This Row],[content]])</f>
        <v>496</v>
      </c>
    </row>
    <row r="136" spans="1:9" x14ac:dyDescent="0.25">
      <c r="A136" s="1" t="s">
        <v>273</v>
      </c>
      <c r="B136" s="1" t="s">
        <v>274</v>
      </c>
      <c r="C136" s="1" t="s">
        <v>5</v>
      </c>
      <c r="D136" s="1"/>
      <c r="E136" s="1"/>
      <c r="F136" s="1"/>
      <c r="G136" s="1"/>
      <c r="H136" s="1"/>
      <c r="I136" s="1">
        <f>LEN(log_20200729[[#This Row],[content]])</f>
        <v>593</v>
      </c>
    </row>
    <row r="137" spans="1:9" x14ac:dyDescent="0.25">
      <c r="A137" s="1" t="s">
        <v>275</v>
      </c>
      <c r="B137" s="1" t="s">
        <v>276</v>
      </c>
      <c r="C137" s="1" t="s">
        <v>784</v>
      </c>
      <c r="D137" s="1" t="s">
        <v>784</v>
      </c>
      <c r="E137" s="1">
        <v>0</v>
      </c>
      <c r="F137" s="1"/>
      <c r="G137" s="1"/>
      <c r="H137" s="1"/>
      <c r="I137" s="1">
        <f>LEN(log_20200729[[#This Row],[content]])</f>
        <v>1148</v>
      </c>
    </row>
    <row r="138" spans="1:9" x14ac:dyDescent="0.25">
      <c r="A138" s="1" t="s">
        <v>277</v>
      </c>
      <c r="B138" s="1" t="s">
        <v>278</v>
      </c>
      <c r="C138" s="1" t="s">
        <v>5</v>
      </c>
      <c r="D138" s="1"/>
      <c r="E138" s="1"/>
      <c r="F138" s="1"/>
      <c r="G138" s="1"/>
      <c r="H138" s="1"/>
      <c r="I138" s="1">
        <f>LEN(log_20200729[[#This Row],[content]])</f>
        <v>870</v>
      </c>
    </row>
    <row r="139" spans="1:9" x14ac:dyDescent="0.25">
      <c r="A139" s="1" t="s">
        <v>279</v>
      </c>
      <c r="B139" s="1" t="s">
        <v>280</v>
      </c>
      <c r="C139" s="1" t="s">
        <v>5</v>
      </c>
      <c r="D139" s="1"/>
      <c r="E139" s="1"/>
      <c r="F139" s="1"/>
      <c r="G139" s="1"/>
      <c r="H139" s="1"/>
      <c r="I139" s="1">
        <f>LEN(log_20200729[[#This Row],[content]])</f>
        <v>851</v>
      </c>
    </row>
    <row r="140" spans="1:9" x14ac:dyDescent="0.25">
      <c r="A140" s="1" t="s">
        <v>281</v>
      </c>
      <c r="B140" s="1" t="s">
        <v>282</v>
      </c>
      <c r="C140" s="1" t="s">
        <v>5</v>
      </c>
      <c r="D140" s="1"/>
      <c r="E140" s="1"/>
      <c r="F140" s="1"/>
      <c r="G140" s="1"/>
      <c r="H140" s="1"/>
      <c r="I140" s="1">
        <f>LEN(log_20200729[[#This Row],[content]])</f>
        <v>1355</v>
      </c>
    </row>
    <row r="141" spans="1:9" x14ac:dyDescent="0.25">
      <c r="A141" s="1" t="s">
        <v>283</v>
      </c>
      <c r="B141" s="1" t="s">
        <v>284</v>
      </c>
      <c r="C141" s="1" t="s">
        <v>285</v>
      </c>
      <c r="D141" s="1" t="s">
        <v>285</v>
      </c>
      <c r="E141" s="1">
        <v>0</v>
      </c>
      <c r="F141" s="1"/>
      <c r="G141" s="1"/>
      <c r="H141" s="1"/>
      <c r="I141" s="1">
        <f>LEN(log_20200729[[#This Row],[content]])</f>
        <v>602</v>
      </c>
    </row>
    <row r="142" spans="1:9" x14ac:dyDescent="0.25">
      <c r="A142" s="1" t="s">
        <v>286</v>
      </c>
      <c r="B142" s="1" t="s">
        <v>287</v>
      </c>
      <c r="C142" s="1" t="s">
        <v>5</v>
      </c>
      <c r="D142" s="1"/>
      <c r="E142" s="1"/>
      <c r="F142" s="1"/>
      <c r="G142" s="1"/>
      <c r="H142" s="1"/>
      <c r="I142" s="1">
        <f>LEN(log_20200729[[#This Row],[content]])</f>
        <v>873</v>
      </c>
    </row>
    <row r="143" spans="1:9" x14ac:dyDescent="0.25">
      <c r="A143" s="1" t="s">
        <v>288</v>
      </c>
      <c r="B143" s="1" t="s">
        <v>289</v>
      </c>
      <c r="C143" s="1" t="s">
        <v>5</v>
      </c>
      <c r="D143" s="1"/>
      <c r="E143" s="1"/>
      <c r="F143" s="1"/>
      <c r="G143" s="1"/>
      <c r="H143" s="1"/>
      <c r="I143" s="1">
        <f>LEN(log_20200729[[#This Row],[content]])</f>
        <v>984</v>
      </c>
    </row>
    <row r="144" spans="1:9" x14ac:dyDescent="0.25">
      <c r="A144" s="1" t="s">
        <v>290</v>
      </c>
      <c r="B144" s="1" t="s">
        <v>291</v>
      </c>
      <c r="C144" s="1" t="s">
        <v>5</v>
      </c>
      <c r="D144" s="1"/>
      <c r="E144" s="1"/>
      <c r="F144" s="1"/>
      <c r="G144" s="1"/>
      <c r="H144" s="1"/>
      <c r="I144" s="1">
        <f>LEN(log_20200729[[#This Row],[content]])</f>
        <v>494</v>
      </c>
    </row>
    <row r="145" spans="1:9" x14ac:dyDescent="0.25">
      <c r="A145" s="1" t="s">
        <v>292</v>
      </c>
      <c r="B145" s="1" t="s">
        <v>293</v>
      </c>
      <c r="C145" s="1" t="s">
        <v>5</v>
      </c>
      <c r="D145" s="1"/>
      <c r="E145" s="1"/>
      <c r="F145" s="1"/>
      <c r="G145" s="1"/>
      <c r="H145" s="1"/>
      <c r="I145" s="1">
        <f>LEN(log_20200729[[#This Row],[content]])</f>
        <v>1685</v>
      </c>
    </row>
    <row r="146" spans="1:9" x14ac:dyDescent="0.25">
      <c r="A146" s="1" t="s">
        <v>294</v>
      </c>
      <c r="B146" s="1" t="s">
        <v>295</v>
      </c>
      <c r="C146" s="1" t="s">
        <v>5</v>
      </c>
      <c r="D146" s="1"/>
      <c r="E146" s="1"/>
      <c r="F146" s="1"/>
      <c r="G146" s="1"/>
      <c r="H146" s="1"/>
      <c r="I146" s="1">
        <f>LEN(log_20200729[[#This Row],[content]])</f>
        <v>751</v>
      </c>
    </row>
    <row r="147" spans="1:9" x14ac:dyDescent="0.25">
      <c r="A147" s="1" t="s">
        <v>296</v>
      </c>
      <c r="B147" s="1" t="s">
        <v>297</v>
      </c>
      <c r="C147" s="1" t="s">
        <v>5</v>
      </c>
      <c r="D147" s="1"/>
      <c r="E147" s="1"/>
      <c r="F147" s="1"/>
      <c r="G147" s="1"/>
      <c r="H147" s="1"/>
      <c r="I147" s="1">
        <f>LEN(log_20200729[[#This Row],[content]])</f>
        <v>1523</v>
      </c>
    </row>
    <row r="148" spans="1:9" x14ac:dyDescent="0.25">
      <c r="A148" s="1" t="s">
        <v>298</v>
      </c>
      <c r="B148" s="1" t="s">
        <v>299</v>
      </c>
      <c r="C148" s="1" t="s">
        <v>300</v>
      </c>
      <c r="D148" s="1" t="s">
        <v>785</v>
      </c>
      <c r="E148" s="1">
        <f>-1*(1-log_20200729[[#This Row],[F1]])</f>
        <v>-0.25000000000000011</v>
      </c>
      <c r="F148" s="1">
        <v>1</v>
      </c>
      <c r="G148" s="1">
        <f>5/3</f>
        <v>1.6666666666666667</v>
      </c>
      <c r="H148" s="1">
        <f>2/(log_20200729[[#This Row],[Precision]]+log_20200729[[#This Row],[Recall]])</f>
        <v>0.74999999999999989</v>
      </c>
      <c r="I148" s="1">
        <f>LEN(log_20200729[[#This Row],[content]])</f>
        <v>556</v>
      </c>
    </row>
    <row r="149" spans="1:9" x14ac:dyDescent="0.25">
      <c r="A149" s="1" t="s">
        <v>301</v>
      </c>
      <c r="B149" s="1" t="s">
        <v>302</v>
      </c>
      <c r="C149" s="1" t="s">
        <v>5</v>
      </c>
      <c r="D149" s="1"/>
      <c r="E149" s="1"/>
      <c r="F149" s="1"/>
      <c r="G149" s="1"/>
      <c r="H149" s="1"/>
      <c r="I149" s="1">
        <f>LEN(log_20200729[[#This Row],[content]])</f>
        <v>593</v>
      </c>
    </row>
    <row r="150" spans="1:9" x14ac:dyDescent="0.25">
      <c r="A150" s="1" t="s">
        <v>303</v>
      </c>
      <c r="B150" s="1" t="s">
        <v>304</v>
      </c>
      <c r="C150" s="1" t="s">
        <v>5</v>
      </c>
      <c r="D150" s="1"/>
      <c r="E150" s="1"/>
      <c r="F150" s="1"/>
      <c r="G150" s="1"/>
      <c r="H150" s="1"/>
      <c r="I150" s="1">
        <f>LEN(log_20200729[[#This Row],[content]])</f>
        <v>497</v>
      </c>
    </row>
    <row r="151" spans="1:9" x14ac:dyDescent="0.25">
      <c r="A151" s="1" t="s">
        <v>305</v>
      </c>
      <c r="B151" s="1" t="s">
        <v>306</v>
      </c>
      <c r="C151" s="1" t="s">
        <v>307</v>
      </c>
      <c r="D151" s="1" t="s">
        <v>780</v>
      </c>
      <c r="E151" s="1">
        <v>-1</v>
      </c>
      <c r="F151" s="1"/>
      <c r="G151" s="1"/>
      <c r="H151" s="1"/>
      <c r="I151" s="1">
        <f>LEN(log_20200729[[#This Row],[content]])</f>
        <v>681</v>
      </c>
    </row>
    <row r="152" spans="1:9" x14ac:dyDescent="0.25">
      <c r="A152" s="1" t="s">
        <v>308</v>
      </c>
      <c r="B152" s="1" t="s">
        <v>309</v>
      </c>
      <c r="C152" s="1" t="s">
        <v>5</v>
      </c>
      <c r="D152" s="1"/>
      <c r="E152" s="1"/>
      <c r="F152" s="1"/>
      <c r="G152" s="1"/>
      <c r="H152" s="1"/>
      <c r="I152" s="1">
        <f>LEN(log_20200729[[#This Row],[content]])</f>
        <v>361</v>
      </c>
    </row>
    <row r="153" spans="1:9" x14ac:dyDescent="0.25">
      <c r="A153" s="1" t="s">
        <v>310</v>
      </c>
      <c r="B153" s="1" t="s">
        <v>311</v>
      </c>
      <c r="C153" s="1" t="s">
        <v>312</v>
      </c>
      <c r="D153" s="1" t="s">
        <v>786</v>
      </c>
      <c r="E153" s="1">
        <f>-1*(1-log_20200729[[#This Row],[F1]])</f>
        <v>-0.23076923076923084</v>
      </c>
      <c r="F153" s="1">
        <v>1</v>
      </c>
      <c r="G153" s="1">
        <f>8/5</f>
        <v>1.6</v>
      </c>
      <c r="H153" s="1">
        <f>2/(log_20200729[[#This Row],[Precision]]+log_20200729[[#This Row],[Recall]])</f>
        <v>0.76923076923076916</v>
      </c>
      <c r="I153" s="1">
        <f>LEN(log_20200729[[#This Row],[content]])</f>
        <v>614</v>
      </c>
    </row>
    <row r="154" spans="1:9" x14ac:dyDescent="0.25">
      <c r="A154" s="1" t="s">
        <v>313</v>
      </c>
      <c r="B154" s="1" t="s">
        <v>314</v>
      </c>
      <c r="C154" s="1" t="s">
        <v>5</v>
      </c>
      <c r="D154" s="1"/>
      <c r="E154" s="1"/>
      <c r="F154" s="1"/>
      <c r="G154" s="1"/>
      <c r="H154" s="1"/>
      <c r="I154" s="1">
        <f>LEN(log_20200729[[#This Row],[content]])</f>
        <v>1437</v>
      </c>
    </row>
    <row r="155" spans="1:9" x14ac:dyDescent="0.25">
      <c r="A155" s="1" t="s">
        <v>315</v>
      </c>
      <c r="B155" s="1" t="s">
        <v>316</v>
      </c>
      <c r="C155" s="1" t="s">
        <v>5</v>
      </c>
      <c r="D155" s="1"/>
      <c r="E155" s="1"/>
      <c r="F155" s="1"/>
      <c r="G155" s="1"/>
      <c r="H155" s="1"/>
      <c r="I155" s="1">
        <f>LEN(log_20200729[[#This Row],[content]])</f>
        <v>1012</v>
      </c>
    </row>
    <row r="156" spans="1:9" x14ac:dyDescent="0.25">
      <c r="A156" s="1" t="s">
        <v>317</v>
      </c>
      <c r="B156" s="1" t="s">
        <v>318</v>
      </c>
      <c r="C156" s="1" t="s">
        <v>5</v>
      </c>
      <c r="D156" s="1"/>
      <c r="E156" s="1"/>
      <c r="F156" s="1"/>
      <c r="G156" s="1"/>
      <c r="H156" s="1"/>
      <c r="I156" s="1">
        <f>LEN(log_20200729[[#This Row],[content]])</f>
        <v>743</v>
      </c>
    </row>
    <row r="157" spans="1:9" x14ac:dyDescent="0.25">
      <c r="A157" s="1" t="s">
        <v>319</v>
      </c>
      <c r="B157" s="1" t="s">
        <v>320</v>
      </c>
      <c r="C157" s="1" t="s">
        <v>5</v>
      </c>
      <c r="D157" s="1"/>
      <c r="E157" s="1"/>
      <c r="F157" s="1"/>
      <c r="G157" s="1"/>
      <c r="H157" s="1"/>
      <c r="I157" s="1">
        <f>LEN(log_20200729[[#This Row],[content]])</f>
        <v>1167</v>
      </c>
    </row>
    <row r="158" spans="1:9" x14ac:dyDescent="0.25">
      <c r="A158" s="1" t="s">
        <v>321</v>
      </c>
      <c r="B158" s="1" t="s">
        <v>322</v>
      </c>
      <c r="C158" s="1" t="s">
        <v>5</v>
      </c>
      <c r="D158" s="1"/>
      <c r="E158" s="1"/>
      <c r="F158" s="1"/>
      <c r="G158" s="1"/>
      <c r="H158" s="1"/>
      <c r="I158" s="1">
        <f>LEN(log_20200729[[#This Row],[content]])</f>
        <v>1025</v>
      </c>
    </row>
    <row r="159" spans="1:9" x14ac:dyDescent="0.25">
      <c r="A159" s="1" t="s">
        <v>323</v>
      </c>
      <c r="B159" s="1" t="s">
        <v>324</v>
      </c>
      <c r="C159" s="1" t="s">
        <v>5</v>
      </c>
      <c r="D159" s="1"/>
      <c r="E159" s="1"/>
      <c r="F159" s="1"/>
      <c r="G159" s="1"/>
      <c r="H159" s="1"/>
      <c r="I159" s="1">
        <f>LEN(log_20200729[[#This Row],[content]])</f>
        <v>902</v>
      </c>
    </row>
    <row r="160" spans="1:9" x14ac:dyDescent="0.25">
      <c r="A160" s="1" t="s">
        <v>325</v>
      </c>
      <c r="B160" s="1" t="s">
        <v>326</v>
      </c>
      <c r="C160" s="1" t="s">
        <v>5</v>
      </c>
      <c r="D160" s="1"/>
      <c r="E160" s="1"/>
      <c r="F160" s="1"/>
      <c r="G160" s="1"/>
      <c r="H160" s="1"/>
      <c r="I160" s="1">
        <f>LEN(log_20200729[[#This Row],[content]])</f>
        <v>627</v>
      </c>
    </row>
    <row r="161" spans="1:9" x14ac:dyDescent="0.25">
      <c r="A161" s="1" t="s">
        <v>327</v>
      </c>
      <c r="B161" s="1" t="s">
        <v>328</v>
      </c>
      <c r="C161" s="1" t="s">
        <v>329</v>
      </c>
      <c r="D161" s="1" t="s">
        <v>787</v>
      </c>
      <c r="E161" s="1">
        <f>-1*(1-log_20200729[[#This Row],[F1]])</f>
        <v>-0.33333333333333337</v>
      </c>
      <c r="F161" s="1">
        <v>1</v>
      </c>
      <c r="G161" s="1">
        <f>2/1</f>
        <v>2</v>
      </c>
      <c r="H161" s="1">
        <f>2/(log_20200729[[#This Row],[Precision]]+log_20200729[[#This Row],[Recall]])</f>
        <v>0.66666666666666663</v>
      </c>
      <c r="I161" s="1">
        <f>LEN(log_20200729[[#This Row],[content]])</f>
        <v>784</v>
      </c>
    </row>
    <row r="162" spans="1:9" x14ac:dyDescent="0.25">
      <c r="A162" s="1" t="s">
        <v>330</v>
      </c>
      <c r="B162" s="1" t="s">
        <v>331</v>
      </c>
      <c r="C162" s="1" t="s">
        <v>332</v>
      </c>
      <c r="D162" s="1" t="s">
        <v>780</v>
      </c>
      <c r="E162" s="1">
        <v>-1</v>
      </c>
      <c r="F162" s="1"/>
      <c r="G162" s="1"/>
      <c r="H162" s="1"/>
      <c r="I162" s="1">
        <f>LEN(log_20200729[[#This Row],[content]])</f>
        <v>442</v>
      </c>
    </row>
    <row r="163" spans="1:9" x14ac:dyDescent="0.25">
      <c r="A163" s="1" t="s">
        <v>333</v>
      </c>
      <c r="B163" s="1" t="s">
        <v>334</v>
      </c>
      <c r="C163" s="1" t="s">
        <v>5</v>
      </c>
      <c r="D163" s="1"/>
      <c r="E163" s="1"/>
      <c r="F163" s="1"/>
      <c r="G163" s="1"/>
      <c r="H163" s="1"/>
      <c r="I163" s="1">
        <f>LEN(log_20200729[[#This Row],[content]])</f>
        <v>548</v>
      </c>
    </row>
    <row r="164" spans="1:9" x14ac:dyDescent="0.25">
      <c r="A164" s="1" t="s">
        <v>335</v>
      </c>
      <c r="B164" s="1" t="s">
        <v>336</v>
      </c>
      <c r="C164" s="1" t="s">
        <v>5</v>
      </c>
      <c r="D164" s="1"/>
      <c r="E164" s="1"/>
      <c r="F164" s="1"/>
      <c r="G164" s="1"/>
      <c r="H164" s="1"/>
      <c r="I164" s="1">
        <f>LEN(log_20200729[[#This Row],[content]])</f>
        <v>425</v>
      </c>
    </row>
    <row r="165" spans="1:9" x14ac:dyDescent="0.25">
      <c r="A165" s="1" t="s">
        <v>337</v>
      </c>
      <c r="B165" s="1" t="s">
        <v>338</v>
      </c>
      <c r="C165" s="1" t="s">
        <v>5</v>
      </c>
      <c r="D165" s="1"/>
      <c r="E165" s="1"/>
      <c r="F165" s="1"/>
      <c r="G165" s="1"/>
      <c r="H165" s="1"/>
      <c r="I165" s="1">
        <f>LEN(log_20200729[[#This Row],[content]])</f>
        <v>487</v>
      </c>
    </row>
    <row r="166" spans="1:9" x14ac:dyDescent="0.25">
      <c r="A166" s="1" t="s">
        <v>339</v>
      </c>
      <c r="B166" s="1" t="s">
        <v>340</v>
      </c>
      <c r="C166" s="1" t="s">
        <v>5</v>
      </c>
      <c r="D166" s="1"/>
      <c r="E166" s="1"/>
      <c r="F166" s="1"/>
      <c r="G166" s="1"/>
      <c r="H166" s="1"/>
      <c r="I166" s="1">
        <f>LEN(log_20200729[[#This Row],[content]])</f>
        <v>752</v>
      </c>
    </row>
    <row r="167" spans="1:9" x14ac:dyDescent="0.25">
      <c r="A167" s="1" t="s">
        <v>341</v>
      </c>
      <c r="B167" s="1" t="s">
        <v>342</v>
      </c>
      <c r="C167" s="1" t="s">
        <v>5</v>
      </c>
      <c r="D167" s="1"/>
      <c r="E167" s="1"/>
      <c r="F167" s="1"/>
      <c r="G167" s="1"/>
      <c r="H167" s="1"/>
      <c r="I167" s="1">
        <f>LEN(log_20200729[[#This Row],[content]])</f>
        <v>483</v>
      </c>
    </row>
    <row r="168" spans="1:9" x14ac:dyDescent="0.25">
      <c r="A168" s="1" t="s">
        <v>343</v>
      </c>
      <c r="B168" s="1" t="s">
        <v>344</v>
      </c>
      <c r="C168" s="1" t="s">
        <v>5</v>
      </c>
      <c r="D168" s="1"/>
      <c r="E168" s="1"/>
      <c r="F168" s="1"/>
      <c r="G168" s="1"/>
      <c r="H168" s="1"/>
      <c r="I168" s="1">
        <f>LEN(log_20200729[[#This Row],[content]])</f>
        <v>292</v>
      </c>
    </row>
    <row r="169" spans="1:9" x14ac:dyDescent="0.25">
      <c r="A169" s="1" t="s">
        <v>345</v>
      </c>
      <c r="B169" s="1" t="s">
        <v>346</v>
      </c>
      <c r="C169" s="1" t="s">
        <v>5</v>
      </c>
      <c r="D169" s="1"/>
      <c r="E169" s="1"/>
      <c r="F169" s="1"/>
      <c r="G169" s="1"/>
      <c r="H169" s="1"/>
      <c r="I169" s="1">
        <f>LEN(log_20200729[[#This Row],[content]])</f>
        <v>432</v>
      </c>
    </row>
    <row r="170" spans="1:9" x14ac:dyDescent="0.25">
      <c r="A170" s="1" t="s">
        <v>347</v>
      </c>
      <c r="B170" s="1" t="s">
        <v>348</v>
      </c>
      <c r="C170" s="1" t="s">
        <v>5</v>
      </c>
      <c r="D170" s="1"/>
      <c r="E170" s="1"/>
      <c r="F170" s="1"/>
      <c r="G170" s="1"/>
      <c r="H170" s="1"/>
      <c r="I170" s="1">
        <f>LEN(log_20200729[[#This Row],[content]])</f>
        <v>822</v>
      </c>
    </row>
    <row r="171" spans="1:9" x14ac:dyDescent="0.25">
      <c r="A171" s="1" t="s">
        <v>349</v>
      </c>
      <c r="B171" s="1" t="s">
        <v>350</v>
      </c>
      <c r="C171" s="1" t="s">
        <v>5</v>
      </c>
      <c r="D171" s="1"/>
      <c r="E171" s="1"/>
      <c r="F171" s="1"/>
      <c r="G171" s="1"/>
      <c r="H171" s="1"/>
      <c r="I171" s="1">
        <f>LEN(log_20200729[[#This Row],[content]])</f>
        <v>838</v>
      </c>
    </row>
    <row r="172" spans="1:9" x14ac:dyDescent="0.25">
      <c r="A172" s="1" t="s">
        <v>351</v>
      </c>
      <c r="B172" s="1" t="s">
        <v>352</v>
      </c>
      <c r="C172" s="1" t="s">
        <v>353</v>
      </c>
      <c r="D172" s="1" t="s">
        <v>353</v>
      </c>
      <c r="E172" s="1">
        <v>0</v>
      </c>
      <c r="F172" s="1"/>
      <c r="G172" s="1"/>
      <c r="H172" s="1"/>
      <c r="I172" s="1">
        <f>LEN(log_20200729[[#This Row],[content]])</f>
        <v>359</v>
      </c>
    </row>
    <row r="173" spans="1:9" x14ac:dyDescent="0.25">
      <c r="A173" s="1" t="s">
        <v>354</v>
      </c>
      <c r="B173" s="1" t="s">
        <v>355</v>
      </c>
      <c r="C173" s="1" t="s">
        <v>5</v>
      </c>
      <c r="D173" s="1"/>
      <c r="E173" s="1"/>
      <c r="F173" s="1"/>
      <c r="G173" s="1"/>
      <c r="H173" s="1"/>
      <c r="I173" s="1">
        <f>LEN(log_20200729[[#This Row],[content]])</f>
        <v>808</v>
      </c>
    </row>
    <row r="174" spans="1:9" x14ac:dyDescent="0.25">
      <c r="A174" s="1" t="s">
        <v>356</v>
      </c>
      <c r="B174" s="1" t="s">
        <v>357</v>
      </c>
      <c r="C174" s="1" t="s">
        <v>5</v>
      </c>
      <c r="D174" s="1"/>
      <c r="E174" s="1"/>
      <c r="F174" s="1"/>
      <c r="G174" s="1"/>
      <c r="H174" s="1"/>
      <c r="I174" s="1">
        <f>LEN(log_20200729[[#This Row],[content]])</f>
        <v>669</v>
      </c>
    </row>
    <row r="175" spans="1:9" x14ac:dyDescent="0.25">
      <c r="A175" s="1" t="s">
        <v>358</v>
      </c>
      <c r="B175" s="1" t="s">
        <v>359</v>
      </c>
      <c r="C175" s="1" t="s">
        <v>5</v>
      </c>
      <c r="D175" s="1"/>
      <c r="E175" s="1"/>
      <c r="F175" s="1"/>
      <c r="G175" s="1"/>
      <c r="H175" s="1"/>
      <c r="I175" s="1">
        <f>LEN(log_20200729[[#This Row],[content]])</f>
        <v>714</v>
      </c>
    </row>
    <row r="176" spans="1:9" x14ac:dyDescent="0.25">
      <c r="A176" s="1" t="s">
        <v>360</v>
      </c>
      <c r="B176" s="1" t="s">
        <v>361</v>
      </c>
      <c r="C176" s="1" t="s">
        <v>5</v>
      </c>
      <c r="D176" s="1"/>
      <c r="E176" s="1"/>
      <c r="F176" s="1"/>
      <c r="G176" s="1"/>
      <c r="H176" s="1"/>
      <c r="I176" s="1">
        <f>LEN(log_20200729[[#This Row],[content]])</f>
        <v>455</v>
      </c>
    </row>
    <row r="177" spans="1:9" x14ac:dyDescent="0.25">
      <c r="A177" s="1" t="s">
        <v>362</v>
      </c>
      <c r="B177" s="1" t="s">
        <v>363</v>
      </c>
      <c r="C177" s="1" t="s">
        <v>5</v>
      </c>
      <c r="D177" s="1"/>
      <c r="E177" s="1"/>
      <c r="F177" s="1"/>
      <c r="G177" s="1"/>
      <c r="H177" s="1"/>
      <c r="I177" s="1">
        <f>LEN(log_20200729[[#This Row],[content]])</f>
        <v>11214</v>
      </c>
    </row>
    <row r="178" spans="1:9" x14ac:dyDescent="0.25">
      <c r="A178" s="1" t="s">
        <v>364</v>
      </c>
      <c r="B178" s="1" t="s">
        <v>365</v>
      </c>
      <c r="C178" s="1" t="s">
        <v>5</v>
      </c>
      <c r="D178" s="1"/>
      <c r="E178" s="1"/>
      <c r="F178" s="1"/>
      <c r="G178" s="1"/>
      <c r="H178" s="1"/>
      <c r="I178" s="1">
        <f>LEN(log_20200729[[#This Row],[content]])</f>
        <v>674</v>
      </c>
    </row>
    <row r="179" spans="1:9" x14ac:dyDescent="0.25">
      <c r="A179" s="1" t="s">
        <v>366</v>
      </c>
      <c r="B179" s="1" t="s">
        <v>367</v>
      </c>
      <c r="C179" s="1" t="s">
        <v>5</v>
      </c>
      <c r="D179" s="1"/>
      <c r="E179" s="1"/>
      <c r="F179" s="1"/>
      <c r="G179" s="1"/>
      <c r="H179" s="1"/>
      <c r="I179" s="1">
        <f>LEN(log_20200729[[#This Row],[content]])</f>
        <v>111</v>
      </c>
    </row>
    <row r="180" spans="1:9" x14ac:dyDescent="0.25">
      <c r="A180" s="1" t="s">
        <v>368</v>
      </c>
      <c r="B180" s="1" t="s">
        <v>369</v>
      </c>
      <c r="C180" s="1" t="s">
        <v>5</v>
      </c>
      <c r="D180" s="1"/>
      <c r="E180" s="1"/>
      <c r="F180" s="1"/>
      <c r="G180" s="1"/>
      <c r="H180" s="1"/>
      <c r="I180" s="1">
        <f>LEN(log_20200729[[#This Row],[content]])</f>
        <v>796</v>
      </c>
    </row>
    <row r="181" spans="1:9" x14ac:dyDescent="0.25">
      <c r="A181" s="1" t="s">
        <v>370</v>
      </c>
      <c r="B181" s="1" t="s">
        <v>371</v>
      </c>
      <c r="C181" s="1" t="s">
        <v>5</v>
      </c>
      <c r="D181" s="1"/>
      <c r="E181" s="1"/>
      <c r="F181" s="1"/>
      <c r="G181" s="1"/>
      <c r="H181" s="1"/>
      <c r="I181" s="1">
        <f>LEN(log_20200729[[#This Row],[content]])</f>
        <v>510</v>
      </c>
    </row>
    <row r="182" spans="1:9" x14ac:dyDescent="0.25">
      <c r="A182" s="1" t="s">
        <v>372</v>
      </c>
      <c r="B182" s="1" t="s">
        <v>373</v>
      </c>
      <c r="C182" s="1" t="s">
        <v>5</v>
      </c>
      <c r="D182" s="1"/>
      <c r="E182" s="1"/>
      <c r="F182" s="1"/>
      <c r="G182" s="1"/>
      <c r="H182" s="1"/>
      <c r="I182" s="1">
        <f>LEN(log_20200729[[#This Row],[content]])</f>
        <v>1326</v>
      </c>
    </row>
    <row r="183" spans="1:9" x14ac:dyDescent="0.25">
      <c r="A183" s="1" t="s">
        <v>374</v>
      </c>
      <c r="B183" s="1" t="s">
        <v>375</v>
      </c>
      <c r="C183" s="1" t="s">
        <v>5</v>
      </c>
      <c r="D183" s="1"/>
      <c r="E183" s="1"/>
      <c r="F183" s="1"/>
      <c r="G183" s="1"/>
      <c r="H183" s="1"/>
      <c r="I183" s="1">
        <f>LEN(log_20200729[[#This Row],[content]])</f>
        <v>1490</v>
      </c>
    </row>
    <row r="184" spans="1:9" x14ac:dyDescent="0.25">
      <c r="A184" s="1" t="s">
        <v>376</v>
      </c>
      <c r="B184" s="1" t="s">
        <v>377</v>
      </c>
      <c r="C184" s="1" t="s">
        <v>5</v>
      </c>
      <c r="D184" s="1"/>
      <c r="E184" s="1"/>
      <c r="F184" s="1"/>
      <c r="G184" s="1"/>
      <c r="H184" s="1"/>
      <c r="I184" s="1">
        <f>LEN(log_20200729[[#This Row],[content]])</f>
        <v>446</v>
      </c>
    </row>
    <row r="185" spans="1:9" x14ac:dyDescent="0.25">
      <c r="A185" s="1" t="s">
        <v>378</v>
      </c>
      <c r="B185" s="1" t="s">
        <v>379</v>
      </c>
      <c r="C185" s="1" t="s">
        <v>5</v>
      </c>
      <c r="D185" s="1"/>
      <c r="E185" s="1"/>
      <c r="F185" s="1"/>
      <c r="G185" s="1"/>
      <c r="H185" s="1"/>
      <c r="I185" s="1">
        <f>LEN(log_20200729[[#This Row],[content]])</f>
        <v>649</v>
      </c>
    </row>
    <row r="186" spans="1:9" x14ac:dyDescent="0.25">
      <c r="A186" s="1" t="s">
        <v>380</v>
      </c>
      <c r="B186" s="1" t="s">
        <v>381</v>
      </c>
      <c r="C186" s="1" t="s">
        <v>5</v>
      </c>
      <c r="D186" s="1"/>
      <c r="E186" s="1"/>
      <c r="F186" s="1"/>
      <c r="G186" s="1"/>
      <c r="H186" s="1"/>
      <c r="I186" s="1">
        <f>LEN(log_20200729[[#This Row],[content]])</f>
        <v>199</v>
      </c>
    </row>
    <row r="187" spans="1:9" x14ac:dyDescent="0.25">
      <c r="A187" s="1" t="s">
        <v>382</v>
      </c>
      <c r="B187" s="1" t="s">
        <v>383</v>
      </c>
      <c r="C187" s="1" t="s">
        <v>5</v>
      </c>
      <c r="D187" s="1"/>
      <c r="E187" s="1"/>
      <c r="F187" s="1"/>
      <c r="G187" s="1"/>
      <c r="H187" s="1"/>
      <c r="I187" s="1">
        <f>LEN(log_20200729[[#This Row],[content]])</f>
        <v>963</v>
      </c>
    </row>
    <row r="188" spans="1:9" x14ac:dyDescent="0.25">
      <c r="A188" s="1" t="s">
        <v>384</v>
      </c>
      <c r="B188" s="1" t="s">
        <v>385</v>
      </c>
      <c r="C188" s="1" t="s">
        <v>5</v>
      </c>
      <c r="D188" s="1"/>
      <c r="E188" s="1"/>
      <c r="F188" s="1"/>
      <c r="G188" s="1"/>
      <c r="H188" s="1"/>
      <c r="I188" s="1">
        <f>LEN(log_20200729[[#This Row],[content]])</f>
        <v>796</v>
      </c>
    </row>
    <row r="189" spans="1:9" x14ac:dyDescent="0.25">
      <c r="A189" s="1" t="s">
        <v>386</v>
      </c>
      <c r="B189" s="1" t="s">
        <v>806</v>
      </c>
      <c r="C189" s="1" t="s">
        <v>788</v>
      </c>
      <c r="D189" s="1" t="s">
        <v>780</v>
      </c>
      <c r="E189" s="1">
        <v>-1</v>
      </c>
      <c r="F189" s="1"/>
      <c r="G189" s="1"/>
      <c r="H189" s="1"/>
      <c r="I189" s="1">
        <f>LEN(log_20200729[[#This Row],[content]])</f>
        <v>1739</v>
      </c>
    </row>
    <row r="190" spans="1:9" x14ac:dyDescent="0.25">
      <c r="A190" s="1" t="s">
        <v>387</v>
      </c>
      <c r="B190" s="1" t="s">
        <v>388</v>
      </c>
      <c r="C190" s="1" t="s">
        <v>5</v>
      </c>
      <c r="D190" s="1"/>
      <c r="E190" s="1"/>
      <c r="F190" s="1"/>
      <c r="G190" s="1"/>
      <c r="H190" s="1"/>
      <c r="I190" s="1">
        <f>LEN(log_20200729[[#This Row],[content]])</f>
        <v>834</v>
      </c>
    </row>
    <row r="191" spans="1:9" x14ac:dyDescent="0.25">
      <c r="A191" s="1" t="s">
        <v>389</v>
      </c>
      <c r="B191" s="1" t="s">
        <v>390</v>
      </c>
      <c r="C191" s="1" t="s">
        <v>5</v>
      </c>
      <c r="D191" s="1"/>
      <c r="E191" s="1"/>
      <c r="F191" s="1"/>
      <c r="G191" s="1"/>
      <c r="H191" s="1"/>
      <c r="I191" s="1">
        <f>LEN(log_20200729[[#This Row],[content]])</f>
        <v>663</v>
      </c>
    </row>
    <row r="192" spans="1:9" x14ac:dyDescent="0.25">
      <c r="A192" s="1" t="s">
        <v>391</v>
      </c>
      <c r="B192" s="1" t="s">
        <v>392</v>
      </c>
      <c r="C192" s="1" t="s">
        <v>5</v>
      </c>
      <c r="D192" s="1"/>
      <c r="E192" s="1"/>
      <c r="F192" s="1"/>
      <c r="G192" s="1"/>
      <c r="H192" s="1"/>
      <c r="I192" s="1">
        <f>LEN(log_20200729[[#This Row],[content]])</f>
        <v>575</v>
      </c>
    </row>
    <row r="193" spans="1:9" x14ac:dyDescent="0.25">
      <c r="A193" s="1" t="s">
        <v>393</v>
      </c>
      <c r="B193" s="1" t="s">
        <v>394</v>
      </c>
      <c r="C193" s="1" t="s">
        <v>5</v>
      </c>
      <c r="D193" s="1"/>
      <c r="E193" s="1"/>
      <c r="F193" s="1"/>
      <c r="G193" s="1"/>
      <c r="H193" s="1"/>
      <c r="I193" s="1">
        <f>LEN(log_20200729[[#This Row],[content]])</f>
        <v>972</v>
      </c>
    </row>
    <row r="194" spans="1:9" x14ac:dyDescent="0.25">
      <c r="A194" s="1" t="s">
        <v>395</v>
      </c>
      <c r="B194" s="1" t="s">
        <v>396</v>
      </c>
      <c r="C194" s="1" t="s">
        <v>5</v>
      </c>
      <c r="D194" s="1"/>
      <c r="E194" s="1"/>
      <c r="F194" s="1"/>
      <c r="G194" s="1"/>
      <c r="H194" s="1"/>
      <c r="I194" s="1">
        <f>LEN(log_20200729[[#This Row],[content]])</f>
        <v>664</v>
      </c>
    </row>
    <row r="195" spans="1:9" x14ac:dyDescent="0.25">
      <c r="A195" s="1" t="s">
        <v>397</v>
      </c>
      <c r="B195" s="1" t="s">
        <v>398</v>
      </c>
      <c r="C195" s="1" t="s">
        <v>5</v>
      </c>
      <c r="D195" s="1"/>
      <c r="E195" s="1"/>
      <c r="F195" s="1"/>
      <c r="G195" s="1"/>
      <c r="H195" s="1"/>
      <c r="I195" s="1">
        <f>LEN(log_20200729[[#This Row],[content]])</f>
        <v>1416</v>
      </c>
    </row>
    <row r="196" spans="1:9" x14ac:dyDescent="0.25">
      <c r="A196" s="1" t="s">
        <v>399</v>
      </c>
      <c r="B196" s="1" t="s">
        <v>400</v>
      </c>
      <c r="C196" s="1" t="s">
        <v>401</v>
      </c>
      <c r="D196" s="1" t="s">
        <v>401</v>
      </c>
      <c r="E196" s="1">
        <v>0</v>
      </c>
      <c r="F196" s="1"/>
      <c r="G196" s="1"/>
      <c r="H196" s="1"/>
      <c r="I196" s="1">
        <f>LEN(log_20200729[[#This Row],[content]])</f>
        <v>766</v>
      </c>
    </row>
    <row r="197" spans="1:9" x14ac:dyDescent="0.25">
      <c r="A197" s="1" t="s">
        <v>402</v>
      </c>
      <c r="B197" s="1" t="s">
        <v>403</v>
      </c>
      <c r="C197" s="1" t="s">
        <v>5</v>
      </c>
      <c r="D197" s="1"/>
      <c r="E197" s="1"/>
      <c r="F197" s="1"/>
      <c r="G197" s="1"/>
      <c r="H197" s="1"/>
      <c r="I197" s="1">
        <f>LEN(log_20200729[[#This Row],[content]])</f>
        <v>717</v>
      </c>
    </row>
    <row r="198" spans="1:9" x14ac:dyDescent="0.25">
      <c r="A198" s="1" t="s">
        <v>404</v>
      </c>
      <c r="B198" s="1" t="s">
        <v>405</v>
      </c>
      <c r="C198" s="1" t="s">
        <v>5</v>
      </c>
      <c r="D198" s="1"/>
      <c r="E198" s="1"/>
      <c r="F198" s="1"/>
      <c r="G198" s="1"/>
      <c r="H198" s="1"/>
      <c r="I198" s="1">
        <f>LEN(log_20200729[[#This Row],[content]])</f>
        <v>869</v>
      </c>
    </row>
    <row r="199" spans="1:9" x14ac:dyDescent="0.25">
      <c r="A199" s="1" t="s">
        <v>406</v>
      </c>
      <c r="B199" s="1" t="s">
        <v>407</v>
      </c>
      <c r="C199" s="1" t="s">
        <v>5</v>
      </c>
      <c r="D199" s="1"/>
      <c r="E199" s="1"/>
      <c r="F199" s="1"/>
      <c r="G199" s="1"/>
      <c r="H199" s="1"/>
      <c r="I199" s="1">
        <f>LEN(log_20200729[[#This Row],[content]])</f>
        <v>1153</v>
      </c>
    </row>
    <row r="200" spans="1:9" x14ac:dyDescent="0.25">
      <c r="A200" s="1" t="s">
        <v>408</v>
      </c>
      <c r="B200" s="1" t="s">
        <v>409</v>
      </c>
      <c r="C200" s="1" t="s">
        <v>5</v>
      </c>
      <c r="D200" s="1"/>
      <c r="E200" s="1"/>
      <c r="F200" s="1"/>
      <c r="G200" s="1"/>
      <c r="H200" s="1"/>
      <c r="I200" s="1">
        <f>LEN(log_20200729[[#This Row],[content]])</f>
        <v>523</v>
      </c>
    </row>
    <row r="201" spans="1:9" x14ac:dyDescent="0.25">
      <c r="A201" s="1" t="s">
        <v>410</v>
      </c>
      <c r="B201" s="1" t="s">
        <v>411</v>
      </c>
      <c r="C201" s="1" t="s">
        <v>5</v>
      </c>
      <c r="D201" s="1"/>
      <c r="E201" s="1"/>
      <c r="F201" s="1"/>
      <c r="G201" s="1"/>
      <c r="H201" s="1"/>
      <c r="I201" s="1">
        <f>LEN(log_20200729[[#This Row],[content]])</f>
        <v>3051</v>
      </c>
    </row>
    <row r="202" spans="1:9" x14ac:dyDescent="0.25">
      <c r="A202" s="1" t="s">
        <v>412</v>
      </c>
      <c r="B202" s="1" t="s">
        <v>413</v>
      </c>
      <c r="C202" s="1" t="s">
        <v>5</v>
      </c>
      <c r="D202" s="1"/>
      <c r="E202" s="1"/>
      <c r="F202" s="1"/>
      <c r="G202" s="1"/>
      <c r="H202" s="1"/>
      <c r="I202" s="1">
        <f>LEN(log_20200729[[#This Row],[content]])</f>
        <v>353</v>
      </c>
    </row>
    <row r="203" spans="1:9" x14ac:dyDescent="0.25">
      <c r="A203" s="1" t="s">
        <v>414</v>
      </c>
      <c r="B203" s="1" t="s">
        <v>415</v>
      </c>
      <c r="C203" s="1" t="s">
        <v>416</v>
      </c>
      <c r="D203" s="1" t="s">
        <v>789</v>
      </c>
      <c r="E203" s="1">
        <v>0</v>
      </c>
      <c r="F203" s="1"/>
      <c r="G203" s="1"/>
      <c r="H203" s="1"/>
      <c r="I203" s="1">
        <f>LEN(log_20200729[[#This Row],[content]])</f>
        <v>822</v>
      </c>
    </row>
    <row r="204" spans="1:9" x14ac:dyDescent="0.25">
      <c r="A204" s="1" t="s">
        <v>417</v>
      </c>
      <c r="B204" s="1" t="s">
        <v>418</v>
      </c>
      <c r="C204" s="1" t="s">
        <v>5</v>
      </c>
      <c r="D204" s="1"/>
      <c r="E204" s="1"/>
      <c r="F204" s="1"/>
      <c r="G204" s="1"/>
      <c r="H204" s="1"/>
      <c r="I204" s="1">
        <f>LEN(log_20200729[[#This Row],[content]])</f>
        <v>641</v>
      </c>
    </row>
    <row r="205" spans="1:9" x14ac:dyDescent="0.25">
      <c r="A205" s="1" t="s">
        <v>419</v>
      </c>
      <c r="B205" s="1" t="s">
        <v>420</v>
      </c>
      <c r="C205" s="1" t="s">
        <v>5</v>
      </c>
      <c r="D205" s="1"/>
      <c r="E205" s="1"/>
      <c r="F205" s="1"/>
      <c r="G205" s="1"/>
      <c r="H205" s="1"/>
      <c r="I205" s="1">
        <f>LEN(log_20200729[[#This Row],[content]])</f>
        <v>959</v>
      </c>
    </row>
    <row r="206" spans="1:9" x14ac:dyDescent="0.25">
      <c r="A206" s="1" t="s">
        <v>421</v>
      </c>
      <c r="B206" s="1" t="s">
        <v>422</v>
      </c>
      <c r="C206" s="1" t="s">
        <v>5</v>
      </c>
      <c r="D206" s="1"/>
      <c r="E206" s="1"/>
      <c r="F206" s="1"/>
      <c r="G206" s="1"/>
      <c r="H206" s="1"/>
      <c r="I206" s="1">
        <f>LEN(log_20200729[[#This Row],[content]])</f>
        <v>504</v>
      </c>
    </row>
    <row r="207" spans="1:9" x14ac:dyDescent="0.25">
      <c r="A207" s="1" t="s">
        <v>423</v>
      </c>
      <c r="B207" s="1" t="s">
        <v>424</v>
      </c>
      <c r="C207" s="1" t="s">
        <v>5</v>
      </c>
      <c r="D207" s="1"/>
      <c r="E207" s="1"/>
      <c r="F207" s="1"/>
      <c r="G207" s="1"/>
      <c r="H207" s="1"/>
      <c r="I207" s="1">
        <f>LEN(log_20200729[[#This Row],[content]])</f>
        <v>880</v>
      </c>
    </row>
    <row r="208" spans="1:9" x14ac:dyDescent="0.25">
      <c r="A208" s="1" t="s">
        <v>425</v>
      </c>
      <c r="B208" s="1" t="s">
        <v>426</v>
      </c>
      <c r="C208" s="1" t="s">
        <v>5</v>
      </c>
      <c r="D208" s="1"/>
      <c r="E208" s="1"/>
      <c r="F208" s="1"/>
      <c r="G208" s="1"/>
      <c r="H208" s="1"/>
      <c r="I208" s="1">
        <f>LEN(log_20200729[[#This Row],[content]])</f>
        <v>1259</v>
      </c>
    </row>
    <row r="209" spans="1:9" x14ac:dyDescent="0.25">
      <c r="A209" s="1" t="s">
        <v>427</v>
      </c>
      <c r="B209" s="1" t="s">
        <v>428</v>
      </c>
      <c r="C209" s="1" t="s">
        <v>5</v>
      </c>
      <c r="D209" s="1"/>
      <c r="E209" s="1"/>
      <c r="F209" s="1"/>
      <c r="G209" s="1"/>
      <c r="H209" s="1"/>
      <c r="I209" s="1">
        <f>LEN(log_20200729[[#This Row],[content]])</f>
        <v>2644</v>
      </c>
    </row>
    <row r="210" spans="1:9" x14ac:dyDescent="0.25">
      <c r="A210" s="1" t="s">
        <v>429</v>
      </c>
      <c r="B210" s="1" t="s">
        <v>430</v>
      </c>
      <c r="C210" s="1" t="s">
        <v>5</v>
      </c>
      <c r="D210" s="1"/>
      <c r="E210" s="1"/>
      <c r="F210" s="1"/>
      <c r="G210" s="1"/>
      <c r="H210" s="1"/>
      <c r="I210" s="1">
        <f>LEN(log_20200729[[#This Row],[content]])</f>
        <v>1325</v>
      </c>
    </row>
    <row r="211" spans="1:9" x14ac:dyDescent="0.25">
      <c r="A211" s="1" t="s">
        <v>431</v>
      </c>
      <c r="B211" s="1" t="s">
        <v>432</v>
      </c>
      <c r="C211" s="1" t="s">
        <v>5</v>
      </c>
      <c r="D211" s="1"/>
      <c r="E211" s="1"/>
      <c r="F211" s="1"/>
      <c r="G211" s="1"/>
      <c r="H211" s="1"/>
      <c r="I211" s="1">
        <f>LEN(log_20200729[[#This Row],[content]])</f>
        <v>882</v>
      </c>
    </row>
    <row r="212" spans="1:9" x14ac:dyDescent="0.25">
      <c r="A212" s="1" t="s">
        <v>433</v>
      </c>
      <c r="B212" s="1" t="s">
        <v>434</v>
      </c>
      <c r="C212" s="1" t="s">
        <v>5</v>
      </c>
      <c r="D212" s="1"/>
      <c r="E212" s="1"/>
      <c r="F212" s="1"/>
      <c r="G212" s="1"/>
      <c r="H212" s="1"/>
      <c r="I212" s="1">
        <f>LEN(log_20200729[[#This Row],[content]])</f>
        <v>353</v>
      </c>
    </row>
    <row r="213" spans="1:9" x14ac:dyDescent="0.25">
      <c r="A213" s="1" t="s">
        <v>435</v>
      </c>
      <c r="B213" s="1" t="s">
        <v>436</v>
      </c>
      <c r="C213" s="1" t="s">
        <v>5</v>
      </c>
      <c r="D213" s="1"/>
      <c r="E213" s="1"/>
      <c r="F213" s="1"/>
      <c r="G213" s="1"/>
      <c r="H213" s="1"/>
      <c r="I213" s="1">
        <f>LEN(log_20200729[[#This Row],[content]])</f>
        <v>975</v>
      </c>
    </row>
    <row r="214" spans="1:9" x14ac:dyDescent="0.25">
      <c r="A214" s="1" t="s">
        <v>437</v>
      </c>
      <c r="B214" s="1" t="s">
        <v>438</v>
      </c>
      <c r="C214" s="1" t="s">
        <v>5</v>
      </c>
      <c r="D214" s="1"/>
      <c r="E214" s="1"/>
      <c r="F214" s="1"/>
      <c r="G214" s="1"/>
      <c r="H214" s="1"/>
      <c r="I214" s="1">
        <f>LEN(log_20200729[[#This Row],[content]])</f>
        <v>811</v>
      </c>
    </row>
    <row r="215" spans="1:9" x14ac:dyDescent="0.25">
      <c r="A215" s="1" t="s">
        <v>439</v>
      </c>
      <c r="B215" s="1" t="s">
        <v>440</v>
      </c>
      <c r="C215" s="1" t="s">
        <v>5</v>
      </c>
      <c r="D215" s="1"/>
      <c r="E215" s="1"/>
      <c r="F215" s="1"/>
      <c r="G215" s="1"/>
      <c r="H215" s="1"/>
      <c r="I215" s="1">
        <f>LEN(log_20200729[[#This Row],[content]])</f>
        <v>881</v>
      </c>
    </row>
    <row r="216" spans="1:9" x14ac:dyDescent="0.25">
      <c r="A216" s="1" t="s">
        <v>441</v>
      </c>
      <c r="B216" s="1" t="s">
        <v>442</v>
      </c>
      <c r="C216" s="1" t="s">
        <v>5</v>
      </c>
      <c r="D216" s="1"/>
      <c r="E216" s="1"/>
      <c r="F216" s="1"/>
      <c r="G216" s="1"/>
      <c r="H216" s="1"/>
      <c r="I216" s="1">
        <f>LEN(log_20200729[[#This Row],[content]])</f>
        <v>615</v>
      </c>
    </row>
    <row r="217" spans="1:9" x14ac:dyDescent="0.25">
      <c r="A217" s="1" t="s">
        <v>443</v>
      </c>
      <c r="B217" s="1" t="s">
        <v>444</v>
      </c>
      <c r="C217" s="1" t="s">
        <v>5</v>
      </c>
      <c r="D217" s="1"/>
      <c r="E217" s="1"/>
      <c r="F217" s="1"/>
      <c r="G217" s="1"/>
      <c r="H217" s="1"/>
      <c r="I217" s="1">
        <f>LEN(log_20200729[[#This Row],[content]])</f>
        <v>629</v>
      </c>
    </row>
    <row r="218" spans="1:9" x14ac:dyDescent="0.25">
      <c r="A218" s="1" t="s">
        <v>445</v>
      </c>
      <c r="B218" s="1" t="s">
        <v>446</v>
      </c>
      <c r="C218" s="1" t="s">
        <v>5</v>
      </c>
      <c r="D218" s="1"/>
      <c r="E218" s="1"/>
      <c r="F218" s="1"/>
      <c r="G218" s="1"/>
      <c r="H218" s="1"/>
      <c r="I218" s="1">
        <f>LEN(log_20200729[[#This Row],[content]])</f>
        <v>694</v>
      </c>
    </row>
    <row r="219" spans="1:9" x14ac:dyDescent="0.25">
      <c r="A219" s="1" t="s">
        <v>447</v>
      </c>
      <c r="B219" s="1" t="s">
        <v>448</v>
      </c>
      <c r="C219" s="1" t="s">
        <v>5</v>
      </c>
      <c r="D219" s="1"/>
      <c r="E219" s="1"/>
      <c r="F219" s="1"/>
      <c r="G219" s="1"/>
      <c r="H219" s="1"/>
      <c r="I219" s="1">
        <f>LEN(log_20200729[[#This Row],[content]])</f>
        <v>655</v>
      </c>
    </row>
    <row r="220" spans="1:9" x14ac:dyDescent="0.25">
      <c r="A220" s="1" t="s">
        <v>449</v>
      </c>
      <c r="B220" s="1" t="s">
        <v>450</v>
      </c>
      <c r="C220" s="1" t="s">
        <v>451</v>
      </c>
      <c r="D220" s="1" t="s">
        <v>780</v>
      </c>
      <c r="E220" s="1">
        <v>-1</v>
      </c>
      <c r="F220" s="1"/>
      <c r="G220" s="1"/>
      <c r="H220" s="1"/>
      <c r="I220" s="1">
        <f>LEN(log_20200729[[#This Row],[content]])</f>
        <v>410</v>
      </c>
    </row>
    <row r="221" spans="1:9" x14ac:dyDescent="0.25">
      <c r="A221" s="1" t="s">
        <v>452</v>
      </c>
      <c r="B221" s="1" t="s">
        <v>453</v>
      </c>
      <c r="C221" s="1" t="s">
        <v>5</v>
      </c>
      <c r="D221" s="1"/>
      <c r="E221" s="1"/>
      <c r="F221" s="1"/>
      <c r="G221" s="1"/>
      <c r="H221" s="1"/>
      <c r="I221" s="1">
        <f>LEN(log_20200729[[#This Row],[content]])</f>
        <v>419</v>
      </c>
    </row>
    <row r="222" spans="1:9" x14ac:dyDescent="0.25">
      <c r="A222" s="1" t="s">
        <v>454</v>
      </c>
      <c r="B222" s="1" t="s">
        <v>455</v>
      </c>
      <c r="C222" s="1" t="s">
        <v>5</v>
      </c>
      <c r="D222" s="1"/>
      <c r="E222" s="1"/>
      <c r="F222" s="1"/>
      <c r="G222" s="1"/>
      <c r="H222" s="1"/>
      <c r="I222" s="1">
        <f>LEN(log_20200729[[#This Row],[content]])</f>
        <v>109</v>
      </c>
    </row>
    <row r="223" spans="1:9" x14ac:dyDescent="0.25">
      <c r="A223" s="1" t="s">
        <v>456</v>
      </c>
      <c r="B223" s="1" t="s">
        <v>457</v>
      </c>
      <c r="C223" s="1" t="s">
        <v>5</v>
      </c>
      <c r="D223" s="1"/>
      <c r="E223" s="1"/>
      <c r="F223" s="1"/>
      <c r="G223" s="1"/>
      <c r="H223" s="1"/>
      <c r="I223" s="1">
        <f>LEN(log_20200729[[#This Row],[content]])</f>
        <v>4410</v>
      </c>
    </row>
    <row r="224" spans="1:9" x14ac:dyDescent="0.25">
      <c r="A224" s="1" t="s">
        <v>458</v>
      </c>
      <c r="B224" s="1" t="s">
        <v>459</v>
      </c>
      <c r="C224" s="1" t="s">
        <v>5</v>
      </c>
      <c r="D224" s="1"/>
      <c r="E224" s="1"/>
      <c r="F224" s="1"/>
      <c r="G224" s="1"/>
      <c r="H224" s="1"/>
      <c r="I224" s="1">
        <f>LEN(log_20200729[[#This Row],[content]])</f>
        <v>929</v>
      </c>
    </row>
    <row r="225" spans="1:9" x14ac:dyDescent="0.25">
      <c r="A225" s="1" t="s">
        <v>460</v>
      </c>
      <c r="B225" s="1" t="s">
        <v>461</v>
      </c>
      <c r="C225" s="1" t="s">
        <v>5</v>
      </c>
      <c r="D225" s="1"/>
      <c r="E225" s="1"/>
      <c r="F225" s="1"/>
      <c r="G225" s="1"/>
      <c r="H225" s="1"/>
      <c r="I225" s="1">
        <f>LEN(log_20200729[[#This Row],[content]])</f>
        <v>864</v>
      </c>
    </row>
    <row r="226" spans="1:9" x14ac:dyDescent="0.25">
      <c r="A226" s="1" t="s">
        <v>462</v>
      </c>
      <c r="B226" s="1" t="s">
        <v>463</v>
      </c>
      <c r="C226" s="1" t="s">
        <v>5</v>
      </c>
      <c r="D226" s="1"/>
      <c r="E226" s="1"/>
      <c r="F226" s="1"/>
      <c r="G226" s="1"/>
      <c r="H226" s="1"/>
      <c r="I226" s="1">
        <f>LEN(log_20200729[[#This Row],[content]])</f>
        <v>680</v>
      </c>
    </row>
    <row r="227" spans="1:9" x14ac:dyDescent="0.25">
      <c r="A227" s="1" t="s">
        <v>464</v>
      </c>
      <c r="B227" s="1" t="s">
        <v>465</v>
      </c>
      <c r="C227" s="1" t="s">
        <v>466</v>
      </c>
      <c r="D227" s="1" t="s">
        <v>790</v>
      </c>
      <c r="E227" s="1">
        <f>-1*(1-log_20200729[[#This Row],[F1]])</f>
        <v>-0.33333333333333337</v>
      </c>
      <c r="F227" s="1">
        <v>1</v>
      </c>
      <c r="G227" s="1">
        <f>2/1</f>
        <v>2</v>
      </c>
      <c r="H227" s="1">
        <f>2/(log_20200729[[#This Row],[Precision]]+log_20200729[[#This Row],[Recall]])</f>
        <v>0.66666666666666663</v>
      </c>
      <c r="I227" s="1">
        <f>LEN(log_20200729[[#This Row],[content]])</f>
        <v>546</v>
      </c>
    </row>
    <row r="228" spans="1:9" x14ac:dyDescent="0.25">
      <c r="A228" s="1" t="s">
        <v>467</v>
      </c>
      <c r="B228" s="1" t="s">
        <v>468</v>
      </c>
      <c r="C228" s="1" t="s">
        <v>5</v>
      </c>
      <c r="D228" s="1"/>
      <c r="E228" s="1"/>
      <c r="F228" s="1"/>
      <c r="G228" s="1"/>
      <c r="H228" s="1"/>
      <c r="I228" s="1">
        <f>LEN(log_20200729[[#This Row],[content]])</f>
        <v>620</v>
      </c>
    </row>
    <row r="229" spans="1:9" x14ac:dyDescent="0.25">
      <c r="A229" s="1" t="s">
        <v>469</v>
      </c>
      <c r="B229" s="1" t="s">
        <v>470</v>
      </c>
      <c r="C229" s="1" t="s">
        <v>5</v>
      </c>
      <c r="D229" s="1"/>
      <c r="E229" s="1"/>
      <c r="F229" s="1"/>
      <c r="G229" s="1"/>
      <c r="H229" s="1"/>
      <c r="I229" s="1">
        <f>LEN(log_20200729[[#This Row],[content]])</f>
        <v>900</v>
      </c>
    </row>
    <row r="230" spans="1:9" x14ac:dyDescent="0.25">
      <c r="A230" s="1" t="s">
        <v>471</v>
      </c>
      <c r="B230" s="1" t="s">
        <v>472</v>
      </c>
      <c r="C230" s="1" t="s">
        <v>5</v>
      </c>
      <c r="D230" s="1"/>
      <c r="E230" s="1"/>
      <c r="F230" s="1"/>
      <c r="G230" s="1"/>
      <c r="H230" s="1"/>
      <c r="I230" s="1">
        <f>LEN(log_20200729[[#This Row],[content]])</f>
        <v>736</v>
      </c>
    </row>
    <row r="231" spans="1:9" x14ac:dyDescent="0.25">
      <c r="A231" s="1" t="s">
        <v>473</v>
      </c>
      <c r="B231" s="1" t="s">
        <v>474</v>
      </c>
      <c r="C231" s="1" t="s">
        <v>5</v>
      </c>
      <c r="D231" s="1"/>
      <c r="E231" s="1"/>
      <c r="F231" s="1"/>
      <c r="G231" s="1"/>
      <c r="H231" s="1"/>
      <c r="I231" s="1">
        <f>LEN(log_20200729[[#This Row],[content]])</f>
        <v>748</v>
      </c>
    </row>
    <row r="232" spans="1:9" x14ac:dyDescent="0.25">
      <c r="A232" s="1" t="s">
        <v>475</v>
      </c>
      <c r="B232" s="1" t="s">
        <v>476</v>
      </c>
      <c r="C232" s="1" t="s">
        <v>5</v>
      </c>
      <c r="D232" s="1"/>
      <c r="E232" s="1"/>
      <c r="F232" s="1"/>
      <c r="G232" s="1"/>
      <c r="H232" s="1"/>
      <c r="I232" s="1">
        <f>LEN(log_20200729[[#This Row],[content]])</f>
        <v>853</v>
      </c>
    </row>
    <row r="233" spans="1:9" x14ac:dyDescent="0.25">
      <c r="A233" s="1" t="s">
        <v>477</v>
      </c>
      <c r="B233" s="1" t="s">
        <v>478</v>
      </c>
      <c r="C233" s="1" t="s">
        <v>5</v>
      </c>
      <c r="D233" s="1"/>
      <c r="E233" s="1"/>
      <c r="F233" s="1"/>
      <c r="G233" s="1"/>
      <c r="H233" s="1"/>
      <c r="I233" s="1">
        <f>LEN(log_20200729[[#This Row],[content]])</f>
        <v>505</v>
      </c>
    </row>
    <row r="234" spans="1:9" x14ac:dyDescent="0.25">
      <c r="A234" s="1" t="s">
        <v>479</v>
      </c>
      <c r="B234" s="1" t="s">
        <v>480</v>
      </c>
      <c r="C234" s="1" t="s">
        <v>5</v>
      </c>
      <c r="D234" s="1"/>
      <c r="E234" s="1"/>
      <c r="F234" s="1"/>
      <c r="G234" s="1"/>
      <c r="H234" s="1"/>
      <c r="I234" s="1">
        <f>LEN(log_20200729[[#This Row],[content]])</f>
        <v>124</v>
      </c>
    </row>
    <row r="235" spans="1:9" x14ac:dyDescent="0.25">
      <c r="A235" s="1" t="s">
        <v>481</v>
      </c>
      <c r="B235" s="1" t="s">
        <v>482</v>
      </c>
      <c r="C235" s="1" t="s">
        <v>5</v>
      </c>
      <c r="D235" s="1"/>
      <c r="E235" s="1"/>
      <c r="F235" s="1"/>
      <c r="G235" s="1"/>
      <c r="H235" s="1"/>
      <c r="I235" s="1">
        <f>LEN(log_20200729[[#This Row],[content]])</f>
        <v>644</v>
      </c>
    </row>
    <row r="236" spans="1:9" x14ac:dyDescent="0.25">
      <c r="A236" s="1" t="s">
        <v>483</v>
      </c>
      <c r="B236" s="1" t="s">
        <v>484</v>
      </c>
      <c r="C236" s="1" t="s">
        <v>5</v>
      </c>
      <c r="D236" s="1"/>
      <c r="E236" s="1"/>
      <c r="F236" s="1"/>
      <c r="G236" s="1"/>
      <c r="H236" s="1"/>
      <c r="I236" s="1">
        <f>LEN(log_20200729[[#This Row],[content]])</f>
        <v>771</v>
      </c>
    </row>
    <row r="237" spans="1:9" x14ac:dyDescent="0.25">
      <c r="A237" s="1" t="s">
        <v>485</v>
      </c>
      <c r="B237" s="1" t="s">
        <v>486</v>
      </c>
      <c r="C237" s="1" t="s">
        <v>5</v>
      </c>
      <c r="D237" s="1"/>
      <c r="E237" s="1"/>
      <c r="F237" s="1"/>
      <c r="G237" s="1"/>
      <c r="H237" s="1"/>
      <c r="I237" s="1">
        <f>LEN(log_20200729[[#This Row],[content]])</f>
        <v>114</v>
      </c>
    </row>
    <row r="238" spans="1:9" x14ac:dyDescent="0.25">
      <c r="A238" s="1" t="s">
        <v>487</v>
      </c>
      <c r="B238" s="1" t="s">
        <v>807</v>
      </c>
      <c r="C238" s="1" t="s">
        <v>488</v>
      </c>
      <c r="D238" s="1" t="s">
        <v>780</v>
      </c>
      <c r="E238" s="1">
        <v>-1</v>
      </c>
      <c r="F238" s="1"/>
      <c r="G238" s="1"/>
      <c r="H238" s="1"/>
      <c r="I238" s="1">
        <f>LEN(log_20200729[[#This Row],[content]])</f>
        <v>163</v>
      </c>
    </row>
    <row r="239" spans="1:9" x14ac:dyDescent="0.25">
      <c r="A239" s="1" t="s">
        <v>489</v>
      </c>
      <c r="B239" s="1" t="s">
        <v>490</v>
      </c>
      <c r="C239" s="1" t="s">
        <v>5</v>
      </c>
      <c r="D239" s="1"/>
      <c r="E239" s="1"/>
      <c r="F239" s="1"/>
      <c r="G239" s="1"/>
      <c r="H239" s="1"/>
      <c r="I239" s="1">
        <f>LEN(log_20200729[[#This Row],[content]])</f>
        <v>1172</v>
      </c>
    </row>
    <row r="240" spans="1:9" x14ac:dyDescent="0.25">
      <c r="A240" s="1" t="s">
        <v>491</v>
      </c>
      <c r="B240" s="1" t="s">
        <v>492</v>
      </c>
      <c r="C240" s="1" t="s">
        <v>5</v>
      </c>
      <c r="D240" s="1"/>
      <c r="E240" s="1"/>
      <c r="F240" s="1"/>
      <c r="G240" s="1"/>
      <c r="H240" s="1"/>
      <c r="I240" s="1">
        <f>LEN(log_20200729[[#This Row],[content]])</f>
        <v>764</v>
      </c>
    </row>
    <row r="241" spans="1:9" x14ac:dyDescent="0.25">
      <c r="A241" s="1" t="s">
        <v>493</v>
      </c>
      <c r="B241" s="1" t="s">
        <v>494</v>
      </c>
      <c r="C241" s="1" t="s">
        <v>5</v>
      </c>
      <c r="D241" s="1"/>
      <c r="E241" s="1"/>
      <c r="F241" s="1"/>
      <c r="G241" s="1"/>
      <c r="H241" s="1"/>
      <c r="I241" s="1">
        <f>LEN(log_20200729[[#This Row],[content]])</f>
        <v>576</v>
      </c>
    </row>
    <row r="242" spans="1:9" x14ac:dyDescent="0.25">
      <c r="A242" s="1" t="s">
        <v>495</v>
      </c>
      <c r="B242" s="1" t="s">
        <v>496</v>
      </c>
      <c r="C242" s="1" t="s">
        <v>5</v>
      </c>
      <c r="D242" s="1"/>
      <c r="E242" s="1"/>
      <c r="F242" s="1"/>
      <c r="G242" s="1"/>
      <c r="H242" s="1"/>
      <c r="I242" s="1">
        <f>LEN(log_20200729[[#This Row],[content]])</f>
        <v>851</v>
      </c>
    </row>
    <row r="243" spans="1:9" x14ac:dyDescent="0.25">
      <c r="A243" s="1" t="s">
        <v>497</v>
      </c>
      <c r="B243" s="1" t="s">
        <v>498</v>
      </c>
      <c r="C243" s="1" t="s">
        <v>5</v>
      </c>
      <c r="D243" s="1"/>
      <c r="E243" s="1"/>
      <c r="F243" s="1"/>
      <c r="G243" s="1"/>
      <c r="H243" s="1"/>
      <c r="I243" s="1">
        <f>LEN(log_20200729[[#This Row],[content]])</f>
        <v>736</v>
      </c>
    </row>
    <row r="244" spans="1:9" x14ac:dyDescent="0.25">
      <c r="A244" s="1" t="s">
        <v>499</v>
      </c>
      <c r="B244" s="1" t="s">
        <v>500</v>
      </c>
      <c r="C244" s="1" t="s">
        <v>5</v>
      </c>
      <c r="D244" s="1"/>
      <c r="E244" s="1"/>
      <c r="F244" s="1"/>
      <c r="G244" s="1"/>
      <c r="H244" s="1"/>
      <c r="I244" s="1">
        <f>LEN(log_20200729[[#This Row],[content]])</f>
        <v>768</v>
      </c>
    </row>
    <row r="245" spans="1:9" x14ac:dyDescent="0.25">
      <c r="A245" s="1" t="s">
        <v>501</v>
      </c>
      <c r="B245" s="1" t="s">
        <v>502</v>
      </c>
      <c r="C245" s="1" t="s">
        <v>5</v>
      </c>
      <c r="D245" s="1"/>
      <c r="E245" s="1"/>
      <c r="F245" s="1"/>
      <c r="G245" s="1"/>
      <c r="H245" s="1"/>
      <c r="I245" s="1">
        <f>LEN(log_20200729[[#This Row],[content]])</f>
        <v>1009</v>
      </c>
    </row>
    <row r="246" spans="1:9" x14ac:dyDescent="0.25">
      <c r="A246" s="1" t="s">
        <v>503</v>
      </c>
      <c r="B246" s="1" t="s">
        <v>504</v>
      </c>
      <c r="C246" s="1" t="s">
        <v>5</v>
      </c>
      <c r="D246" s="1"/>
      <c r="E246" s="1"/>
      <c r="F246" s="1"/>
      <c r="G246" s="1"/>
      <c r="H246" s="1"/>
      <c r="I246" s="1">
        <f>LEN(log_20200729[[#This Row],[content]])</f>
        <v>544</v>
      </c>
    </row>
    <row r="247" spans="1:9" x14ac:dyDescent="0.25">
      <c r="A247" s="1" t="s">
        <v>505</v>
      </c>
      <c r="B247" s="1" t="s">
        <v>506</v>
      </c>
      <c r="C247" s="1" t="s">
        <v>5</v>
      </c>
      <c r="D247" s="1"/>
      <c r="E247" s="1"/>
      <c r="F247" s="1"/>
      <c r="G247" s="1"/>
      <c r="H247" s="1"/>
      <c r="I247" s="1">
        <f>LEN(log_20200729[[#This Row],[content]])</f>
        <v>1421</v>
      </c>
    </row>
    <row r="248" spans="1:9" x14ac:dyDescent="0.25">
      <c r="A248" s="1" t="s">
        <v>507</v>
      </c>
      <c r="B248" s="1" t="s">
        <v>508</v>
      </c>
      <c r="C248" s="1" t="s">
        <v>5</v>
      </c>
      <c r="D248" s="1"/>
      <c r="E248" s="1"/>
      <c r="F248" s="1"/>
      <c r="G248" s="1"/>
      <c r="H248" s="1"/>
      <c r="I248" s="1">
        <f>LEN(log_20200729[[#This Row],[content]])</f>
        <v>599</v>
      </c>
    </row>
    <row r="249" spans="1:9" x14ac:dyDescent="0.25">
      <c r="A249" s="1" t="s">
        <v>509</v>
      </c>
      <c r="B249" s="1" t="s">
        <v>510</v>
      </c>
      <c r="C249" s="1" t="s">
        <v>791</v>
      </c>
      <c r="D249" s="1" t="s">
        <v>792</v>
      </c>
      <c r="E249" s="1">
        <f>-1*(1-log_20200729[[#This Row],[F1]])</f>
        <v>-0.33333333333333337</v>
      </c>
      <c r="F249" s="1">
        <v>1</v>
      </c>
      <c r="G249" s="1">
        <f>2/1</f>
        <v>2</v>
      </c>
      <c r="H249" s="1">
        <f>2/(log_20200729[[#This Row],[Precision]]+log_20200729[[#This Row],[Recall]])</f>
        <v>0.66666666666666663</v>
      </c>
      <c r="I249" s="1">
        <f>LEN(log_20200729[[#This Row],[content]])</f>
        <v>1530</v>
      </c>
    </row>
    <row r="250" spans="1:9" x14ac:dyDescent="0.25">
      <c r="A250" s="1" t="s">
        <v>511</v>
      </c>
      <c r="B250" s="1" t="s">
        <v>512</v>
      </c>
      <c r="C250" s="1" t="s">
        <v>5</v>
      </c>
      <c r="D250" s="1"/>
      <c r="E250" s="1"/>
      <c r="F250" s="1"/>
      <c r="G250" s="1"/>
      <c r="H250" s="1"/>
      <c r="I250" s="1">
        <f>LEN(log_20200729[[#This Row],[content]])</f>
        <v>559</v>
      </c>
    </row>
    <row r="251" spans="1:9" x14ac:dyDescent="0.25">
      <c r="A251" s="1" t="s">
        <v>513</v>
      </c>
      <c r="B251" s="1" t="s">
        <v>514</v>
      </c>
      <c r="C251" s="1" t="s">
        <v>5</v>
      </c>
      <c r="D251" s="1"/>
      <c r="E251" s="1"/>
      <c r="F251" s="1"/>
      <c r="G251" s="1"/>
      <c r="H251" s="1"/>
      <c r="I251" s="1">
        <f>LEN(log_20200729[[#This Row],[content]])</f>
        <v>545</v>
      </c>
    </row>
    <row r="252" spans="1:9" x14ac:dyDescent="0.25">
      <c r="A252" s="1" t="s">
        <v>515</v>
      </c>
      <c r="B252" s="1" t="s">
        <v>516</v>
      </c>
      <c r="C252" s="1" t="s">
        <v>5</v>
      </c>
      <c r="D252" s="1"/>
      <c r="E252" s="1"/>
      <c r="F252" s="1"/>
      <c r="G252" s="1"/>
      <c r="H252" s="1"/>
      <c r="I252" s="1">
        <f>LEN(log_20200729[[#This Row],[content]])</f>
        <v>1842</v>
      </c>
    </row>
    <row r="253" spans="1:9" x14ac:dyDescent="0.25">
      <c r="A253" s="1" t="s">
        <v>517</v>
      </c>
      <c r="B253" s="1" t="s">
        <v>518</v>
      </c>
      <c r="C253" s="1" t="s">
        <v>5</v>
      </c>
      <c r="D253" s="1"/>
      <c r="E253" s="1"/>
      <c r="F253" s="1"/>
      <c r="G253" s="1"/>
      <c r="H253" s="1"/>
      <c r="I253" s="1">
        <f>LEN(log_20200729[[#This Row],[content]])</f>
        <v>885</v>
      </c>
    </row>
    <row r="254" spans="1:9" x14ac:dyDescent="0.25">
      <c r="A254" s="1" t="s">
        <v>519</v>
      </c>
      <c r="B254" s="1" t="s">
        <v>520</v>
      </c>
      <c r="C254" s="1" t="s">
        <v>5</v>
      </c>
      <c r="D254" s="1"/>
      <c r="E254" s="1"/>
      <c r="F254" s="1"/>
      <c r="G254" s="1"/>
      <c r="H254" s="1"/>
      <c r="I254" s="1">
        <f>LEN(log_20200729[[#This Row],[content]])</f>
        <v>677</v>
      </c>
    </row>
    <row r="255" spans="1:9" x14ac:dyDescent="0.25">
      <c r="A255" s="1" t="s">
        <v>521</v>
      </c>
      <c r="B255" s="1" t="s">
        <v>522</v>
      </c>
      <c r="C255" s="1" t="s">
        <v>5</v>
      </c>
      <c r="D255" s="1"/>
      <c r="E255" s="1"/>
      <c r="F255" s="1"/>
      <c r="G255" s="1"/>
      <c r="H255" s="1"/>
      <c r="I255" s="1">
        <f>LEN(log_20200729[[#This Row],[content]])</f>
        <v>2126</v>
      </c>
    </row>
    <row r="256" spans="1:9" x14ac:dyDescent="0.25">
      <c r="A256" s="1" t="s">
        <v>523</v>
      </c>
      <c r="B256" s="1" t="s">
        <v>524</v>
      </c>
      <c r="C256" s="1" t="s">
        <v>5</v>
      </c>
      <c r="D256" s="1"/>
      <c r="E256" s="1"/>
      <c r="F256" s="1"/>
      <c r="G256" s="1"/>
      <c r="H256" s="1"/>
      <c r="I256" s="1">
        <f>LEN(log_20200729[[#This Row],[content]])</f>
        <v>786</v>
      </c>
    </row>
    <row r="257" spans="1:9" x14ac:dyDescent="0.25">
      <c r="A257" s="1" t="s">
        <v>525</v>
      </c>
      <c r="B257" s="1" t="s">
        <v>526</v>
      </c>
      <c r="C257" s="1" t="s">
        <v>5</v>
      </c>
      <c r="D257" s="1"/>
      <c r="E257" s="1"/>
      <c r="F257" s="1"/>
      <c r="G257" s="1"/>
      <c r="H257" s="1"/>
      <c r="I257" s="1">
        <f>LEN(log_20200729[[#This Row],[content]])</f>
        <v>910</v>
      </c>
    </row>
    <row r="258" spans="1:9" x14ac:dyDescent="0.25">
      <c r="A258" s="1" t="s">
        <v>527</v>
      </c>
      <c r="B258" s="1" t="s">
        <v>528</v>
      </c>
      <c r="C258" s="1" t="s">
        <v>5</v>
      </c>
      <c r="D258" s="1"/>
      <c r="E258" s="1"/>
      <c r="F258" s="1"/>
      <c r="G258" s="1"/>
      <c r="H258" s="1"/>
      <c r="I258" s="1">
        <f>LEN(log_20200729[[#This Row],[content]])</f>
        <v>1038</v>
      </c>
    </row>
    <row r="259" spans="1:9" x14ac:dyDescent="0.25">
      <c r="A259" s="1" t="s">
        <v>529</v>
      </c>
      <c r="B259" s="1" t="s">
        <v>530</v>
      </c>
      <c r="C259" s="1" t="s">
        <v>5</v>
      </c>
      <c r="D259" s="1"/>
      <c r="E259" s="1"/>
      <c r="F259" s="1"/>
      <c r="G259" s="1"/>
      <c r="H259" s="1"/>
      <c r="I259" s="1">
        <f>LEN(log_20200729[[#This Row],[content]])</f>
        <v>918</v>
      </c>
    </row>
    <row r="260" spans="1:9" x14ac:dyDescent="0.25">
      <c r="A260" s="1" t="s">
        <v>531</v>
      </c>
      <c r="B260" s="1" t="s">
        <v>532</v>
      </c>
      <c r="C260" s="1" t="s">
        <v>5</v>
      </c>
      <c r="D260" s="1"/>
      <c r="E260" s="1"/>
      <c r="F260" s="1"/>
      <c r="G260" s="1"/>
      <c r="H260" s="1"/>
      <c r="I260" s="1">
        <f>LEN(log_20200729[[#This Row],[content]])</f>
        <v>445</v>
      </c>
    </row>
    <row r="261" spans="1:9" x14ac:dyDescent="0.25">
      <c r="A261" s="1" t="s">
        <v>533</v>
      </c>
      <c r="B261" s="1" t="s">
        <v>534</v>
      </c>
      <c r="C261" s="1" t="s">
        <v>5</v>
      </c>
      <c r="D261" s="1"/>
      <c r="E261" s="1"/>
      <c r="F261" s="1"/>
      <c r="G261" s="1"/>
      <c r="H261" s="1"/>
      <c r="I261" s="1">
        <f>LEN(log_20200729[[#This Row],[content]])</f>
        <v>305</v>
      </c>
    </row>
    <row r="262" spans="1:9" x14ac:dyDescent="0.25">
      <c r="A262" s="1" t="s">
        <v>535</v>
      </c>
      <c r="B262" s="1" t="s">
        <v>536</v>
      </c>
      <c r="C262" s="1" t="s">
        <v>537</v>
      </c>
      <c r="D262" s="1" t="s">
        <v>537</v>
      </c>
      <c r="E262" s="1">
        <v>0</v>
      </c>
      <c r="F262" s="1"/>
      <c r="G262" s="1"/>
      <c r="H262" s="1"/>
      <c r="I262" s="1">
        <f>LEN(log_20200729[[#This Row],[content]])</f>
        <v>634</v>
      </c>
    </row>
    <row r="263" spans="1:9" x14ac:dyDescent="0.25">
      <c r="A263" s="1" t="s">
        <v>538</v>
      </c>
      <c r="B263" s="1" t="s">
        <v>539</v>
      </c>
      <c r="C263" s="1" t="s">
        <v>5</v>
      </c>
      <c r="D263" s="1"/>
      <c r="E263" s="1"/>
      <c r="F263" s="1"/>
      <c r="G263" s="1"/>
      <c r="H263" s="1"/>
      <c r="I263" s="1">
        <f>LEN(log_20200729[[#This Row],[content]])</f>
        <v>338</v>
      </c>
    </row>
    <row r="264" spans="1:9" x14ac:dyDescent="0.25">
      <c r="A264" s="1" t="s">
        <v>540</v>
      </c>
      <c r="B264" s="1" t="s">
        <v>541</v>
      </c>
      <c r="C264" s="1" t="s">
        <v>5</v>
      </c>
      <c r="D264" s="1"/>
      <c r="E264" s="1"/>
      <c r="F264" s="1"/>
      <c r="G264" s="1"/>
      <c r="H264" s="1"/>
      <c r="I264" s="1">
        <f>LEN(log_20200729[[#This Row],[content]])</f>
        <v>1296</v>
      </c>
    </row>
    <row r="265" spans="1:9" x14ac:dyDescent="0.25">
      <c r="A265" s="1" t="s">
        <v>542</v>
      </c>
      <c r="B265" s="1" t="s">
        <v>543</v>
      </c>
      <c r="C265" s="1" t="s">
        <v>5</v>
      </c>
      <c r="D265" s="1"/>
      <c r="E265" s="1"/>
      <c r="F265" s="1"/>
      <c r="G265" s="1"/>
      <c r="H265" s="1"/>
      <c r="I265" s="1">
        <f>LEN(log_20200729[[#This Row],[content]])</f>
        <v>1207</v>
      </c>
    </row>
    <row r="266" spans="1:9" x14ac:dyDescent="0.25">
      <c r="A266" s="1" t="s">
        <v>544</v>
      </c>
      <c r="B266" s="1" t="s">
        <v>545</v>
      </c>
      <c r="C266" s="1" t="s">
        <v>5</v>
      </c>
      <c r="D266" s="1"/>
      <c r="E266" s="1"/>
      <c r="F266" s="1"/>
      <c r="G266" s="1"/>
      <c r="H266" s="1"/>
      <c r="I266" s="1">
        <f>LEN(log_20200729[[#This Row],[content]])</f>
        <v>715</v>
      </c>
    </row>
    <row r="267" spans="1:9" x14ac:dyDescent="0.25">
      <c r="A267" s="1" t="s">
        <v>546</v>
      </c>
      <c r="B267" s="1" t="s">
        <v>547</v>
      </c>
      <c r="C267" s="1" t="s">
        <v>5</v>
      </c>
      <c r="D267" s="1"/>
      <c r="E267" s="1"/>
      <c r="F267" s="1"/>
      <c r="G267" s="1"/>
      <c r="H267" s="1"/>
      <c r="I267" s="1">
        <f>LEN(log_20200729[[#This Row],[content]])</f>
        <v>734</v>
      </c>
    </row>
    <row r="268" spans="1:9" x14ac:dyDescent="0.25">
      <c r="A268" s="1" t="s">
        <v>548</v>
      </c>
      <c r="B268" s="1" t="s">
        <v>549</v>
      </c>
      <c r="C268" s="1" t="s">
        <v>5</v>
      </c>
      <c r="D268" s="1"/>
      <c r="E268" s="1"/>
      <c r="F268" s="1"/>
      <c r="G268" s="1"/>
      <c r="H268" s="1"/>
      <c r="I268" s="1">
        <f>LEN(log_20200729[[#This Row],[content]])</f>
        <v>641</v>
      </c>
    </row>
    <row r="269" spans="1:9" x14ac:dyDescent="0.25">
      <c r="A269" s="1" t="s">
        <v>550</v>
      </c>
      <c r="B269" s="1" t="s">
        <v>551</v>
      </c>
      <c r="C269" s="1" t="s">
        <v>5</v>
      </c>
      <c r="D269" s="1"/>
      <c r="E269" s="1"/>
      <c r="F269" s="1"/>
      <c r="G269" s="1"/>
      <c r="H269" s="1"/>
      <c r="I269" s="1">
        <f>LEN(log_20200729[[#This Row],[content]])</f>
        <v>342</v>
      </c>
    </row>
    <row r="270" spans="1:9" x14ac:dyDescent="0.25">
      <c r="A270" s="1" t="s">
        <v>552</v>
      </c>
      <c r="B270" s="1" t="s">
        <v>553</v>
      </c>
      <c r="C270" s="1" t="s">
        <v>5</v>
      </c>
      <c r="D270" s="1"/>
      <c r="E270" s="1"/>
      <c r="F270" s="1"/>
      <c r="G270" s="1"/>
      <c r="H270" s="1"/>
      <c r="I270" s="1">
        <f>LEN(log_20200729[[#This Row],[content]])</f>
        <v>1760</v>
      </c>
    </row>
    <row r="271" spans="1:9" x14ac:dyDescent="0.25">
      <c r="A271" s="1" t="s">
        <v>554</v>
      </c>
      <c r="B271" s="1" t="s">
        <v>555</v>
      </c>
      <c r="C271" s="1" t="s">
        <v>5</v>
      </c>
      <c r="D271" s="1"/>
      <c r="E271" s="1"/>
      <c r="F271" s="1"/>
      <c r="G271" s="1"/>
      <c r="H271" s="1"/>
      <c r="I271" s="1">
        <f>LEN(log_20200729[[#This Row],[content]])</f>
        <v>719</v>
      </c>
    </row>
    <row r="272" spans="1:9" x14ac:dyDescent="0.25">
      <c r="A272" s="1" t="s">
        <v>556</v>
      </c>
      <c r="B272" s="1" t="s">
        <v>557</v>
      </c>
      <c r="C272" s="1" t="s">
        <v>5</v>
      </c>
      <c r="D272" s="1"/>
      <c r="E272" s="1"/>
      <c r="F272" s="1"/>
      <c r="G272" s="1"/>
      <c r="H272" s="1"/>
      <c r="I272" s="1">
        <f>LEN(log_20200729[[#This Row],[content]])</f>
        <v>591</v>
      </c>
    </row>
    <row r="273" spans="1:9" x14ac:dyDescent="0.25">
      <c r="A273" s="1" t="s">
        <v>558</v>
      </c>
      <c r="B273" s="1" t="s">
        <v>559</v>
      </c>
      <c r="C273" s="1" t="s">
        <v>5</v>
      </c>
      <c r="D273" s="1"/>
      <c r="E273" s="1"/>
      <c r="F273" s="1"/>
      <c r="G273" s="1"/>
      <c r="H273" s="1"/>
      <c r="I273" s="1">
        <f>LEN(log_20200729[[#This Row],[content]])</f>
        <v>1479</v>
      </c>
    </row>
    <row r="274" spans="1:9" x14ac:dyDescent="0.25">
      <c r="A274" s="1" t="s">
        <v>560</v>
      </c>
      <c r="B274" s="1" t="s">
        <v>561</v>
      </c>
      <c r="C274" s="1" t="s">
        <v>5</v>
      </c>
      <c r="D274" s="1"/>
      <c r="E274" s="1"/>
      <c r="F274" s="1"/>
      <c r="G274" s="1"/>
      <c r="H274" s="1"/>
      <c r="I274" s="1">
        <f>LEN(log_20200729[[#This Row],[content]])</f>
        <v>870</v>
      </c>
    </row>
    <row r="275" spans="1:9" x14ac:dyDescent="0.25">
      <c r="A275" s="1" t="s">
        <v>562</v>
      </c>
      <c r="B275" s="1" t="s">
        <v>563</v>
      </c>
      <c r="C275" s="1" t="s">
        <v>5</v>
      </c>
      <c r="D275" s="1"/>
      <c r="E275" s="1"/>
      <c r="F275" s="1"/>
      <c r="G275" s="1"/>
      <c r="H275" s="1"/>
      <c r="I275" s="1">
        <f>LEN(log_20200729[[#This Row],[content]])</f>
        <v>774</v>
      </c>
    </row>
    <row r="276" spans="1:9" x14ac:dyDescent="0.25">
      <c r="A276" s="1" t="s">
        <v>564</v>
      </c>
      <c r="B276" s="1" t="s">
        <v>565</v>
      </c>
      <c r="C276" s="1" t="s">
        <v>5</v>
      </c>
      <c r="D276" s="1"/>
      <c r="E276" s="1"/>
      <c r="F276" s="1"/>
      <c r="G276" s="1"/>
      <c r="H276" s="1"/>
      <c r="I276" s="1">
        <f>LEN(log_20200729[[#This Row],[content]])</f>
        <v>236</v>
      </c>
    </row>
    <row r="277" spans="1:9" x14ac:dyDescent="0.25">
      <c r="A277" s="1" t="s">
        <v>566</v>
      </c>
      <c r="B277" s="1" t="s">
        <v>567</v>
      </c>
      <c r="C277" s="1" t="s">
        <v>793</v>
      </c>
      <c r="D277" s="1" t="s">
        <v>793</v>
      </c>
      <c r="E277" s="1">
        <v>0</v>
      </c>
      <c r="F277" s="1"/>
      <c r="G277" s="1"/>
      <c r="H277" s="1"/>
      <c r="I277" s="1">
        <f>LEN(log_20200729[[#This Row],[content]])</f>
        <v>590</v>
      </c>
    </row>
    <row r="278" spans="1:9" x14ac:dyDescent="0.25">
      <c r="A278" s="1" t="s">
        <v>568</v>
      </c>
      <c r="B278" s="1" t="s">
        <v>569</v>
      </c>
      <c r="C278" s="1" t="s">
        <v>5</v>
      </c>
      <c r="D278" s="1"/>
      <c r="E278" s="1"/>
      <c r="F278" s="1"/>
      <c r="G278" s="1"/>
      <c r="H278" s="1"/>
      <c r="I278" s="1">
        <f>LEN(log_20200729[[#This Row],[content]])</f>
        <v>3045</v>
      </c>
    </row>
    <row r="279" spans="1:9" x14ac:dyDescent="0.25">
      <c r="A279" s="1" t="s">
        <v>570</v>
      </c>
      <c r="B279" s="1" t="s">
        <v>571</v>
      </c>
      <c r="C279" s="1" t="s">
        <v>5</v>
      </c>
      <c r="D279" s="1"/>
      <c r="E279" s="1"/>
      <c r="F279" s="1"/>
      <c r="G279" s="1"/>
      <c r="H279" s="1"/>
      <c r="I279" s="1">
        <f>LEN(log_20200729[[#This Row],[content]])</f>
        <v>635</v>
      </c>
    </row>
    <row r="280" spans="1:9" x14ac:dyDescent="0.25">
      <c r="A280" s="1" t="s">
        <v>572</v>
      </c>
      <c r="B280" s="1" t="s">
        <v>573</v>
      </c>
      <c r="C280" s="1" t="s">
        <v>5</v>
      </c>
      <c r="D280" s="1"/>
      <c r="E280" s="1"/>
      <c r="F280" s="1"/>
      <c r="G280" s="1"/>
      <c r="H280" s="1"/>
      <c r="I280" s="1">
        <f>LEN(log_20200729[[#This Row],[content]])</f>
        <v>916</v>
      </c>
    </row>
    <row r="281" spans="1:9" x14ac:dyDescent="0.25">
      <c r="A281" s="1" t="s">
        <v>574</v>
      </c>
      <c r="B281" s="1" t="s">
        <v>575</v>
      </c>
      <c r="C281" s="1" t="s">
        <v>5</v>
      </c>
      <c r="D281" s="1"/>
      <c r="E281" s="1"/>
      <c r="F281" s="1"/>
      <c r="G281" s="1"/>
      <c r="H281" s="1"/>
      <c r="I281" s="1">
        <f>LEN(log_20200729[[#This Row],[content]])</f>
        <v>543</v>
      </c>
    </row>
    <row r="282" spans="1:9" x14ac:dyDescent="0.25">
      <c r="A282" s="1" t="s">
        <v>576</v>
      </c>
      <c r="B282" s="1" t="s">
        <v>577</v>
      </c>
      <c r="C282" s="1" t="s">
        <v>5</v>
      </c>
      <c r="D282" s="1"/>
      <c r="E282" s="1"/>
      <c r="F282" s="1"/>
      <c r="G282" s="1"/>
      <c r="H282" s="1"/>
      <c r="I282" s="1">
        <f>LEN(log_20200729[[#This Row],[content]])</f>
        <v>1057</v>
      </c>
    </row>
    <row r="283" spans="1:9" x14ac:dyDescent="0.25">
      <c r="A283" s="1" t="s">
        <v>578</v>
      </c>
      <c r="B283" s="1" t="s">
        <v>579</v>
      </c>
      <c r="C283" s="1" t="s">
        <v>5</v>
      </c>
      <c r="D283" s="1"/>
      <c r="E283" s="1"/>
      <c r="F283" s="1"/>
      <c r="G283" s="1"/>
      <c r="H283" s="1"/>
      <c r="I283" s="1">
        <f>LEN(log_20200729[[#This Row],[content]])</f>
        <v>1644</v>
      </c>
    </row>
    <row r="284" spans="1:9" x14ac:dyDescent="0.25">
      <c r="A284" s="1" t="s">
        <v>580</v>
      </c>
      <c r="B284" s="1" t="s">
        <v>581</v>
      </c>
      <c r="C284" s="1" t="s">
        <v>794</v>
      </c>
      <c r="D284" s="1" t="s">
        <v>794</v>
      </c>
      <c r="E284" s="1">
        <v>0</v>
      </c>
      <c r="F284" s="1"/>
      <c r="G284" s="1"/>
      <c r="H284" s="1"/>
      <c r="I284" s="1">
        <f>LEN(log_20200729[[#This Row],[content]])</f>
        <v>739</v>
      </c>
    </row>
    <row r="285" spans="1:9" x14ac:dyDescent="0.25">
      <c r="A285" s="1" t="s">
        <v>582</v>
      </c>
      <c r="B285" s="1" t="s">
        <v>583</v>
      </c>
      <c r="C285" s="1" t="s">
        <v>5</v>
      </c>
      <c r="D285" s="1"/>
      <c r="E285" s="1"/>
      <c r="F285" s="1"/>
      <c r="G285" s="1"/>
      <c r="H285" s="1"/>
      <c r="I285" s="1">
        <f>LEN(log_20200729[[#This Row],[content]])</f>
        <v>503</v>
      </c>
    </row>
    <row r="286" spans="1:9" x14ac:dyDescent="0.25">
      <c r="A286" s="1" t="s">
        <v>584</v>
      </c>
      <c r="B286" s="1" t="s">
        <v>585</v>
      </c>
      <c r="C286" s="1" t="s">
        <v>5</v>
      </c>
      <c r="D286" s="1"/>
      <c r="E286" s="1"/>
      <c r="F286" s="1"/>
      <c r="G286" s="1"/>
      <c r="H286" s="1"/>
      <c r="I286" s="1">
        <f>LEN(log_20200729[[#This Row],[content]])</f>
        <v>1320</v>
      </c>
    </row>
    <row r="287" spans="1:9" x14ac:dyDescent="0.25">
      <c r="A287" s="1" t="s">
        <v>586</v>
      </c>
      <c r="B287" s="1" t="s">
        <v>587</v>
      </c>
      <c r="C287" s="1" t="s">
        <v>5</v>
      </c>
      <c r="D287" s="1"/>
      <c r="E287" s="1"/>
      <c r="F287" s="1"/>
      <c r="G287" s="1"/>
      <c r="H287" s="1"/>
      <c r="I287" s="1">
        <f>LEN(log_20200729[[#This Row],[content]])</f>
        <v>3138</v>
      </c>
    </row>
    <row r="288" spans="1:9" x14ac:dyDescent="0.25">
      <c r="A288" s="1" t="s">
        <v>588</v>
      </c>
      <c r="B288" s="1" t="s">
        <v>589</v>
      </c>
      <c r="C288" s="1" t="s">
        <v>5</v>
      </c>
      <c r="D288" s="1"/>
      <c r="E288" s="1"/>
      <c r="F288" s="1"/>
      <c r="G288" s="1"/>
      <c r="H288" s="1"/>
      <c r="I288" s="1">
        <f>LEN(log_20200729[[#This Row],[content]])</f>
        <v>606</v>
      </c>
    </row>
    <row r="289" spans="1:9" x14ac:dyDescent="0.25">
      <c r="A289" s="1" t="s">
        <v>590</v>
      </c>
      <c r="B289" s="1" t="s">
        <v>591</v>
      </c>
      <c r="C289" s="1" t="s">
        <v>5</v>
      </c>
      <c r="D289" s="1"/>
      <c r="E289" s="1"/>
      <c r="F289" s="1"/>
      <c r="G289" s="1"/>
      <c r="H289" s="1"/>
      <c r="I289" s="1">
        <f>LEN(log_20200729[[#This Row],[content]])</f>
        <v>774</v>
      </c>
    </row>
    <row r="290" spans="1:9" x14ac:dyDescent="0.25">
      <c r="A290" s="1" t="s">
        <v>592</v>
      </c>
      <c r="B290" s="1" t="s">
        <v>593</v>
      </c>
      <c r="C290" s="1" t="s">
        <v>5</v>
      </c>
      <c r="D290" s="1"/>
      <c r="E290" s="1"/>
      <c r="F290" s="1"/>
      <c r="G290" s="1"/>
      <c r="H290" s="1"/>
      <c r="I290" s="1">
        <f>LEN(log_20200729[[#This Row],[content]])</f>
        <v>1031</v>
      </c>
    </row>
    <row r="291" spans="1:9" x14ac:dyDescent="0.25">
      <c r="A291" s="1" t="s">
        <v>594</v>
      </c>
      <c r="B291" s="1" t="s">
        <v>595</v>
      </c>
      <c r="C291" s="1" t="s">
        <v>5</v>
      </c>
      <c r="D291" s="1"/>
      <c r="E291" s="1"/>
      <c r="F291" s="1"/>
      <c r="G291" s="1"/>
      <c r="H291" s="1"/>
      <c r="I291" s="1">
        <f>LEN(log_20200729[[#This Row],[content]])</f>
        <v>236</v>
      </c>
    </row>
    <row r="292" spans="1:9" x14ac:dyDescent="0.25">
      <c r="A292" s="1" t="s">
        <v>596</v>
      </c>
      <c r="B292" s="1" t="s">
        <v>597</v>
      </c>
      <c r="C292" s="1" t="s">
        <v>5</v>
      </c>
      <c r="D292" s="1"/>
      <c r="E292" s="1"/>
      <c r="F292" s="1"/>
      <c r="G292" s="1"/>
      <c r="H292" s="1"/>
      <c r="I292" s="1">
        <f>LEN(log_20200729[[#This Row],[content]])</f>
        <v>356</v>
      </c>
    </row>
    <row r="293" spans="1:9" x14ac:dyDescent="0.25">
      <c r="A293" s="1" t="s">
        <v>598</v>
      </c>
      <c r="B293" s="1" t="s">
        <v>599</v>
      </c>
      <c r="C293" s="1" t="s">
        <v>5</v>
      </c>
      <c r="D293" s="1"/>
      <c r="E293" s="1"/>
      <c r="F293" s="1"/>
      <c r="G293" s="1"/>
      <c r="H293" s="1"/>
      <c r="I293" s="1">
        <f>LEN(log_20200729[[#This Row],[content]])</f>
        <v>511</v>
      </c>
    </row>
    <row r="294" spans="1:9" x14ac:dyDescent="0.25">
      <c r="A294" s="1" t="s">
        <v>600</v>
      </c>
      <c r="B294" s="1" t="s">
        <v>601</v>
      </c>
      <c r="C294" s="1" t="s">
        <v>5</v>
      </c>
      <c r="D294" s="1"/>
      <c r="E294" s="1"/>
      <c r="F294" s="1"/>
      <c r="G294" s="1"/>
      <c r="H294" s="1"/>
      <c r="I294" s="1">
        <f>LEN(log_20200729[[#This Row],[content]])</f>
        <v>880</v>
      </c>
    </row>
    <row r="295" spans="1:9" x14ac:dyDescent="0.25">
      <c r="A295" s="1" t="s">
        <v>602</v>
      </c>
      <c r="B295" s="1" t="s">
        <v>603</v>
      </c>
      <c r="C295" s="1" t="s">
        <v>5</v>
      </c>
      <c r="D295" s="1"/>
      <c r="E295" s="1"/>
      <c r="F295" s="1"/>
      <c r="G295" s="1"/>
      <c r="H295" s="1"/>
      <c r="I295" s="1">
        <f>LEN(log_20200729[[#This Row],[content]])</f>
        <v>1403</v>
      </c>
    </row>
    <row r="296" spans="1:9" x14ac:dyDescent="0.25">
      <c r="A296" s="1" t="s">
        <v>604</v>
      </c>
      <c r="B296" s="1" t="s">
        <v>605</v>
      </c>
      <c r="C296" s="1" t="s">
        <v>5</v>
      </c>
      <c r="D296" s="1"/>
      <c r="E296" s="1"/>
      <c r="F296" s="1"/>
      <c r="G296" s="1"/>
      <c r="H296" s="1"/>
      <c r="I296" s="1">
        <f>LEN(log_20200729[[#This Row],[content]])</f>
        <v>629</v>
      </c>
    </row>
    <row r="297" spans="1:9" x14ac:dyDescent="0.25">
      <c r="A297" s="1" t="s">
        <v>606</v>
      </c>
      <c r="B297" s="1" t="s">
        <v>607</v>
      </c>
      <c r="C297" s="1" t="s">
        <v>5</v>
      </c>
      <c r="D297" s="1"/>
      <c r="E297" s="1"/>
      <c r="F297" s="1"/>
      <c r="G297" s="1"/>
      <c r="H297" s="1"/>
      <c r="I297" s="1">
        <f>LEN(log_20200729[[#This Row],[content]])</f>
        <v>729</v>
      </c>
    </row>
    <row r="298" spans="1:9" x14ac:dyDescent="0.25">
      <c r="A298" s="1" t="s">
        <v>608</v>
      </c>
      <c r="B298" s="1" t="s">
        <v>609</v>
      </c>
      <c r="C298" s="1" t="s">
        <v>5</v>
      </c>
      <c r="D298" s="1"/>
      <c r="E298" s="1"/>
      <c r="F298" s="1"/>
      <c r="G298" s="1"/>
      <c r="H298" s="1"/>
      <c r="I298" s="1">
        <f>LEN(log_20200729[[#This Row],[content]])</f>
        <v>402</v>
      </c>
    </row>
    <row r="299" spans="1:9" x14ac:dyDescent="0.25">
      <c r="A299" s="1" t="s">
        <v>610</v>
      </c>
      <c r="B299" s="1" t="s">
        <v>611</v>
      </c>
      <c r="C299" s="1" t="s">
        <v>612</v>
      </c>
      <c r="D299" s="1" t="s">
        <v>612</v>
      </c>
      <c r="E299" s="1">
        <v>0</v>
      </c>
      <c r="F299" s="1"/>
      <c r="G299" s="1"/>
      <c r="H299" s="1"/>
      <c r="I299" s="1">
        <f>LEN(log_20200729[[#This Row],[content]])</f>
        <v>656</v>
      </c>
    </row>
    <row r="300" spans="1:9" x14ac:dyDescent="0.25">
      <c r="A300" s="1" t="s">
        <v>613</v>
      </c>
      <c r="B300" s="1" t="s">
        <v>614</v>
      </c>
      <c r="C300" s="1" t="s">
        <v>5</v>
      </c>
      <c r="D300" s="1"/>
      <c r="E300" s="1"/>
      <c r="F300" s="1"/>
      <c r="G300" s="1"/>
      <c r="H300" s="1"/>
      <c r="I300" s="1">
        <f>LEN(log_20200729[[#This Row],[content]])</f>
        <v>3725</v>
      </c>
    </row>
    <row r="301" spans="1:9" x14ac:dyDescent="0.25">
      <c r="A301" s="1" t="s">
        <v>615</v>
      </c>
      <c r="B301" s="1" t="s">
        <v>616</v>
      </c>
      <c r="C301" s="1" t="s">
        <v>5</v>
      </c>
      <c r="D301" s="1"/>
      <c r="E301" s="1"/>
      <c r="F301" s="1"/>
      <c r="G301" s="1"/>
      <c r="H301" s="1"/>
      <c r="I301" s="1">
        <f>LEN(log_20200729[[#This Row],[content]])</f>
        <v>151</v>
      </c>
    </row>
    <row r="302" spans="1:9" x14ac:dyDescent="0.25">
      <c r="A302" s="1" t="s">
        <v>617</v>
      </c>
      <c r="B302" s="1" t="s">
        <v>618</v>
      </c>
      <c r="C302" s="1" t="s">
        <v>5</v>
      </c>
      <c r="D302" s="1"/>
      <c r="E302" s="1"/>
      <c r="F302" s="1"/>
      <c r="G302" s="1"/>
      <c r="H302" s="1"/>
      <c r="I302" s="1">
        <f>LEN(log_20200729[[#This Row],[content]])</f>
        <v>400</v>
      </c>
    </row>
    <row r="303" spans="1:9" x14ac:dyDescent="0.25">
      <c r="A303" s="1" t="s">
        <v>619</v>
      </c>
      <c r="B303" s="1" t="s">
        <v>620</v>
      </c>
      <c r="C303" s="1" t="s">
        <v>5</v>
      </c>
      <c r="D303" s="1"/>
      <c r="E303" s="1"/>
      <c r="F303" s="1"/>
      <c r="G303" s="1"/>
      <c r="H303" s="1"/>
      <c r="I303" s="1">
        <f>LEN(log_20200729[[#This Row],[content]])</f>
        <v>2488</v>
      </c>
    </row>
    <row r="304" spans="1:9" x14ac:dyDescent="0.25">
      <c r="A304" s="1" t="s">
        <v>621</v>
      </c>
      <c r="B304" s="1" t="s">
        <v>622</v>
      </c>
      <c r="C304" s="1" t="s">
        <v>5</v>
      </c>
      <c r="D304" s="1"/>
      <c r="E304" s="1"/>
      <c r="F304" s="1"/>
      <c r="G304" s="1"/>
      <c r="H304" s="1"/>
      <c r="I304" s="1">
        <f>LEN(log_20200729[[#This Row],[content]])</f>
        <v>740</v>
      </c>
    </row>
    <row r="305" spans="1:9" x14ac:dyDescent="0.25">
      <c r="A305" s="1" t="s">
        <v>623</v>
      </c>
      <c r="B305" s="1" t="s">
        <v>624</v>
      </c>
      <c r="C305" s="1" t="s">
        <v>5</v>
      </c>
      <c r="D305" s="1"/>
      <c r="E305" s="1"/>
      <c r="F305" s="1"/>
      <c r="G305" s="1"/>
      <c r="H305" s="1"/>
      <c r="I305" s="1">
        <f>LEN(log_20200729[[#This Row],[content]])</f>
        <v>274</v>
      </c>
    </row>
    <row r="306" spans="1:9" x14ac:dyDescent="0.25">
      <c r="A306" s="1" t="s">
        <v>625</v>
      </c>
      <c r="B306" s="1" t="s">
        <v>626</v>
      </c>
      <c r="C306" s="1" t="s">
        <v>5</v>
      </c>
      <c r="D306" s="1"/>
      <c r="E306" s="1"/>
      <c r="F306" s="1"/>
      <c r="G306" s="1"/>
      <c r="H306" s="1"/>
      <c r="I306" s="1">
        <f>LEN(log_20200729[[#This Row],[content]])</f>
        <v>906</v>
      </c>
    </row>
    <row r="307" spans="1:9" x14ac:dyDescent="0.25">
      <c r="A307" s="1" t="s">
        <v>627</v>
      </c>
      <c r="B307" s="1" t="s">
        <v>628</v>
      </c>
      <c r="C307" s="1" t="s">
        <v>5</v>
      </c>
      <c r="D307" s="1"/>
      <c r="E307" s="1"/>
      <c r="F307" s="1"/>
      <c r="G307" s="1"/>
      <c r="H307" s="1"/>
      <c r="I307" s="1">
        <f>LEN(log_20200729[[#This Row],[content]])</f>
        <v>967</v>
      </c>
    </row>
    <row r="308" spans="1:9" x14ac:dyDescent="0.25">
      <c r="A308" s="1" t="s">
        <v>629</v>
      </c>
      <c r="B308" s="1" t="s">
        <v>630</v>
      </c>
      <c r="C308" s="1" t="s">
        <v>631</v>
      </c>
      <c r="D308" s="1" t="s">
        <v>780</v>
      </c>
      <c r="E308" s="1">
        <v>-1</v>
      </c>
      <c r="F308" s="1"/>
      <c r="G308" s="1"/>
      <c r="H308" s="1"/>
      <c r="I308" s="1">
        <f>LEN(log_20200729[[#This Row],[content]])</f>
        <v>599</v>
      </c>
    </row>
    <row r="309" spans="1:9" x14ac:dyDescent="0.25">
      <c r="A309" s="1" t="s">
        <v>632</v>
      </c>
      <c r="B309" s="1" t="s">
        <v>633</v>
      </c>
      <c r="C309" s="1" t="s">
        <v>5</v>
      </c>
      <c r="D309" s="1"/>
      <c r="E309" s="1"/>
      <c r="F309" s="1"/>
      <c r="G309" s="1"/>
      <c r="H309" s="1"/>
      <c r="I309" s="1">
        <f>LEN(log_20200729[[#This Row],[content]])</f>
        <v>3799</v>
      </c>
    </row>
    <row r="310" spans="1:9" x14ac:dyDescent="0.25">
      <c r="A310" s="1" t="s">
        <v>634</v>
      </c>
      <c r="B310" s="1" t="s">
        <v>635</v>
      </c>
      <c r="C310" s="1" t="s">
        <v>5</v>
      </c>
      <c r="D310" s="1"/>
      <c r="E310" s="1"/>
      <c r="F310" s="1"/>
      <c r="G310" s="1"/>
      <c r="H310" s="1"/>
      <c r="I310" s="1">
        <f>LEN(log_20200729[[#This Row],[content]])</f>
        <v>405</v>
      </c>
    </row>
    <row r="311" spans="1:9" x14ac:dyDescent="0.25">
      <c r="A311" s="1" t="s">
        <v>636</v>
      </c>
      <c r="B311" s="1" t="s">
        <v>637</v>
      </c>
      <c r="C311" s="1" t="s">
        <v>5</v>
      </c>
      <c r="D311" s="1"/>
      <c r="E311" s="1"/>
      <c r="F311" s="1"/>
      <c r="G311" s="1"/>
      <c r="H311" s="1"/>
      <c r="I311" s="1">
        <f>LEN(log_20200729[[#This Row],[content]])</f>
        <v>650</v>
      </c>
    </row>
    <row r="312" spans="1:9" x14ac:dyDescent="0.25">
      <c r="A312" s="1" t="s">
        <v>638</v>
      </c>
      <c r="B312" s="1" t="s">
        <v>639</v>
      </c>
      <c r="C312" s="1" t="s">
        <v>5</v>
      </c>
      <c r="D312" s="1"/>
      <c r="E312" s="1"/>
      <c r="F312" s="1"/>
      <c r="G312" s="1"/>
      <c r="H312" s="1"/>
      <c r="I312" s="1">
        <f>LEN(log_20200729[[#This Row],[content]])</f>
        <v>727</v>
      </c>
    </row>
    <row r="313" spans="1:9" x14ac:dyDescent="0.25">
      <c r="A313" s="1" t="s">
        <v>640</v>
      </c>
      <c r="B313" s="1" t="s">
        <v>641</v>
      </c>
      <c r="C313" s="1" t="s">
        <v>795</v>
      </c>
      <c r="D313" s="1" t="s">
        <v>795</v>
      </c>
      <c r="E313" s="1">
        <v>0</v>
      </c>
      <c r="F313" s="1"/>
      <c r="G313" s="1"/>
      <c r="H313" s="1"/>
      <c r="I313" s="1">
        <f>LEN(log_20200729[[#This Row],[content]])</f>
        <v>424</v>
      </c>
    </row>
    <row r="314" spans="1:9" x14ac:dyDescent="0.25">
      <c r="A314" s="1" t="s">
        <v>642</v>
      </c>
      <c r="B314" s="1" t="s">
        <v>643</v>
      </c>
      <c r="C314" s="1" t="s">
        <v>644</v>
      </c>
      <c r="D314" s="1" t="s">
        <v>644</v>
      </c>
      <c r="E314" s="1">
        <v>0</v>
      </c>
      <c r="F314" s="1"/>
      <c r="G314" s="1"/>
      <c r="H314" s="1"/>
      <c r="I314" s="1">
        <f>LEN(log_20200729[[#This Row],[content]])</f>
        <v>564</v>
      </c>
    </row>
    <row r="315" spans="1:9" x14ac:dyDescent="0.25">
      <c r="A315" s="1" t="s">
        <v>645</v>
      </c>
      <c r="B315" s="1" t="s">
        <v>646</v>
      </c>
      <c r="C315" s="1" t="s">
        <v>5</v>
      </c>
      <c r="D315" s="1"/>
      <c r="E315" s="1"/>
      <c r="F315" s="1"/>
      <c r="G315" s="1"/>
      <c r="H315" s="1"/>
      <c r="I315" s="1">
        <f>LEN(log_20200729[[#This Row],[content]])</f>
        <v>445</v>
      </c>
    </row>
    <row r="316" spans="1:9" x14ac:dyDescent="0.25">
      <c r="A316" s="1" t="s">
        <v>647</v>
      </c>
      <c r="B316" s="1" t="s">
        <v>648</v>
      </c>
      <c r="C316" s="1" t="s">
        <v>5</v>
      </c>
      <c r="D316" s="1"/>
      <c r="E316" s="1"/>
      <c r="F316" s="1"/>
      <c r="G316" s="1"/>
      <c r="H316" s="1"/>
      <c r="I316" s="1">
        <f>LEN(log_20200729[[#This Row],[content]])</f>
        <v>881</v>
      </c>
    </row>
    <row r="317" spans="1:9" x14ac:dyDescent="0.25">
      <c r="A317" s="1" t="s">
        <v>649</v>
      </c>
      <c r="B317" s="1" t="s">
        <v>650</v>
      </c>
      <c r="C317" s="1" t="s">
        <v>5</v>
      </c>
      <c r="D317" s="1"/>
      <c r="E317" s="1"/>
      <c r="F317" s="1"/>
      <c r="G317" s="1"/>
      <c r="H317" s="1"/>
      <c r="I317" s="1">
        <f>LEN(log_20200729[[#This Row],[content]])</f>
        <v>1779</v>
      </c>
    </row>
    <row r="318" spans="1:9" x14ac:dyDescent="0.25">
      <c r="A318" s="1" t="s">
        <v>651</v>
      </c>
      <c r="B318" s="1" t="s">
        <v>652</v>
      </c>
      <c r="C318" s="1" t="s">
        <v>5</v>
      </c>
      <c r="D318" s="1"/>
      <c r="E318" s="1"/>
      <c r="F318" s="1"/>
      <c r="G318" s="1"/>
      <c r="H318" s="1"/>
      <c r="I318" s="1">
        <f>LEN(log_20200729[[#This Row],[content]])</f>
        <v>526</v>
      </c>
    </row>
    <row r="319" spans="1:9" x14ac:dyDescent="0.25">
      <c r="A319" s="1" t="s">
        <v>653</v>
      </c>
      <c r="B319" s="1" t="s">
        <v>654</v>
      </c>
      <c r="C319" s="1" t="s">
        <v>5</v>
      </c>
      <c r="D319" s="1"/>
      <c r="E319" s="1"/>
      <c r="F319" s="1"/>
      <c r="G319" s="1"/>
      <c r="H319" s="1"/>
      <c r="I319" s="1">
        <f>LEN(log_20200729[[#This Row],[content]])</f>
        <v>3881</v>
      </c>
    </row>
    <row r="320" spans="1:9" x14ac:dyDescent="0.25">
      <c r="A320" s="1" t="s">
        <v>655</v>
      </c>
      <c r="B320" s="1" t="s">
        <v>656</v>
      </c>
      <c r="C320" s="1" t="s">
        <v>5</v>
      </c>
      <c r="D320" s="1"/>
      <c r="E320" s="1"/>
      <c r="F320" s="1"/>
      <c r="G320" s="1"/>
      <c r="H320" s="1"/>
      <c r="I320" s="1">
        <f>LEN(log_20200729[[#This Row],[content]])</f>
        <v>372</v>
      </c>
    </row>
    <row r="321" spans="1:9" x14ac:dyDescent="0.25">
      <c r="A321" s="1" t="s">
        <v>657</v>
      </c>
      <c r="B321" s="1" t="s">
        <v>658</v>
      </c>
      <c r="C321" s="1" t="s">
        <v>5</v>
      </c>
      <c r="D321" s="1"/>
      <c r="E321" s="1"/>
      <c r="F321" s="1"/>
      <c r="G321" s="1"/>
      <c r="H321" s="1"/>
      <c r="I321" s="1">
        <f>LEN(log_20200729[[#This Row],[content]])</f>
        <v>601</v>
      </c>
    </row>
    <row r="322" spans="1:9" x14ac:dyDescent="0.25">
      <c r="A322" s="1" t="s">
        <v>659</v>
      </c>
      <c r="B322" s="1" t="s">
        <v>660</v>
      </c>
      <c r="C322" s="1" t="s">
        <v>661</v>
      </c>
      <c r="D322" s="1" t="s">
        <v>661</v>
      </c>
      <c r="E322" s="1">
        <v>0</v>
      </c>
      <c r="F322" s="1"/>
      <c r="G322" s="1"/>
      <c r="H322" s="1"/>
      <c r="I322" s="1">
        <f>LEN(log_20200729[[#This Row],[content]])</f>
        <v>443</v>
      </c>
    </row>
    <row r="323" spans="1:9" x14ac:dyDescent="0.25">
      <c r="A323" s="1" t="s">
        <v>662</v>
      </c>
      <c r="B323" s="1" t="s">
        <v>663</v>
      </c>
      <c r="C323" s="1" t="s">
        <v>5</v>
      </c>
      <c r="D323" s="1"/>
      <c r="E323" s="1"/>
      <c r="F323" s="1"/>
      <c r="G323" s="1"/>
      <c r="H323" s="1"/>
      <c r="I323" s="1">
        <f>LEN(log_20200729[[#This Row],[content]])</f>
        <v>321</v>
      </c>
    </row>
    <row r="324" spans="1:9" x14ac:dyDescent="0.25">
      <c r="A324" s="1" t="s">
        <v>664</v>
      </c>
      <c r="B324" s="1" t="s">
        <v>665</v>
      </c>
      <c r="C324" s="1" t="s">
        <v>5</v>
      </c>
      <c r="D324" s="1"/>
      <c r="E324" s="1"/>
      <c r="F324" s="1"/>
      <c r="G324" s="1"/>
      <c r="H324" s="1"/>
      <c r="I324" s="1">
        <f>LEN(log_20200729[[#This Row],[content]])</f>
        <v>541</v>
      </c>
    </row>
    <row r="325" spans="1:9" x14ac:dyDescent="0.25">
      <c r="A325" s="1" t="s">
        <v>666</v>
      </c>
      <c r="B325" s="1" t="s">
        <v>667</v>
      </c>
      <c r="C325" s="1" t="s">
        <v>5</v>
      </c>
      <c r="D325" s="1"/>
      <c r="E325" s="1"/>
      <c r="F325" s="1"/>
      <c r="G325" s="1"/>
      <c r="H325" s="1"/>
      <c r="I325" s="1">
        <f>LEN(log_20200729[[#This Row],[content]])</f>
        <v>874</v>
      </c>
    </row>
    <row r="326" spans="1:9" x14ac:dyDescent="0.25">
      <c r="A326" s="1" t="s">
        <v>668</v>
      </c>
      <c r="B326" s="1" t="s">
        <v>669</v>
      </c>
      <c r="C326" s="1" t="s">
        <v>5</v>
      </c>
      <c r="D326" s="1"/>
      <c r="E326" s="1"/>
      <c r="F326" s="1"/>
      <c r="G326" s="1"/>
      <c r="H326" s="1"/>
      <c r="I326" s="1">
        <f>LEN(log_20200729[[#This Row],[content]])</f>
        <v>778</v>
      </c>
    </row>
    <row r="327" spans="1:9" x14ac:dyDescent="0.25">
      <c r="A327" s="1" t="s">
        <v>670</v>
      </c>
      <c r="B327" s="1" t="s">
        <v>671</v>
      </c>
      <c r="C327" s="1" t="s">
        <v>5</v>
      </c>
      <c r="D327" s="1"/>
      <c r="E327" s="1"/>
      <c r="F327" s="1"/>
      <c r="G327" s="1"/>
      <c r="H327" s="1"/>
      <c r="I327" s="1">
        <f>LEN(log_20200729[[#This Row],[content]])</f>
        <v>614</v>
      </c>
    </row>
    <row r="328" spans="1:9" x14ac:dyDescent="0.25">
      <c r="A328" s="1" t="s">
        <v>672</v>
      </c>
      <c r="B328" s="1" t="s">
        <v>673</v>
      </c>
      <c r="C328" s="1" t="s">
        <v>796</v>
      </c>
      <c r="D328" s="1" t="s">
        <v>796</v>
      </c>
      <c r="E328" s="1">
        <v>0</v>
      </c>
      <c r="F328" s="1"/>
      <c r="G328" s="1"/>
      <c r="H328" s="1"/>
      <c r="I328" s="1">
        <f>LEN(log_20200729[[#This Row],[content]])</f>
        <v>517</v>
      </c>
    </row>
    <row r="329" spans="1:9" x14ac:dyDescent="0.25">
      <c r="A329" s="1" t="s">
        <v>674</v>
      </c>
      <c r="B329" s="1" t="s">
        <v>675</v>
      </c>
      <c r="C329" s="1" t="s">
        <v>797</v>
      </c>
      <c r="D329" s="1" t="s">
        <v>797</v>
      </c>
      <c r="E329" s="1">
        <v>0</v>
      </c>
      <c r="F329" s="1"/>
      <c r="G329" s="1"/>
      <c r="H329" s="1"/>
      <c r="I329" s="1">
        <f>LEN(log_20200729[[#This Row],[content]])</f>
        <v>797</v>
      </c>
    </row>
    <row r="330" spans="1:9" x14ac:dyDescent="0.25">
      <c r="A330" s="1" t="s">
        <v>676</v>
      </c>
      <c r="B330" s="1" t="s">
        <v>677</v>
      </c>
      <c r="C330" s="1" t="s">
        <v>5</v>
      </c>
      <c r="D330" s="1"/>
      <c r="E330" s="1"/>
      <c r="F330" s="1"/>
      <c r="G330" s="1"/>
      <c r="H330" s="1"/>
      <c r="I330" s="1">
        <f>LEN(log_20200729[[#This Row],[content]])</f>
        <v>458</v>
      </c>
    </row>
    <row r="331" spans="1:9" x14ac:dyDescent="0.25">
      <c r="A331" s="1" t="s">
        <v>678</v>
      </c>
      <c r="B331" s="1" t="s">
        <v>679</v>
      </c>
      <c r="C331" s="1" t="s">
        <v>798</v>
      </c>
      <c r="D331" s="1" t="s">
        <v>799</v>
      </c>
      <c r="E331" s="1">
        <f>-1*(1-log_20200729[[#This Row],[F1]])</f>
        <v>-0.33333333333333337</v>
      </c>
      <c r="F331" s="1">
        <v>1</v>
      </c>
      <c r="G331" s="1">
        <f>2/1</f>
        <v>2</v>
      </c>
      <c r="H331" s="1">
        <f>2/(log_20200729[[#This Row],[Precision]]+log_20200729[[#This Row],[Recall]])</f>
        <v>0.66666666666666663</v>
      </c>
      <c r="I331" s="1">
        <f>LEN(log_20200729[[#This Row],[content]])</f>
        <v>646</v>
      </c>
    </row>
    <row r="332" spans="1:9" x14ac:dyDescent="0.25">
      <c r="A332" s="1" t="s">
        <v>680</v>
      </c>
      <c r="B332" s="1" t="s">
        <v>681</v>
      </c>
      <c r="C332" s="1" t="s">
        <v>5</v>
      </c>
      <c r="D332" s="1"/>
      <c r="E332" s="1"/>
      <c r="F332" s="1"/>
      <c r="G332" s="1"/>
      <c r="H332" s="1"/>
      <c r="I332" s="1">
        <f>LEN(log_20200729[[#This Row],[content]])</f>
        <v>776</v>
      </c>
    </row>
    <row r="333" spans="1:9" x14ac:dyDescent="0.25">
      <c r="A333" s="1" t="s">
        <v>682</v>
      </c>
      <c r="B333" s="1" t="s">
        <v>683</v>
      </c>
      <c r="C333" s="1" t="s">
        <v>800</v>
      </c>
      <c r="D333" s="1" t="s">
        <v>800</v>
      </c>
      <c r="E333" s="1">
        <v>0</v>
      </c>
      <c r="F333" s="1"/>
      <c r="G333" s="1"/>
      <c r="H333" s="1"/>
      <c r="I333" s="1">
        <f>LEN(log_20200729[[#This Row],[content]])</f>
        <v>693</v>
      </c>
    </row>
    <row r="334" spans="1:9" x14ac:dyDescent="0.25">
      <c r="A334" s="1" t="s">
        <v>684</v>
      </c>
      <c r="B334" s="1" t="s">
        <v>685</v>
      </c>
      <c r="C334" s="1" t="s">
        <v>5</v>
      </c>
      <c r="D334" s="1"/>
      <c r="E334" s="1"/>
      <c r="F334" s="1"/>
      <c r="G334" s="1"/>
      <c r="H334" s="1"/>
      <c r="I334" s="1">
        <f>LEN(log_20200729[[#This Row],[content]])</f>
        <v>520</v>
      </c>
    </row>
    <row r="335" spans="1:9" x14ac:dyDescent="0.25">
      <c r="A335" s="1" t="s">
        <v>686</v>
      </c>
      <c r="B335" s="1" t="s">
        <v>687</v>
      </c>
      <c r="C335" s="1" t="s">
        <v>5</v>
      </c>
      <c r="D335" s="1"/>
      <c r="E335" s="1"/>
      <c r="F335" s="1"/>
      <c r="G335" s="1"/>
      <c r="H335" s="1"/>
      <c r="I335" s="1">
        <f>LEN(log_20200729[[#This Row],[content]])</f>
        <v>951</v>
      </c>
    </row>
    <row r="336" spans="1:9" x14ac:dyDescent="0.25">
      <c r="A336" s="1" t="s">
        <v>688</v>
      </c>
      <c r="B336" s="1" t="s">
        <v>689</v>
      </c>
      <c r="C336" s="1" t="s">
        <v>5</v>
      </c>
      <c r="D336" s="1"/>
      <c r="E336" s="1"/>
      <c r="F336" s="1"/>
      <c r="G336" s="1"/>
      <c r="H336" s="1"/>
      <c r="I336" s="1">
        <f>LEN(log_20200729[[#This Row],[content]])</f>
        <v>296</v>
      </c>
    </row>
    <row r="337" spans="1:9" x14ac:dyDescent="0.25">
      <c r="A337" s="1" t="s">
        <v>690</v>
      </c>
      <c r="B337" s="1" t="s">
        <v>691</v>
      </c>
      <c r="C337" s="1" t="s">
        <v>5</v>
      </c>
      <c r="D337" s="1"/>
      <c r="E337" s="1"/>
      <c r="F337" s="1"/>
      <c r="G337" s="1"/>
      <c r="H337" s="1"/>
      <c r="I337" s="1">
        <f>LEN(log_20200729[[#This Row],[content]])</f>
        <v>1095</v>
      </c>
    </row>
    <row r="338" spans="1:9" x14ac:dyDescent="0.25">
      <c r="A338" s="1" t="s">
        <v>692</v>
      </c>
      <c r="B338" s="1" t="s">
        <v>693</v>
      </c>
      <c r="C338" s="1" t="s">
        <v>5</v>
      </c>
      <c r="D338" s="1"/>
      <c r="E338" s="1"/>
      <c r="F338" s="1"/>
      <c r="G338" s="1"/>
      <c r="H338" s="1"/>
      <c r="I338" s="1">
        <f>LEN(log_20200729[[#This Row],[content]])</f>
        <v>600</v>
      </c>
    </row>
    <row r="339" spans="1:9" x14ac:dyDescent="0.25">
      <c r="A339" s="1" t="s">
        <v>694</v>
      </c>
      <c r="B339" s="1" t="s">
        <v>695</v>
      </c>
      <c r="C339" s="1" t="s">
        <v>5</v>
      </c>
      <c r="D339" s="1"/>
      <c r="E339" s="1"/>
      <c r="F339" s="1"/>
      <c r="G339" s="1"/>
      <c r="H339" s="1"/>
      <c r="I339" s="1">
        <f>LEN(log_20200729[[#This Row],[content]])</f>
        <v>881</v>
      </c>
    </row>
    <row r="340" spans="1:9" x14ac:dyDescent="0.25">
      <c r="A340" s="1" t="s">
        <v>696</v>
      </c>
      <c r="B340" s="1" t="s">
        <v>697</v>
      </c>
      <c r="C340" s="1" t="s">
        <v>5</v>
      </c>
      <c r="D340" s="1"/>
      <c r="E340" s="1"/>
      <c r="F340" s="1"/>
      <c r="G340" s="1"/>
      <c r="H340" s="1"/>
      <c r="I340" s="1">
        <f>LEN(log_20200729[[#This Row],[content]])</f>
        <v>2608</v>
      </c>
    </row>
    <row r="341" spans="1:9" x14ac:dyDescent="0.25">
      <c r="A341" s="1" t="s">
        <v>698</v>
      </c>
      <c r="B341" s="1" t="s">
        <v>699</v>
      </c>
      <c r="C341" s="1" t="s">
        <v>5</v>
      </c>
      <c r="D341" s="1"/>
      <c r="E341" s="1"/>
      <c r="F341" s="1"/>
      <c r="G341" s="1"/>
      <c r="H341" s="1"/>
      <c r="I341" s="1">
        <f>LEN(log_20200729[[#This Row],[content]])</f>
        <v>391</v>
      </c>
    </row>
    <row r="342" spans="1:9" x14ac:dyDescent="0.25">
      <c r="A342" s="1" t="s">
        <v>700</v>
      </c>
      <c r="B342" s="1" t="s">
        <v>701</v>
      </c>
      <c r="C342" s="1" t="s">
        <v>5</v>
      </c>
      <c r="D342" s="1"/>
      <c r="E342" s="1"/>
      <c r="F342" s="1"/>
      <c r="G342" s="1"/>
      <c r="H342" s="1"/>
      <c r="I342" s="1">
        <f>LEN(log_20200729[[#This Row],[content]])</f>
        <v>656</v>
      </c>
    </row>
    <row r="343" spans="1:9" x14ac:dyDescent="0.25">
      <c r="A343" s="1" t="s">
        <v>702</v>
      </c>
      <c r="B343" s="1" t="s">
        <v>703</v>
      </c>
      <c r="C343" s="1" t="s">
        <v>5</v>
      </c>
      <c r="D343" s="1"/>
      <c r="E343" s="1"/>
      <c r="F343" s="1"/>
      <c r="G343" s="1"/>
      <c r="H343" s="1"/>
      <c r="I343" s="1">
        <f>LEN(log_20200729[[#This Row],[content]])</f>
        <v>843</v>
      </c>
    </row>
    <row r="344" spans="1:9" x14ac:dyDescent="0.25">
      <c r="A344" s="1" t="s">
        <v>704</v>
      </c>
      <c r="B344" s="1" t="s">
        <v>705</v>
      </c>
      <c r="C344" s="1" t="s">
        <v>801</v>
      </c>
      <c r="D344" s="1" t="s">
        <v>801</v>
      </c>
      <c r="E344" s="1">
        <v>0</v>
      </c>
      <c r="F344" s="1"/>
      <c r="G344" s="1"/>
      <c r="H344" s="1"/>
      <c r="I344" s="1">
        <f>LEN(log_20200729[[#This Row],[content]])</f>
        <v>622</v>
      </c>
    </row>
    <row r="345" spans="1:9" x14ac:dyDescent="0.25">
      <c r="A345" s="1" t="s">
        <v>706</v>
      </c>
      <c r="B345" s="1" t="s">
        <v>707</v>
      </c>
      <c r="C345" s="1" t="s">
        <v>708</v>
      </c>
      <c r="D345" s="1" t="s">
        <v>708</v>
      </c>
      <c r="E345" s="1">
        <v>0</v>
      </c>
      <c r="F345" s="1"/>
      <c r="G345" s="1"/>
      <c r="H345" s="1"/>
      <c r="I345" s="1">
        <f>LEN(log_20200729[[#This Row],[content]])</f>
        <v>525</v>
      </c>
    </row>
    <row r="346" spans="1:9" x14ac:dyDescent="0.25">
      <c r="A346" s="1" t="s">
        <v>709</v>
      </c>
      <c r="B346" s="1" t="s">
        <v>710</v>
      </c>
      <c r="C346" s="1" t="s">
        <v>5</v>
      </c>
      <c r="D346" s="1"/>
      <c r="E346" s="1"/>
      <c r="F346" s="1"/>
      <c r="G346" s="1"/>
      <c r="H346" s="1"/>
      <c r="I346" s="1">
        <f>LEN(log_20200729[[#This Row],[content]])</f>
        <v>778</v>
      </c>
    </row>
    <row r="347" spans="1:9" x14ac:dyDescent="0.25">
      <c r="A347" s="1" t="s">
        <v>711</v>
      </c>
      <c r="B347" s="1" t="s">
        <v>712</v>
      </c>
      <c r="C347" s="1" t="s">
        <v>5</v>
      </c>
      <c r="D347" s="1"/>
      <c r="E347" s="1"/>
      <c r="F347" s="1"/>
      <c r="G347" s="1"/>
      <c r="H347" s="1"/>
      <c r="I347" s="1">
        <f>LEN(log_20200729[[#This Row],[content]])</f>
        <v>350</v>
      </c>
    </row>
    <row r="348" spans="1:9" x14ac:dyDescent="0.25">
      <c r="A348" s="1" t="s">
        <v>713</v>
      </c>
      <c r="B348" s="1" t="s">
        <v>714</v>
      </c>
      <c r="C348" s="1" t="s">
        <v>5</v>
      </c>
      <c r="D348" s="1"/>
      <c r="E348" s="1"/>
      <c r="F348" s="1"/>
      <c r="G348" s="1"/>
      <c r="H348" s="1"/>
      <c r="I348" s="1">
        <f>LEN(log_20200729[[#This Row],[content]])</f>
        <v>866</v>
      </c>
    </row>
    <row r="349" spans="1:9" x14ac:dyDescent="0.25">
      <c r="A349" s="1" t="s">
        <v>715</v>
      </c>
      <c r="B349" s="1" t="s">
        <v>716</v>
      </c>
      <c r="C349" s="1" t="s">
        <v>5</v>
      </c>
      <c r="D349" s="1"/>
      <c r="E349" s="1"/>
      <c r="F349" s="1"/>
      <c r="G349" s="1"/>
      <c r="H349" s="1"/>
      <c r="I349" s="1">
        <f>LEN(log_20200729[[#This Row],[content]])</f>
        <v>1138</v>
      </c>
    </row>
    <row r="350" spans="1:9" x14ac:dyDescent="0.25">
      <c r="A350" s="1" t="s">
        <v>717</v>
      </c>
      <c r="B350" s="1" t="s">
        <v>718</v>
      </c>
      <c r="C350" s="1" t="s">
        <v>5</v>
      </c>
      <c r="D350" s="1"/>
      <c r="E350" s="1"/>
      <c r="F350" s="1"/>
      <c r="G350" s="1"/>
      <c r="H350" s="1"/>
      <c r="I350" s="1">
        <f>LEN(log_20200729[[#This Row],[content]])</f>
        <v>553</v>
      </c>
    </row>
    <row r="351" spans="1:9" x14ac:dyDescent="0.25">
      <c r="A351" s="1" t="s">
        <v>719</v>
      </c>
      <c r="B351" s="1" t="s">
        <v>720</v>
      </c>
      <c r="C351" s="1" t="s">
        <v>5</v>
      </c>
      <c r="D351" s="1"/>
      <c r="E351" s="1"/>
      <c r="F351" s="1"/>
      <c r="G351" s="1"/>
      <c r="H351" s="1"/>
      <c r="I351" s="1">
        <f>LEN(log_20200729[[#This Row],[content]])</f>
        <v>641</v>
      </c>
    </row>
    <row r="352" spans="1:9" x14ac:dyDescent="0.25">
      <c r="A352" s="1" t="s">
        <v>721</v>
      </c>
      <c r="B352" s="1" t="s">
        <v>722</v>
      </c>
      <c r="C352" s="1" t="s">
        <v>5</v>
      </c>
      <c r="D352" s="1"/>
      <c r="E352" s="1"/>
      <c r="F352" s="1"/>
      <c r="G352" s="1"/>
      <c r="H352" s="1"/>
      <c r="I352" s="1">
        <f>LEN(log_20200729[[#This Row],[content]])</f>
        <v>661</v>
      </c>
    </row>
    <row r="353" spans="1:9" x14ac:dyDescent="0.25">
      <c r="A353" s="1" t="s">
        <v>723</v>
      </c>
      <c r="B353" s="1" t="s">
        <v>724</v>
      </c>
      <c r="C353" s="1" t="s">
        <v>5</v>
      </c>
      <c r="D353" s="1"/>
      <c r="E353" s="1"/>
      <c r="F353" s="1"/>
      <c r="G353" s="1"/>
      <c r="H353" s="1"/>
      <c r="I353" s="1">
        <f>LEN(log_20200729[[#This Row],[content]])</f>
        <v>1339</v>
      </c>
    </row>
    <row r="354" spans="1:9" x14ac:dyDescent="0.25">
      <c r="A354" s="1" t="s">
        <v>725</v>
      </c>
      <c r="B354" s="1" t="s">
        <v>726</v>
      </c>
      <c r="C354" s="1" t="s">
        <v>5</v>
      </c>
      <c r="D354" s="1"/>
      <c r="E354" s="1"/>
      <c r="F354" s="1"/>
      <c r="G354" s="1"/>
      <c r="H354" s="1"/>
      <c r="I354" s="1">
        <f>LEN(log_20200729[[#This Row],[content]])</f>
        <v>702</v>
      </c>
    </row>
    <row r="355" spans="1:9" x14ac:dyDescent="0.25">
      <c r="A355" s="1" t="s">
        <v>727</v>
      </c>
      <c r="B355" s="1" t="s">
        <v>728</v>
      </c>
      <c r="C355" s="1" t="s">
        <v>5</v>
      </c>
      <c r="D355" s="1"/>
      <c r="E355" s="1"/>
      <c r="F355" s="1"/>
      <c r="G355" s="1"/>
      <c r="H355" s="1"/>
      <c r="I355" s="1">
        <f>LEN(log_20200729[[#This Row],[content]])</f>
        <v>347</v>
      </c>
    </row>
    <row r="356" spans="1:9" x14ac:dyDescent="0.25">
      <c r="A356" s="1" t="s">
        <v>729</v>
      </c>
      <c r="B356" s="1" t="s">
        <v>730</v>
      </c>
      <c r="C356" s="1" t="s">
        <v>5</v>
      </c>
      <c r="D356" s="1"/>
      <c r="E356" s="1"/>
      <c r="F356" s="1"/>
      <c r="G356" s="1"/>
      <c r="H356" s="1"/>
      <c r="I356" s="1">
        <f>LEN(log_20200729[[#This Row],[content]])</f>
        <v>2305</v>
      </c>
    </row>
    <row r="357" spans="1:9" x14ac:dyDescent="0.25">
      <c r="A357" s="1" t="s">
        <v>731</v>
      </c>
      <c r="B357" s="1" t="s">
        <v>732</v>
      </c>
      <c r="C357" s="1" t="s">
        <v>5</v>
      </c>
      <c r="D357" s="1"/>
      <c r="E357" s="1"/>
      <c r="F357" s="1"/>
      <c r="G357" s="1"/>
      <c r="H357" s="1"/>
      <c r="I357" s="1">
        <f>LEN(log_20200729[[#This Row],[content]])</f>
        <v>701</v>
      </c>
    </row>
    <row r="358" spans="1:9" x14ac:dyDescent="0.25">
      <c r="A358" s="1" t="s">
        <v>733</v>
      </c>
      <c r="B358" s="1" t="s">
        <v>734</v>
      </c>
      <c r="C358" s="1" t="s">
        <v>5</v>
      </c>
      <c r="D358" s="1"/>
      <c r="E358" s="1"/>
      <c r="F358" s="1"/>
      <c r="G358" s="1"/>
      <c r="H358" s="1"/>
      <c r="I358" s="1">
        <f>LEN(log_20200729[[#This Row],[content]])</f>
        <v>703</v>
      </c>
    </row>
    <row r="359" spans="1:9" x14ac:dyDescent="0.25">
      <c r="A359" s="1" t="s">
        <v>735</v>
      </c>
      <c r="B359" s="1" t="s">
        <v>736</v>
      </c>
      <c r="C359" s="1" t="s">
        <v>802</v>
      </c>
      <c r="D359" s="1" t="s">
        <v>802</v>
      </c>
      <c r="E359" s="1">
        <v>0</v>
      </c>
      <c r="F359" s="1"/>
      <c r="G359" s="1"/>
      <c r="H359" s="1"/>
      <c r="I359" s="1">
        <f>LEN(log_20200729[[#This Row],[content]])</f>
        <v>619</v>
      </c>
    </row>
    <row r="360" spans="1:9" x14ac:dyDescent="0.25">
      <c r="A360" s="1" t="s">
        <v>737</v>
      </c>
      <c r="B360" s="1" t="s">
        <v>738</v>
      </c>
      <c r="C360" s="1" t="s">
        <v>5</v>
      </c>
      <c r="D360" s="1"/>
      <c r="E360" s="1"/>
      <c r="F360" s="1"/>
      <c r="G360" s="1"/>
      <c r="H360" s="1"/>
      <c r="I360" s="1">
        <f>LEN(log_20200729[[#This Row],[content]])</f>
        <v>653</v>
      </c>
    </row>
    <row r="361" spans="1:9" x14ac:dyDescent="0.25">
      <c r="A361" s="1" t="s">
        <v>739</v>
      </c>
      <c r="B361" s="1" t="s">
        <v>740</v>
      </c>
      <c r="C361" s="1" t="s">
        <v>5</v>
      </c>
      <c r="D361" s="1"/>
      <c r="E361" s="1"/>
      <c r="F361" s="1"/>
      <c r="G361" s="1"/>
      <c r="H361" s="1"/>
      <c r="I361" s="1">
        <f>LEN(log_20200729[[#This Row],[content]])</f>
        <v>32759</v>
      </c>
    </row>
    <row r="362" spans="1:9" x14ac:dyDescent="0.25">
      <c r="A362" s="1" t="s">
        <v>741</v>
      </c>
      <c r="B362" s="1" t="s">
        <v>742</v>
      </c>
      <c r="C362" s="1" t="s">
        <v>5</v>
      </c>
      <c r="D362" s="1"/>
      <c r="E362" s="1"/>
      <c r="F362" s="1"/>
      <c r="G362" s="1"/>
      <c r="H362" s="1"/>
      <c r="I362" s="1">
        <f>LEN(log_20200729[[#This Row],[content]])</f>
        <v>2133</v>
      </c>
    </row>
    <row r="363" spans="1:9" x14ac:dyDescent="0.25">
      <c r="A363" s="1" t="s">
        <v>743</v>
      </c>
      <c r="B363" s="1" t="s">
        <v>744</v>
      </c>
      <c r="C363" s="1" t="s">
        <v>5</v>
      </c>
      <c r="D363" s="1"/>
      <c r="E363" s="1"/>
      <c r="F363" s="1"/>
      <c r="G363" s="1"/>
      <c r="H363" s="1"/>
      <c r="I363" s="1">
        <f>LEN(log_20200729[[#This Row],[content]])</f>
        <v>627</v>
      </c>
    </row>
    <row r="364" spans="1:9" x14ac:dyDescent="0.25">
      <c r="A364" s="1" t="s">
        <v>745</v>
      </c>
      <c r="B364" s="1" t="s">
        <v>746</v>
      </c>
      <c r="C364" s="1" t="s">
        <v>5</v>
      </c>
      <c r="D364" s="1"/>
      <c r="E364" s="1"/>
      <c r="F364" s="1"/>
      <c r="G364" s="1"/>
      <c r="H364" s="1"/>
      <c r="I364" s="1">
        <f>LEN(log_20200729[[#This Row],[content]])</f>
        <v>424</v>
      </c>
    </row>
    <row r="365" spans="1:9" x14ac:dyDescent="0.25">
      <c r="A365" s="1" t="s">
        <v>747</v>
      </c>
      <c r="B365" s="1" t="s">
        <v>748</v>
      </c>
      <c r="C365" s="1" t="s">
        <v>5</v>
      </c>
      <c r="D365" s="1"/>
      <c r="E365" s="1"/>
      <c r="F365" s="1"/>
      <c r="G365" s="1"/>
      <c r="H365" s="1"/>
      <c r="I365" s="1">
        <f>LEN(log_20200729[[#This Row],[content]])</f>
        <v>516</v>
      </c>
    </row>
    <row r="366" spans="1:9" x14ac:dyDescent="0.25">
      <c r="A366" s="1" t="s">
        <v>749</v>
      </c>
      <c r="B366" s="1" t="s">
        <v>750</v>
      </c>
      <c r="C366" s="1" t="s">
        <v>5</v>
      </c>
      <c r="D366" s="1"/>
      <c r="E366" s="1"/>
      <c r="F366" s="1"/>
      <c r="G366" s="1"/>
      <c r="H366" s="1"/>
      <c r="I366" s="1">
        <f>LEN(log_20200729[[#This Row],[content]])</f>
        <v>1283</v>
      </c>
    </row>
    <row r="367" spans="1:9" x14ac:dyDescent="0.25">
      <c r="A367" s="1" t="s">
        <v>751</v>
      </c>
      <c r="B367" s="1" t="s">
        <v>752</v>
      </c>
      <c r="C367" s="1" t="s">
        <v>5</v>
      </c>
      <c r="D367" s="1"/>
      <c r="E367" s="1"/>
      <c r="F367" s="1"/>
      <c r="G367" s="1"/>
      <c r="H367" s="1"/>
      <c r="I367" s="1">
        <f>LEN(log_20200729[[#This Row],[content]])</f>
        <v>948</v>
      </c>
    </row>
    <row r="368" spans="1:9" x14ac:dyDescent="0.25">
      <c r="A368" s="1" t="s">
        <v>753</v>
      </c>
      <c r="B368" s="1" t="s">
        <v>754</v>
      </c>
      <c r="C368" s="1" t="s">
        <v>5</v>
      </c>
      <c r="D368" s="1"/>
      <c r="E368" s="1"/>
      <c r="F368" s="1"/>
      <c r="G368" s="1"/>
      <c r="H368" s="1"/>
      <c r="I368" s="1">
        <f>LEN(log_20200729[[#This Row],[content]])</f>
        <v>2265</v>
      </c>
    </row>
    <row r="369" spans="1:9" x14ac:dyDescent="0.25">
      <c r="A369" s="1" t="s">
        <v>755</v>
      </c>
      <c r="B369" s="1" t="s">
        <v>756</v>
      </c>
      <c r="C369" s="1" t="s">
        <v>5</v>
      </c>
      <c r="D369" s="1"/>
      <c r="E369" s="1"/>
      <c r="F369" s="1"/>
      <c r="G369" s="1"/>
      <c r="H369" s="1"/>
      <c r="I369" s="1">
        <f>LEN(log_20200729[[#This Row],[content]])</f>
        <v>331</v>
      </c>
    </row>
    <row r="370" spans="1:9" x14ac:dyDescent="0.25">
      <c r="A370" s="1" t="s">
        <v>757</v>
      </c>
      <c r="B370" s="1" t="s">
        <v>758</v>
      </c>
      <c r="C370" s="1" t="s">
        <v>5</v>
      </c>
      <c r="D370" s="1"/>
      <c r="E370" s="1"/>
      <c r="F370" s="1"/>
      <c r="G370" s="1"/>
      <c r="H370" s="1"/>
      <c r="I370" s="1">
        <f>LEN(log_20200729[[#This Row],[content]])</f>
        <v>172</v>
      </c>
    </row>
    <row r="371" spans="1:9" x14ac:dyDescent="0.25">
      <c r="A371" s="1" t="s">
        <v>759</v>
      </c>
      <c r="B371" s="1" t="s">
        <v>760</v>
      </c>
      <c r="C371" s="1" t="s">
        <v>803</v>
      </c>
      <c r="D371" s="1" t="s">
        <v>803</v>
      </c>
      <c r="E371" s="1">
        <v>0</v>
      </c>
      <c r="F371" s="1"/>
      <c r="G371" s="1"/>
      <c r="H371" s="1"/>
      <c r="I371" s="1">
        <f>LEN(log_20200729[[#This Row],[content]])</f>
        <v>1691</v>
      </c>
    </row>
    <row r="372" spans="1:9" x14ac:dyDescent="0.25">
      <c r="A372" s="1" t="s">
        <v>761</v>
      </c>
      <c r="B372" s="1" t="s">
        <v>762</v>
      </c>
      <c r="C372" s="1" t="s">
        <v>5</v>
      </c>
      <c r="D372" s="1"/>
      <c r="E372" s="1"/>
      <c r="F372" s="1"/>
      <c r="G372" s="1"/>
      <c r="H372" s="1"/>
      <c r="I372" s="1">
        <f>LEN(log_20200729[[#This Row],[content]])</f>
        <v>396</v>
      </c>
    </row>
    <row r="373" spans="1:9" x14ac:dyDescent="0.25">
      <c r="A373" s="1" t="s">
        <v>763</v>
      </c>
      <c r="B373" s="1" t="s">
        <v>764</v>
      </c>
      <c r="C373" s="1" t="s">
        <v>5</v>
      </c>
      <c r="D373" s="1"/>
      <c r="E373" s="1"/>
      <c r="F373" s="1"/>
      <c r="G373" s="1"/>
      <c r="H373" s="1"/>
      <c r="I373" s="1">
        <f>LEN(log_20200729[[#This Row],[content]])</f>
        <v>2858</v>
      </c>
    </row>
    <row r="374" spans="1:9" x14ac:dyDescent="0.25">
      <c r="A374" s="1" t="s">
        <v>765</v>
      </c>
      <c r="B374" s="1" t="s">
        <v>766</v>
      </c>
      <c r="C374" s="1" t="s">
        <v>5</v>
      </c>
      <c r="D374" s="1"/>
      <c r="E374" s="1"/>
      <c r="F374" s="1"/>
      <c r="G374" s="1"/>
      <c r="H374" s="1"/>
      <c r="I374" s="1">
        <f>LEN(log_20200729[[#This Row],[content]])</f>
        <v>556</v>
      </c>
    </row>
    <row r="375" spans="1:9" x14ac:dyDescent="0.25">
      <c r="A375" s="1" t="s">
        <v>767</v>
      </c>
      <c r="B375" s="1" t="s">
        <v>768</v>
      </c>
      <c r="C375" s="1" t="s">
        <v>5</v>
      </c>
      <c r="D375" s="1"/>
      <c r="E375" s="1"/>
      <c r="F375" s="1"/>
      <c r="G375" s="1"/>
      <c r="H375" s="1"/>
      <c r="I375" s="1">
        <f>LEN(log_20200729[[#This Row],[content]])</f>
        <v>1671</v>
      </c>
    </row>
    <row r="376" spans="1:9" x14ac:dyDescent="0.25">
      <c r="A376" s="1" t="s">
        <v>769</v>
      </c>
      <c r="B376" s="1" t="s">
        <v>770</v>
      </c>
      <c r="C376" s="1" t="s">
        <v>5</v>
      </c>
      <c r="D376" s="1"/>
      <c r="E376" s="1"/>
      <c r="F376" s="1"/>
      <c r="G376" s="1"/>
      <c r="H376" s="1"/>
      <c r="I376" s="1">
        <f>LEN(log_20200729[[#This Row],[content]])</f>
        <v>503</v>
      </c>
    </row>
  </sheetData>
  <phoneticPr fontId="1" type="noConversion"/>
  <pageMargins left="0.7" right="0.7" top="0.75" bottom="0.75" header="0.3" footer="0.3"/>
  <pageSetup paperSize="9"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U K X 9 U E w u c P C n A A A A + A A A A B I A H A B D b 2 5 m a W c v U G F j a 2 F n Z S 5 4 b W w g o h g A K K A U A A A A A A A A A A A A A A A A A A A A A A A A A A A A h Y 8 x D o I w G E a v Q r r T Q p W k I T 9 l c J X E R K O u T a 3 Q C M X Q Y o l X c / B I X k E S R d 0 c v 5 c 3 v O 9 x u 0 M + N H V w U Z 3 V r c l Q j C M U K C P b g z Z l h n p 3 D B n K O a y E P I l S B a N s b D r Y Q 4 Y q 5 8 4 p I d 5 7 7 G e 4 7 U p C o y g m + 2 K 5 l p V q B P r I + r 8 c a m O d M F I h D t t X D K e Y U Z y w h G E 6 j 4 F M G A p t v g o d i 3 E E 5 A f C o q 9 d 3 y l + r c L N D s g 0 g b x f 8 C d Q S w M E F A A C A A g A U K X 9 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l / V B z 0 2 5 Q C Q E A A G s B A A A T A B w A R m 9 y b X V s Y X M v U 2 V j d G l v b j E u b S C i G A A o o B Q A A A A A A A A A A A A A A A A A A A A A A A A A A A A r T k 0 u y c z P U w i G 0 I b W v F y 8 X M U Z i U W p K Q o 5 + e n x R g Z G B g b m R p Y K t g o 5 q S W 8 X A p A 8 G R f 2 7 N d E 4 A i z s V l e i 7 5 y a W 5 q X k l G m 6 Z O a l 6 z v l 5 J U B O s Y a S s 1 V M a H F q U X G M V 2 J x f l 5 G c W m M S 2 p x d k l + Q Q y y s X r J x W V K m j r R L q k 5 m b m Z J a l F t k o 6 S j o K z v k 5 p b l 5 x b b G O g q u e c n 5 K Z l 5 6 b Z m p g Y G h j o K g a X 5 J a n B J Z U 5 q b Y I p p 5 f f l 5 q r K Y O x H 1 P t 2 9 6 s a 7 r 2 e w t L x f O e z q v G + j Q k M Q k o K K Q o s S 8 4 r T 8 o l y I 8 S G V B a n F G h D P 6 F R X K 0 F E D Y H W l w B l F E p S K 0 p q d R R g 4 k Y 4 x I 1 R x G s 1 e b k y 8 7 A 6 w x o A U E s B A i 0 A F A A C A A g A U K X 9 U E w u c P C n A A A A + A A A A B I A A A A A A A A A A A A A A A A A A A A A A E N v b m Z p Z y 9 Q Y W N r Y W d l L n h t b F B L A Q I t A B Q A A g A I A F C l / V A P y u m r p A A A A O k A A A A T A A A A A A A A A A A A A A A A A P M A A A B b Q 2 9 u d G V u d F 9 U e X B l c 1 0 u e G 1 s U E s B A i 0 A F A A C A A g A U K X 9 U H P T b l A J A Q A A a w E A A B M A A A A A A A A A A A A A A A A A 5 A 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A k A A A A A A A C K 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x v Z 1 8 y M D I w M D c 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x v Z 1 8 y M D I w M D c y O S I g L z 4 8 R W 5 0 c n k g V H l w Z T 0 i R m l s b G V k Q 2 9 t c G x l d G V S Z X N 1 b H R U b 1 d v c m t z a G V l d C I g V m F s d W U 9 I m w x I i A v P j x F b n R y e S B U e X B l P S J S Z W N v d m V y e V R h c m d l d F N o Z W V 0 I i B W Y W x 1 Z T 0 i c + W 3 p e S 9 n O i h q D I i I C 8 + P E V u d H J 5 I F R 5 c G U 9 I l J l Y 2 9 2 Z X J 5 V G F y Z 2 V 0 Q 2 9 s d W 1 u I i B W Y W x 1 Z T 0 i b D E i I C 8 + P E V u d H J 5 I F R 5 c G U 9 I l J l Y 2 9 2 Z X J 5 V G F y Z 2 V 0 U m 9 3 I i B W Y W x 1 Z T 0 i b D E i I C 8 + P E V u d H J 5 I F R 5 c G U 9 I k F k Z G V k V G 9 E Y X R h T W 9 k Z W w i I F Z h b H V l P S J s M C I g L z 4 8 R W 5 0 c n k g V H l w Z T 0 i R m l s b E N v d W 5 0 I i B W Y W x 1 Z T 0 i b D M 3 N i I g L z 4 8 R W 5 0 c n k g V H l w Z T 0 i R m l s b E V y c m 9 y Q 2 9 k Z S I g V m F s d W U 9 I n N V b m t u b 3 d u I i A v P j x F b n R y e S B U e X B l P S J G a W x s R X J y b 3 J D b 3 V u d C I g V m F s d W U 9 I m w w I i A v P j x F b n R y e S B U e X B l P S J G a W x s T G F z d F V w Z G F 0 Z W Q i I F Z h b H V l P S J k M j A y M C 0 w N y 0 y O V Q x M j o 0 M j o z M y 4 w N D I 4 M z k 3 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s b 2 d f M j A y M D A 3 M j k v 5 b e y 6 K 6 K 5 p u 0 6 a G e 5 Z 6 L L n t D b 2 x 1 b W 4 x L D B 9 J n F 1 b 3 Q 7 L C Z x d W 9 0 O 1 N l Y 3 R p b 2 4 x L 2 x v Z 1 8 y M D I w M D c y O S / l t 7 L o r o r m m 7 T p o Z 7 l n o s u e 0 N v b H V t b j I s M X 0 m c X V v d D s s J n F 1 b 3 Q 7 U 2 V j d G l v b j E v b G 9 n X z I w M j A w N z I 5 L + W 3 s u i u i u a b t O m h n u W e i y 5 7 Q 2 9 s d W 1 u M y w y f S Z x d W 9 0 O 1 0 s J n F 1 b 3 Q 7 Q 2 9 s d W 1 u Q 2 9 1 b n Q m c X V v d D s 6 M y w m c X V v d D t L Z X l D b 2 x 1 b W 5 O Y W 1 l c y Z x d W 9 0 O z p b X S w m c X V v d D t D b 2 x 1 b W 5 J Z G V u d G l 0 a W V z J n F 1 b 3 Q 7 O l s m c X V v d D t T Z W N 0 a W 9 u M S 9 s b 2 d f M j A y M D A 3 M j k v 5 b e y 6 K 6 K 5 p u 0 6 a G e 5 Z 6 L L n t D b 2 x 1 b W 4 x L D B 9 J n F 1 b 3 Q 7 L C Z x d W 9 0 O 1 N l Y 3 R p b 2 4 x L 2 x v Z 1 8 y M D I w M D c y O S / l t 7 L o r o r m m 7 T p o Z 7 l n o s u e 0 N v b H V t b j I s M X 0 m c X V v d D s s J n F 1 b 3 Q 7 U 2 V j d G l v b j E v b G 9 n X z I w M j A w N z I 5 L + W 3 s u i u i u a b t O m h n u W e i y 5 7 Q 2 9 s d W 1 u M y w y f S Z x d W 9 0 O 1 0 s J n F 1 b 3 Q 7 U m V s Y X R p b 2 5 z a G l w S W 5 m b y Z x d W 9 0 O z p b X X 0 i I C 8 + P C 9 T d G F i b G V F b n R y a W V z P j w v S X R l b T 4 8 S X R l b T 4 8 S X R l b U x v Y 2 F 0 a W 9 u P j x J d G V t V H l w Z T 5 G b 3 J t d W x h P C 9 J d G V t V H l w Z T 4 8 S X R l b V B h d G g + U 2 V j d G l v b j E v b G 9 n X z I w M j A w N z I 5 L y V F N C V C R S U 4 N i V F N i V C Q S U 5 M D w v S X R l b V B h d G g + P C 9 J d G V t T G 9 j Y X R p b 2 4 + P F N 0 Y W J s Z U V u d H J p Z X M g L z 4 8 L 0 l 0 Z W 0 + P E l 0 Z W 0 + P E l 0 Z W 1 M b 2 N h d G l v b j 4 8 S X R l b V R 5 c G U + R m 9 y b X V s Y T w v S X R l b V R 5 c G U + P E l 0 Z W 1 Q Y X R o P l N l Y 3 R p b 2 4 x L 2 x v Z 1 8 y M D I w M D c y O S 8 l R T U l Q j c l Q j I l R T g l Q U U l O E E l R T Y l O U I l Q j Q l R T k l Q T E l O U U l R T U l O U U l O E I 8 L 0 l 0 Z W 1 Q Y X R o P j w v S X R l b U x v Y 2 F 0 a W 9 u P j x T d G F i b G V F b n R y a W V z I C 8 + P C 9 J d G V t P j w v S X R l b X M + P C 9 M b 2 N h b F B h Y 2 t h Z 2 V N Z X R h Z G F 0 Y U Z p b G U + F g A A A F B L B Q Y A A A A A A A A A A A A A A A A A A A A A A A A m A Q A A A Q A A A N C M n d 8 B F d E R j H o A w E / C l + s B A A A A 0 u q 1 M x r Y + 0 a N S 7 c O 3 R H J O Q A A A A A C A A A A A A A Q Z g A A A A E A A C A A A A A g d a p o 4 2 9 f s X D X M R B 0 P I j d t W e Z d r Q f v U b D h X H x G P a u 4 g A A A A A O g A A A A A I A A C A A A A D a S d Y 0 r q A E P 7 w V + v e 1 2 m W c I k a q X N B J J y V G K k H 9 o + U x l 1 A A A A D D U 0 3 V i C g + T p z g 5 + 1 u s / H B U x K t X X l 2 9 0 1 6 / 2 q 1 A P n b 7 M M n 7 0 N Y S U h u W 9 V W 4 b 1 t r v q H w S O l 7 s Q J g J x T T 7 V o f i O R r e 0 j w X + u r 3 s Q 2 t I s s A f X z 0 A A A A C m Q M T d C N 4 S 3 u B a h x t x g D U r 4 f I U / O B r p 3 q Z k G 7 w C C x V R t Z u o d 1 T G v 6 5 H / X + 2 V N y B 2 L Q M p X + c y 0 3 A 1 6 z 1 K e L 7 k X W < / D a t a M a s h u p > 
</file>

<file path=customXml/itemProps1.xml><?xml version="1.0" encoding="utf-8"?>
<ds:datastoreItem xmlns:ds="http://schemas.openxmlformats.org/officeDocument/2006/customXml" ds:itemID="{DB3932FF-AF09-4F24-AEE4-81956992E4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Jasonhsu</dc:creator>
  <cp:lastModifiedBy>Jasonhsu</cp:lastModifiedBy>
  <dcterms:created xsi:type="dcterms:W3CDTF">2020-07-29T12:42:04Z</dcterms:created>
  <dcterms:modified xsi:type="dcterms:W3CDTF">2020-07-29T15:09:29Z</dcterms:modified>
</cp:coreProperties>
</file>