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taurants" sheetId="1" r:id="rId4"/>
    <sheet state="visible" name="variables_to_collect" sheetId="2" r:id="rId5"/>
    <sheet state="visible" name="dataset" sheetId="3" r:id="rId6"/>
    <sheet state="visible" name="tiktok_calc" sheetId="4" r:id="rId7"/>
    <sheet state="visible" name="Copy of tiktok_calc" sheetId="5" r:id="rId8"/>
    <sheet state="visible" name="insta_calc" sheetId="6" r:id="rId9"/>
  </sheets>
  <definedNames/>
  <calcPr/>
</workbook>
</file>

<file path=xl/sharedStrings.xml><?xml version="1.0" encoding="utf-8"?>
<sst xmlns="http://schemas.openxmlformats.org/spreadsheetml/2006/main" count="4037" uniqueCount="605">
  <si>
    <t>business_name</t>
  </si>
  <si>
    <t>instagram</t>
  </si>
  <si>
    <t>instagram_name</t>
  </si>
  <si>
    <t>tiktok</t>
  </si>
  <si>
    <t>facebook</t>
  </si>
  <si>
    <t>youtube</t>
  </si>
  <si>
    <t>instagram_stats</t>
  </si>
  <si>
    <t>Cafe Luna</t>
  </si>
  <si>
    <t>https://www.instagram.com/cafelunacentralsq/</t>
  </si>
  <si>
    <t>https://www.facebook.com/CafeLunaCentralSq/?ref=page_internal</t>
  </si>
  <si>
    <t>na</t>
  </si>
  <si>
    <t>Moona</t>
  </si>
  <si>
    <t>https://www.instagram.com/moonarestaurant/</t>
  </si>
  <si>
    <t>https://www.facebook.com/MoonaCambridge/?view_public_for=124987001267619</t>
  </si>
  <si>
    <t>https://socialblade.com/instagram/user/moonarestaurant</t>
  </si>
  <si>
    <t>https://www.instagram.com/4cornerspizza/</t>
  </si>
  <si>
    <t>`</t>
  </si>
  <si>
    <t>https://www.instagram.com/huntersboston/</t>
  </si>
  <si>
    <t>https://www.instagram.com/rukarestobar/</t>
  </si>
  <si>
    <t>https://www.facebook.com/RUKARestobar/</t>
  </si>
  <si>
    <t>https://www.instagram.com/committeeboston/</t>
  </si>
  <si>
    <t>https://www.facebook.com/CommitteeBoston</t>
  </si>
  <si>
    <t>https://www.instagram.com/zumabostonofficial/</t>
  </si>
  <si>
    <t>https://www.tiktok.com/@zumarestaurantofficial?_t=8boBTDWz43e&amp;_r=1</t>
  </si>
  <si>
    <t>https://www.facebook.com/zumabostonofficial/</t>
  </si>
  <si>
    <t>https://www.youtube.com/watch?app=desktop&amp;v=csBj3C1OIR4</t>
  </si>
  <si>
    <t>https://www.instagram.com/orleansdavissq/</t>
  </si>
  <si>
    <t>https://www.facebook.com/OrleansDavisSquare</t>
  </si>
  <si>
    <t>https://www.instagram.com/nagomikenmore/</t>
  </si>
  <si>
    <t>https://www.facebook.com/profile.php?id=100071442613653</t>
  </si>
  <si>
    <t>https://www.instagram.com/thelexingtoncx/</t>
  </si>
  <si>
    <t>https://www.instagram.com/bistrodumidi/</t>
  </si>
  <si>
    <t>https://www.facebook.com/Bistrodumidi/</t>
  </si>
  <si>
    <t>https://www.instagram.com/lola42boston/</t>
  </si>
  <si>
    <t>https://www.facebook.com/lola42boston</t>
  </si>
  <si>
    <t>https://www.instagram.com/no9park/</t>
  </si>
  <si>
    <t>https://www.instagram.com/stellacheeses/</t>
  </si>
  <si>
    <t>https://www.facebook.com/StellaCheeses/</t>
  </si>
  <si>
    <t>https://www.instagram.com/barvlaha/</t>
  </si>
  <si>
    <t>https://www.facebook.com/barvlaha</t>
  </si>
  <si>
    <t>https://www.instagram.com/levainbakery/</t>
  </si>
  <si>
    <t>https://www.facebook.com/LevainBakery/</t>
  </si>
  <si>
    <t>https://www.instagram.com/hphood/</t>
  </si>
  <si>
    <t>https://www.instagram.com/crazygoodkitchen_/</t>
  </si>
  <si>
    <t>https://www.facebook.com/crazygoodkitchen/</t>
  </si>
  <si>
    <t>https://www.instagram.com/grill23andbar/</t>
  </si>
  <si>
    <t>https://www.facebook.com/grill23andbar/</t>
  </si>
  <si>
    <t>https://www.instagram.com/smithwollensky/</t>
  </si>
  <si>
    <t>https://www.facebook.com/smithandwollenskysteakhouse</t>
  </si>
  <si>
    <t>https://www.instagram.com/thelolaburger/</t>
  </si>
  <si>
    <t>https://www.facebook.com/lolaburger</t>
  </si>
  <si>
    <t>https://www.instagram.com/woodshillpier4/</t>
  </si>
  <si>
    <t>https://www.facebook.com/woodshillpier4/</t>
  </si>
  <si>
    <t>https://www.instagram.com/petitrobertbistro/</t>
  </si>
  <si>
    <t>https://www.instagram.com/thedialcentralsq/</t>
  </si>
  <si>
    <t>https://www.facebook.com/thedialcentralsq/</t>
  </si>
  <si>
    <t>https://www.instagram.com/blueowlcentralsq/</t>
  </si>
  <si>
    <t>https://www.facebook.com/blueowlcentralsq</t>
  </si>
  <si>
    <t>https://www.instagram.com/yellowdoortaco/</t>
  </si>
  <si>
    <t>https://www.facebook.com/yellowdoortaco</t>
  </si>
  <si>
    <t>https://www.instagram.com/bar.cino.gather/</t>
  </si>
  <si>
    <t>https://www.facebook.com/bar.cino.brookline/</t>
  </si>
  <si>
    <t>https://www.instagram.com/tradesmanboston/</t>
  </si>
  <si>
    <t>https://www.instagram.com/bakeybabka/</t>
  </si>
  <si>
    <t>https://www.instagram.com/delinigelato/</t>
  </si>
  <si>
    <t>https://www.facebook.com/delinigelato/</t>
  </si>
  <si>
    <t>https://www.instagram.com/umbrianorthend/</t>
  </si>
  <si>
    <t>https://www.instagram.com/daviosrestaurant/</t>
  </si>
  <si>
    <t>https://www.facebook.com/DaviosSeaport/</t>
  </si>
  <si>
    <t>https://www.instagram.com/mextequilabar/</t>
  </si>
  <si>
    <t>https://www.facebook.com/mextequilabar</t>
  </si>
  <si>
    <t>https://www.instagram.com/wboston/</t>
  </si>
  <si>
    <t>https://www.facebook.com/1120entertainment</t>
  </si>
  <si>
    <t>https://www.instagram.com/oathpizza/</t>
  </si>
  <si>
    <t>https://www.facebook.com/oathpizza/</t>
  </si>
  <si>
    <t>https://www.instagram.com/vestercafe/</t>
  </si>
  <si>
    <t>https://www.facebook.com/vestercafe/</t>
  </si>
  <si>
    <t>https://www.instagram.com/joiaboston/</t>
  </si>
  <si>
    <t>https://www.facebook.com/joiaboston</t>
  </si>
  <si>
    <t>https://www.instagram.com/shiki_shabushabu/</t>
  </si>
  <si>
    <t>https://www.facebook.com/profile.php?id=100091678213028&amp;mibextid=LQQJ4d</t>
  </si>
  <si>
    <t>https://www.instagram.com/blankstreet/</t>
  </si>
  <si>
    <t>https://www.facebook.com/profile.php?id=100089721137709</t>
  </si>
  <si>
    <t>https://www.instagram.com/jpfujigroup/</t>
  </si>
  <si>
    <t>https://www.facebook.com/jpfujigroup</t>
  </si>
  <si>
    <t>https://www.instagram.com/bostonempire/</t>
  </si>
  <si>
    <t>https://www.tiktok.com/@empireboston</t>
  </si>
  <si>
    <t>https://www.facebook.com/EmpireBos</t>
  </si>
  <si>
    <t>https://www.instagram.com/yokiexpress/</t>
  </si>
  <si>
    <t>https://www.facebook.com/yokiexpress/</t>
  </si>
  <si>
    <t>https://www.instagram.com/gopchangstory_bos/</t>
  </si>
  <si>
    <t>https://www.facebook.com/gopchangboston</t>
  </si>
  <si>
    <t>https://www.instagram.com/babkoreanbistro/</t>
  </si>
  <si>
    <t>https://www.facebook.com/profile.php?id=100067516009899</t>
  </si>
  <si>
    <t>https://www.instagram.com/md_allston/</t>
  </si>
  <si>
    <t>https://www.instagram.com/wakuwakuramen/</t>
  </si>
  <si>
    <t>https://www.facebook.com/people/WakuWaku-Ramen-Sake/100069770463957/</t>
  </si>
  <si>
    <t>https://www.instagram.com/shojocambridge/</t>
  </si>
  <si>
    <t>https://www.instagram.com/shojoboston/</t>
  </si>
  <si>
    <t>https://www.facebook.com/shojoboston</t>
  </si>
  <si>
    <t>https://www.instagram.com/park54restaurant/</t>
  </si>
  <si>
    <t>https://www.facebook.com/park54restaurantandlounge</t>
  </si>
  <si>
    <t>https://www.instagram.com/154station/</t>
  </si>
  <si>
    <t>https://www.instagram.com/lifealivecafe/</t>
  </si>
  <si>
    <t>https://www.facebook.com/lifealivecafe</t>
  </si>
  <si>
    <t>https://www.instagram.com/loveartsushi/</t>
  </si>
  <si>
    <t>https://www.facebook.com/byloveart</t>
  </si>
  <si>
    <t>https://www.instagram.com/novaramilton/</t>
  </si>
  <si>
    <t>https://www.facebook.com/novaramilton</t>
  </si>
  <si>
    <t>https://www.instagram.com/abbyparkmilton/</t>
  </si>
  <si>
    <t>https://www.facebook.com/profile.php?id=100000128568880</t>
  </si>
  <si>
    <t>https://www.instagram.com/dorchesterbrewing/</t>
  </si>
  <si>
    <t>https://www.facebook.com/DorchesterBrewingCompany</t>
  </si>
  <si>
    <t>https://www.instagram.com/mandmbbq/</t>
  </si>
  <si>
    <t>https://www.facebook.com/MandMbbq</t>
  </si>
  <si>
    <t>https://www.instagram.com/pazzaonporter/</t>
  </si>
  <si>
    <t>https://www.facebook.com/pazzaonporter</t>
  </si>
  <si>
    <t>https://www.instagram.com/giuliarestaurant/</t>
  </si>
  <si>
    <t>https://www.facebook.com/pages/Giulia-Restaurant/494622647371359</t>
  </si>
  <si>
    <t>https://www.instagram.com/loveartpoke/</t>
  </si>
  <si>
    <t>https://www.facebook.com/pokebyloveart</t>
  </si>
  <si>
    <t>https://www.instagram.com/chilacates/</t>
  </si>
  <si>
    <t>https://www.facebook.com/chilacatesmexicanstreetfood</t>
  </si>
  <si>
    <t>https://www.instagram.com/caposouthbos/</t>
  </si>
  <si>
    <t>https://www.facebook.com/caposouthbos/</t>
  </si>
  <si>
    <t>https://www.instagram.com/tottoboston/</t>
  </si>
  <si>
    <t>https://www.facebook.com/YakitoriTottoBos</t>
  </si>
  <si>
    <t>https://www.instagram.com/sweetcheeksbbq/</t>
  </si>
  <si>
    <t>https://www.facebook.com/profile.php?id=100066346977150</t>
  </si>
  <si>
    <t>https://www.instagram.com/ebisushisomerville/</t>
  </si>
  <si>
    <t>https://www.facebook.com/ebisushibar/</t>
  </si>
  <si>
    <t>https://www.instagram.com/northcoastseafoods/</t>
  </si>
  <si>
    <t>https://www.tiktok.com/@northcoastseafoods</t>
  </si>
  <si>
    <t>https://www.facebook.com/northcoastseafoods</t>
  </si>
  <si>
    <t>https://www.instagram.com/blackbirddoughnuts/</t>
  </si>
  <si>
    <t>https://www.facebook.com/blackbirddoughnuts</t>
  </si>
  <si>
    <t>https://www.instagram.com/laughingmonkcafe/</t>
  </si>
  <si>
    <t>https://www.facebook.com/laughingmonkcafe/</t>
  </si>
  <si>
    <t>https://www.instagram.com/banyanboston/</t>
  </si>
  <si>
    <t>https://www.facebook.com/banyanboston</t>
  </si>
  <si>
    <t>https://www.instagram.com/april23cafe/</t>
  </si>
  <si>
    <t>https://www.instagram.com/umamiomakase/</t>
  </si>
  <si>
    <t>https://www.instagram.com/kavaneotaverna/</t>
  </si>
  <si>
    <t>https://www.instagram.com/tigersugar.usa/</t>
  </si>
  <si>
    <t>https://www.tiktok.com/@tiger_sugar</t>
  </si>
  <si>
    <t>https://www.facebook.com/tigersugarusa</t>
  </si>
  <si>
    <t>https://www.instagram.com/mooorestaurant/</t>
  </si>
  <si>
    <t>https://www.instagram.com/mikkususando/</t>
  </si>
  <si>
    <t>https://www.instagram.com/uni_boston/</t>
  </si>
  <si>
    <t>https://www.instagram.com/bartacolife/</t>
  </si>
  <si>
    <t>https://www.tiktok.com/@bartacolife?lang=en</t>
  </si>
  <si>
    <t>https://www.facebook.com/bartacolife</t>
  </si>
  <si>
    <t>https://www.instagram.com/tsurutontan_east/</t>
  </si>
  <si>
    <t>https://www.instagram.com/thedailycatch/</t>
  </si>
  <si>
    <t>https://www.instagram.com/sugarspicethai/</t>
  </si>
  <si>
    <t>Saloniki</t>
  </si>
  <si>
    <t>https://www.instagram.com/salonikigreek/</t>
  </si>
  <si>
    <t>https://www.tiktok.com/@salonikigreek</t>
  </si>
  <si>
    <t>https://www.facebook.com/salonikigreek</t>
  </si>
  <si>
    <t>https://www.instagram.com/noodle_lab_boston/</t>
  </si>
  <si>
    <t>https://www.instagram.com/redlentil600/</t>
  </si>
  <si>
    <t>https://www.facebook.com/redlentilrestaurant</t>
  </si>
  <si>
    <t>https://www.instagram.com/purocevichebar/</t>
  </si>
  <si>
    <t>https://www.instagram.com/parlaboston/</t>
  </si>
  <si>
    <t>https://www.instagram.com/terangaboston/</t>
  </si>
  <si>
    <t>https://www.facebook.com/teranga.boston.9</t>
  </si>
  <si>
    <t>https://www.instagram.com/temazcalcantina/</t>
  </si>
  <si>
    <t>https://www.facebook.com/temazcalcantina</t>
  </si>
  <si>
    <t>https://www.instagram.com/citrussaltbos/</t>
  </si>
  <si>
    <t>https://www.tiktok.com/@citrusandsalt</t>
  </si>
  <si>
    <t>https://www.facebook.com/citrussaltBOS</t>
  </si>
  <si>
    <t>https://www.instagram.com/lacolombecoffee/</t>
  </si>
  <si>
    <t>https://www.tiktok.com/@lacolombecoffee</t>
  </si>
  <si>
    <t>https://www.facebook.com/lacolombecoffee</t>
  </si>
  <si>
    <t>https://www.instagram.com/ruckusboston/</t>
  </si>
  <si>
    <t>https://www.tiktok.com/@ruckusboston</t>
  </si>
  <si>
    <t>https://www.facebook.com/ruckusbos</t>
  </si>
  <si>
    <t>https://www.instagram.com/areafour/</t>
  </si>
  <si>
    <t>https://www.facebook.com/areafourcambridge</t>
  </si>
  <si>
    <t>https://www.instagram.com/toroboston/</t>
  </si>
  <si>
    <t>https://www.facebook.com/pages/Toro/1564245513843780</t>
  </si>
  <si>
    <t>https://www.instagram.com/ghowellcoffee/</t>
  </si>
  <si>
    <t>https://www.facebook.com/GHowellCoffee</t>
  </si>
  <si>
    <t>https://www.instagram.com/shabumaru/</t>
  </si>
  <si>
    <t>https://www.facebook.com/ShabumaruBoston</t>
  </si>
  <si>
    <t>https://www.instagram.com/barmezzana/</t>
  </si>
  <si>
    <t>https://www.facebook.com/barmezzana</t>
  </si>
  <si>
    <t>https://www.instagram.com/inkblockboston/</t>
  </si>
  <si>
    <t>https://www.tiktok.com/@inkblockboston</t>
  </si>
  <si>
    <t>https://www.facebook.com/InkBlockApartments</t>
  </si>
  <si>
    <t>https://www.instagram.com/oishiiboston/</t>
  </si>
  <si>
    <t>https://www.facebook.com/OishiiBoston</t>
  </si>
  <si>
    <t>https://www.instagram.com/crudoboston/</t>
  </si>
  <si>
    <t>https://www.facebook.com/CrudoBoston</t>
  </si>
  <si>
    <t>https://www.instagram.com/meimeidumplings/</t>
  </si>
  <si>
    <t>https://www.tiktok.com/@meimeidumplings</t>
  </si>
  <si>
    <t>https://www.facebook.com/meimeidumpling</t>
  </si>
  <si>
    <t>https://www.youtube.com/@meimeidumplings4992</t>
  </si>
  <si>
    <t>https://www.instagram.com/paramountsouthie/</t>
  </si>
  <si>
    <t>https://www.facebook.com/paramountsouthie</t>
  </si>
  <si>
    <t>https://www.instagram.com/teadocentral/</t>
  </si>
  <si>
    <t>https://www.tiktok.com/@teadocentralsq</t>
  </si>
  <si>
    <t>https://www.instagram.com/tradeboston/</t>
  </si>
  <si>
    <t>https://www.tiktok.com/@tradeboston</t>
  </si>
  <si>
    <t>frequency:</t>
  </si>
  <si>
    <t>month</t>
  </si>
  <si>
    <t>time period:</t>
  </si>
  <si>
    <t>6 months (202304 - 202309), i.e. 6 data points per firm for each variable</t>
  </si>
  <si>
    <t>Variables to collect now:</t>
  </si>
  <si>
    <t>Jason</t>
  </si>
  <si>
    <t>Tiktok influencer (1-70) + Tiktok actual business accounts (check and do all)</t>
  </si>
  <si>
    <t>ave_number_views_first_5_posts</t>
  </si>
  <si>
    <t>monthly</t>
  </si>
  <si>
    <t>NA, facebook hides views</t>
  </si>
  <si>
    <t>Hannah</t>
  </si>
  <si>
    <t>Instagram, until April cafe april23cafe (first 70)</t>
  </si>
  <si>
    <t>ave_number_likes_first_5_posts</t>
  </si>
  <si>
    <t>https://www.facebook.com/CafeLunaCentralSq/mentions</t>
  </si>
  <si>
    <t>Maria</t>
  </si>
  <si>
    <t>Facebook</t>
  </si>
  <si>
    <t>ave_number_comments_first_5_posts</t>
  </si>
  <si>
    <t>Stephanie</t>
  </si>
  <si>
    <t>Instagram, from April cafe (71st and above) + tiktok (71st and above)</t>
  </si>
  <si>
    <t>NA; instagram hides likes</t>
  </si>
  <si>
    <t>ave_number_views_first_5_posts_influencer</t>
  </si>
  <si>
    <t>ave_number_likes_first_5_posts_influencer</t>
  </si>
  <si>
    <t>ave_number_comments_first_5_posts_influencer</t>
  </si>
  <si>
    <t>business accounts</t>
  </si>
  <si>
    <t>number_followers</t>
  </si>
  <si>
    <t>one-off</t>
  </si>
  <si>
    <t>To decide later:</t>
  </si>
  <si>
    <t>subscribers</t>
  </si>
  <si>
    <t>socialblade</t>
  </si>
  <si>
    <t>not doing yt for now</t>
  </si>
  <si>
    <t>video_uploads</t>
  </si>
  <si>
    <t>video_views</t>
  </si>
  <si>
    <t>date_created</t>
  </si>
  <si>
    <t>monthly_gained_media</t>
  </si>
  <si>
    <t>monthly_gained_views</t>
  </si>
  <si>
    <t>last_published</t>
  </si>
  <si>
    <t>linked_to_inst</t>
  </si>
  <si>
    <t>binary variable if in linktree?</t>
  </si>
  <si>
    <t>number_posts_in_month</t>
  </si>
  <si>
    <t>number_likes</t>
  </si>
  <si>
    <t>media_uploads</t>
  </si>
  <si>
    <t>firm account characteristic</t>
  </si>
  <si>
    <t>engagement_rate</t>
  </si>
  <si>
    <t>avg_likes</t>
  </si>
  <si>
    <t>avg_comments</t>
  </si>
  <si>
    <t>date_joined</t>
  </si>
  <si>
    <t>firm account characteristic; monthly_gained_media</t>
  </si>
  <si>
    <t>monthly_gained_followers</t>
  </si>
  <si>
    <t>social media platform</t>
  </si>
  <si>
    <t>variable</t>
  </si>
  <si>
    <t>frequency</t>
  </si>
  <si>
    <t>source</t>
  </si>
  <si>
    <t>comments</t>
  </si>
  <si>
    <t>firm_name</t>
  </si>
  <si>
    <t>year_opened</t>
  </si>
  <si>
    <t>cuisine</t>
  </si>
  <si>
    <t>our definition of what "products" are being sold</t>
  </si>
  <si>
    <t>review</t>
  </si>
  <si>
    <t>google / yelp</t>
  </si>
  <si>
    <t>firm awareness by google search</t>
  </si>
  <si>
    <t>zip_code</t>
  </si>
  <si>
    <t>???</t>
  </si>
  <si>
    <t>@stephanie</t>
  </si>
  <si>
    <t>number_of_stores</t>
  </si>
  <si>
    <t>website</t>
  </si>
  <si>
    <t>insta_link</t>
  </si>
  <si>
    <t>insta_followers</t>
  </si>
  <si>
    <t>insta_ave_views_first5_biz_202309</t>
  </si>
  <si>
    <t>insta_ave_likes_first5_biz_202309</t>
  </si>
  <si>
    <t>insta_ave_comments_first5_biz_202309</t>
  </si>
  <si>
    <t>insta_ave_views_first5_biz_202308</t>
  </si>
  <si>
    <t>insta_ave_likes_first5_biz_202308</t>
  </si>
  <si>
    <t>insta_ave_comments_first5_biz_202308</t>
  </si>
  <si>
    <t>insta_ave_views_first5_biz_202307</t>
  </si>
  <si>
    <t>insta_ave_likes_first5_biz_202307</t>
  </si>
  <si>
    <t>insta_ave_comments_first5_biz_202307</t>
  </si>
  <si>
    <t>insta_ave_views_first5_biz_202306</t>
  </si>
  <si>
    <t>insta_ave_likes_first5_biz_202306</t>
  </si>
  <si>
    <t>insta_ave_comments_first5_biz_202306</t>
  </si>
  <si>
    <t>insta_ave_views_first5_biz_202305</t>
  </si>
  <si>
    <t>insta_ave_likes_first5_biz_202305</t>
  </si>
  <si>
    <t>insta_ave_comments_first5_biz_202305</t>
  </si>
  <si>
    <t>insta_ave_views_first5_biz_202304</t>
  </si>
  <si>
    <t>insta_ave_likes_first5_biz_202304</t>
  </si>
  <si>
    <t>insta_ave_comments_first5_biz_202304</t>
  </si>
  <si>
    <t>fb_link</t>
  </si>
  <si>
    <t>fb_followers</t>
  </si>
  <si>
    <t>fb_ave_views_first5_biz_202309</t>
  </si>
  <si>
    <t>fb_ave_likes_first5_biz_202309</t>
  </si>
  <si>
    <t>fb_ave_comments_first5_biz_202309</t>
  </si>
  <si>
    <t>fb_ave_views_first5_biz_202308</t>
  </si>
  <si>
    <t>fb_ave_likes_first5_biz_202308</t>
  </si>
  <si>
    <t>fb_ave_comments_first5_biz_202308</t>
  </si>
  <si>
    <t>fb_ave_views_first5_biz_202307</t>
  </si>
  <si>
    <t>fb_ave_likes_first5_biz_202307</t>
  </si>
  <si>
    <t>fb_ave_comments_first5_biz_202307</t>
  </si>
  <si>
    <t>fb_ave_views_first5_biz_202306</t>
  </si>
  <si>
    <t>fb_ave_likes_first5_biz_202306</t>
  </si>
  <si>
    <t>fb_ave_comments_first5_biz_202306</t>
  </si>
  <si>
    <t>fb_ave_views_first5_biz_202305</t>
  </si>
  <si>
    <t>fb_ave_likes_first5_biz_202305</t>
  </si>
  <si>
    <t>fb_ave_comments_first5_biz_202305</t>
  </si>
  <si>
    <t>fb_ave_views_first5_biz_202304</t>
  </si>
  <si>
    <t>fb_ave_likes_first5_biz_202304</t>
  </si>
  <si>
    <t>fb_ave_comments_first5_biz_202304</t>
  </si>
  <si>
    <t>insta_name</t>
  </si>
  <si>
    <t>tiktok_link</t>
  </si>
  <si>
    <t>tiktok_followers</t>
  </si>
  <si>
    <t>tiktok_likes</t>
  </si>
  <si>
    <t>tiktok_ave_views_first5_biz_202309</t>
  </si>
  <si>
    <t>tiktok_ave_likes_first5_biz_202309</t>
  </si>
  <si>
    <t>tiktok_ave_comments_first5_biz_202309</t>
  </si>
  <si>
    <t>tiktok_ave_views_first5_biz_202308</t>
  </si>
  <si>
    <t>tiktok_ave_likes_first5_biz_202308</t>
  </si>
  <si>
    <t>tiktok_ave_comments_first5_biz_202308</t>
  </si>
  <si>
    <t>tiktok_ave_views_first5_biz_202307</t>
  </si>
  <si>
    <t>tiktok_ave_likes_first5_biz_202307</t>
  </si>
  <si>
    <t>tiktok_ave_comments_first5_biz_202307</t>
  </si>
  <si>
    <t>tiktok_ave_views_first5_biz_202306</t>
  </si>
  <si>
    <t>tiktok_ave_likes_first5_biz_202306</t>
  </si>
  <si>
    <t>tiktok_ave_comments_first5_biz_202306</t>
  </si>
  <si>
    <t>tiktok_ave_views_first5_biz_202305</t>
  </si>
  <si>
    <t>tiktok_ave_likes_first5_biz_202305</t>
  </si>
  <si>
    <t>tiktok_ave_comments_first5_biz_202305</t>
  </si>
  <si>
    <t>tiktok_ave_views_first5_biz_202304</t>
  </si>
  <si>
    <t>tiktok_ave_likes_first5_biz_202304</t>
  </si>
  <si>
    <t>tiktok_ave_comments_first5_biz_202304</t>
  </si>
  <si>
    <t>tiktok_ave_views_first5_nonbiz_202309</t>
  </si>
  <si>
    <t>tiktok_ave_likes_first5_nonbiz_202309</t>
  </si>
  <si>
    <t>tiktok_ave_comments_first5_nonbiz_202309</t>
  </si>
  <si>
    <t>tiktok_ave_views_first5_nonbiz_202308</t>
  </si>
  <si>
    <t>tiktok_ave_likes_first5_nonbiz_202308</t>
  </si>
  <si>
    <t>tiktok_ave_comments_first5_nonbiz_202308</t>
  </si>
  <si>
    <t>tiktok_ave_views_first5_nonbiz_202307</t>
  </si>
  <si>
    <t>tiktok_ave_likes_first5_nonbiz_202307</t>
  </si>
  <si>
    <t>tiktok_ave_comments_first5_nonbiz_202307</t>
  </si>
  <si>
    <t>tiktok_ave_views_first5_nonbiz_202306</t>
  </si>
  <si>
    <t>tiktok_ave_likes_first5_nonbiz_202306</t>
  </si>
  <si>
    <t>tiktok_ave_comments_first5_nonbiz_202306</t>
  </si>
  <si>
    <t>tiktok_ave_views_first5_nonbiz_202305</t>
  </si>
  <si>
    <t>tiktok_ave_likes_first5_nonbiz_202305</t>
  </si>
  <si>
    <t>tiktok_ave_comments_first5_nonbiz_202305</t>
  </si>
  <si>
    <t>tiktok_ave_views_first5_nonbiz_202304</t>
  </si>
  <si>
    <t>tiktok_ave_likes_first5_nonbiz_202304</t>
  </si>
  <si>
    <t>tiktok_ave_comments_first5_nonbiz_202304</t>
  </si>
  <si>
    <t>cafelunacentralsq</t>
  </si>
  <si>
    <t>moonarestaurant</t>
  </si>
  <si>
    <t>4 Corners Pizza</t>
  </si>
  <si>
    <t>https://www.facebook.com/4cornerspizza</t>
  </si>
  <si>
    <t>4cornerspizza</t>
  </si>
  <si>
    <t>https://www.tiktok.com/@4cornerspizza</t>
  </si>
  <si>
    <t>Hunters</t>
  </si>
  <si>
    <t>https://www.facebook.com/huntersboston</t>
  </si>
  <si>
    <t>huntersboston</t>
  </si>
  <si>
    <t>https://www.tiktok.com/@huntersboston</t>
  </si>
  <si>
    <t>Ruka Resto Bar</t>
  </si>
  <si>
    <t>rukarestobar</t>
  </si>
  <si>
    <t>Committee</t>
  </si>
  <si>
    <t>committeeboston</t>
  </si>
  <si>
    <t>Zuma</t>
  </si>
  <si>
    <t>zumabostonofficial</t>
  </si>
  <si>
    <t>Orleans Bar &amp; Restaurant</t>
  </si>
  <si>
    <t>orleansdavissq</t>
  </si>
  <si>
    <t>https://www.tiktok.com/@orleansdavissq</t>
  </si>
  <si>
    <t>Nagomi Kenmore</t>
  </si>
  <si>
    <t>nagomikenmore</t>
  </si>
  <si>
    <t>https://www.tiktok.com/@nagomikenmore</t>
  </si>
  <si>
    <t>The Lexington</t>
  </si>
  <si>
    <t>thelexingtoncx</t>
  </si>
  <si>
    <t>Bistro du Midi Boston</t>
  </si>
  <si>
    <t>bistrodumidi</t>
  </si>
  <si>
    <t>LoLa 42</t>
  </si>
  <si>
    <t>lola42boston</t>
  </si>
  <si>
    <t>https://www.tiktok.com/@lola42boston</t>
  </si>
  <si>
    <t>No. 9 Park</t>
  </si>
  <si>
    <t>no9park</t>
  </si>
  <si>
    <t>Stella Cheeses</t>
  </si>
  <si>
    <t>stellacheeses</t>
  </si>
  <si>
    <t>https://www.tiktok.com/@stellacheeses</t>
  </si>
  <si>
    <t>Bar Vlaha</t>
  </si>
  <si>
    <t>barvlaha</t>
  </si>
  <si>
    <t>https://www.tiktok.com/@bar_vlaha</t>
  </si>
  <si>
    <t>Levain Bakery</t>
  </si>
  <si>
    <t>levainbakery</t>
  </si>
  <si>
    <t>https://www.tiktok.com/@levainbakery</t>
  </si>
  <si>
    <t>Hood Dairy</t>
  </si>
  <si>
    <t>hphood</t>
  </si>
  <si>
    <t>Crazy Good Kitchen</t>
  </si>
  <si>
    <t>crazygoodkitchen_</t>
  </si>
  <si>
    <t>https://www.tiktok.com/@crazygoodkitchen</t>
  </si>
  <si>
    <t>Grill 23 &amp; Bar</t>
  </si>
  <si>
    <t>grill23andbar</t>
  </si>
  <si>
    <t>Smith &amp; Wollensky</t>
  </si>
  <si>
    <t>smithwollensky</t>
  </si>
  <si>
    <t>https://www.tiktok.com/@smithwollensky</t>
  </si>
  <si>
    <t>LoLa Burger</t>
  </si>
  <si>
    <t>thelolaburger</t>
  </si>
  <si>
    <t>https://www.tiktok.com/@lolaburger</t>
  </si>
  <si>
    <t>Woods Hill Pier 4</t>
  </si>
  <si>
    <t>woodshillpier4</t>
  </si>
  <si>
    <t>Petit Robert Bistro</t>
  </si>
  <si>
    <t>https://www.facebook.com/petit.r.bistro</t>
  </si>
  <si>
    <t>petitrobertbistro</t>
  </si>
  <si>
    <t>The Dial</t>
  </si>
  <si>
    <t>thedialcentralsq</t>
  </si>
  <si>
    <t>Blue Owl Central Square</t>
  </si>
  <si>
    <t>blueowlcentralsq</t>
  </si>
  <si>
    <t>Yellow Door Taqueria</t>
  </si>
  <si>
    <t>yellowdoortaco</t>
  </si>
  <si>
    <t>https://www.tiktok.com/@yellowdoortaco</t>
  </si>
  <si>
    <t>Bar 'Cino</t>
  </si>
  <si>
    <t>bar.cino.gather</t>
  </si>
  <si>
    <t>Tradesman Coffee Shop &amp; Lounge</t>
  </si>
  <si>
    <t>https://www.facebook.com/tradesmancoffeeshopandlounge</t>
  </si>
  <si>
    <t>tradesmanboston</t>
  </si>
  <si>
    <t>Bakey Babka</t>
  </si>
  <si>
    <t>https://www.facebook.com/BakeyBabka</t>
  </si>
  <si>
    <t>bakeybabka</t>
  </si>
  <si>
    <t>https://www.tiktok.com/@bakeybabka</t>
  </si>
  <si>
    <t>Delini Gelato Boston</t>
  </si>
  <si>
    <t>delinigelato</t>
  </si>
  <si>
    <t>Umbria Steakhouse &amp; Roofdeck</t>
  </si>
  <si>
    <t>https://www.facebook.com/umbrianorthend</t>
  </si>
  <si>
    <t>umbrianorthend</t>
  </si>
  <si>
    <t>Davio's Northern Italian Steakhouse</t>
  </si>
  <si>
    <t>daviosrestaurant</t>
  </si>
  <si>
    <t>https://www.tiktok.com/@daviosrestaurant</t>
  </si>
  <si>
    <t>MEX</t>
  </si>
  <si>
    <t>mextequilabar</t>
  </si>
  <si>
    <t>https://www.tiktok.com/@mextequilabar</t>
  </si>
  <si>
    <t>W Boston</t>
  </si>
  <si>
    <t>wboston</t>
  </si>
  <si>
    <t>Oath Pizza</t>
  </si>
  <si>
    <t>oathpizza</t>
  </si>
  <si>
    <t>https://www.tiktok.com/@oath_pizza</t>
  </si>
  <si>
    <t>VESTER</t>
  </si>
  <si>
    <t>vestercafe</t>
  </si>
  <si>
    <t>https://www.tiktok.com/@vesterlife</t>
  </si>
  <si>
    <t>JOIA Ristorante &amp; Lounge</t>
  </si>
  <si>
    <t>joiaboston</t>
  </si>
  <si>
    <t>Shiki Shabu Shabu</t>
  </si>
  <si>
    <t>shiki_shabushabu</t>
  </si>
  <si>
    <t>JP Fuji Group</t>
  </si>
  <si>
    <t>jpfujigroup</t>
  </si>
  <si>
    <t>https://www.tiktok.com/@jpfujigroup</t>
  </si>
  <si>
    <t>Empire Boston</t>
  </si>
  <si>
    <t>bostonempire</t>
  </si>
  <si>
    <t>Yoki Express</t>
  </si>
  <si>
    <t>yokiexpress</t>
  </si>
  <si>
    <t>Gopchang Story Boston</t>
  </si>
  <si>
    <t>gopchangstory_bos</t>
  </si>
  <si>
    <t>https://www.tiktok.com/@gopchangstoryboston</t>
  </si>
  <si>
    <t>BAB</t>
  </si>
  <si>
    <t>babkoreanbistro</t>
  </si>
  <si>
    <t>Myung Dong 1st Ave</t>
  </si>
  <si>
    <t>https://www.facebook.com/profile.php?id=100067949541117</t>
  </si>
  <si>
    <t>md_allston</t>
  </si>
  <si>
    <t>WakuWaku Ramen &amp; Sake</t>
  </si>
  <si>
    <t>wakuwakuramen</t>
  </si>
  <si>
    <t>Shojo Cambridge</t>
  </si>
  <si>
    <t>https://www.facebook.com/ShojoCambridge</t>
  </si>
  <si>
    <t>shojocambridge</t>
  </si>
  <si>
    <t>https://www.tiktok.com/@shojocambridge</t>
  </si>
  <si>
    <t>Shōjō Boston</t>
  </si>
  <si>
    <t>shojoboston</t>
  </si>
  <si>
    <t>https://www.tiktok.com/@shojoboston</t>
  </si>
  <si>
    <t>Park 54 Restaurant &amp; Lounge</t>
  </si>
  <si>
    <t>park54restaurant</t>
  </si>
  <si>
    <t>https://www.tiktok.com/@park54restaurant.com</t>
  </si>
  <si>
    <t>154 STATION Burgers and drinks</t>
  </si>
  <si>
    <t>https://www.facebook.com/profile.php?id=61551822702685</t>
  </si>
  <si>
    <t>154station</t>
  </si>
  <si>
    <t>Life Alive Organic Cafe</t>
  </si>
  <si>
    <t>lifealivecafe</t>
  </si>
  <si>
    <t>https://www.tiktok.com/@lifealivecafe</t>
  </si>
  <si>
    <t>by Love Art</t>
  </si>
  <si>
    <t>loveartsushi</t>
  </si>
  <si>
    <t>https://www.tiktok.com/@loveartsushi</t>
  </si>
  <si>
    <t>Novara Restaurant | Milton MA</t>
  </si>
  <si>
    <t>novaramilton</t>
  </si>
  <si>
    <t>https://www.tiktok.com/@novaramilton</t>
  </si>
  <si>
    <t>Abby Park | Milton Restaurant</t>
  </si>
  <si>
    <t>abbyparkmilton</t>
  </si>
  <si>
    <t>https://www.tiktok.com/@abbyparkmilton</t>
  </si>
  <si>
    <t>Dorchester Brewing Company</t>
  </si>
  <si>
    <t>dorchesterbrewing</t>
  </si>
  <si>
    <t>https://www.tiktok.com/@dorchesterbrewing</t>
  </si>
  <si>
    <t>M &amp; M BBQ</t>
  </si>
  <si>
    <t>mandmbbq</t>
  </si>
  <si>
    <t>Pazza on Porter</t>
  </si>
  <si>
    <t>pazzaonporter</t>
  </si>
  <si>
    <t>https://www.tiktok.com/@pazzaonporter</t>
  </si>
  <si>
    <t>Giulia</t>
  </si>
  <si>
    <t>giuliarestaurant</t>
  </si>
  <si>
    <t>loveartpoke</t>
  </si>
  <si>
    <t>CHILACATES</t>
  </si>
  <si>
    <t>chilacates</t>
  </si>
  <si>
    <t>https://www.tiktok.com/@chilacates</t>
  </si>
  <si>
    <t>Capo Restaurant</t>
  </si>
  <si>
    <t>caposouthbos</t>
  </si>
  <si>
    <t>tottoboston</t>
  </si>
  <si>
    <t>SweetCheeksQ</t>
  </si>
  <si>
    <t>sweetcheeksbbq</t>
  </si>
  <si>
    <t>Ebi Sushi</t>
  </si>
  <si>
    <t>ebisushisomerville</t>
  </si>
  <si>
    <t>https://www.tiktok.com/@ebisushisomerville</t>
  </si>
  <si>
    <t>North Coast Seafoods</t>
  </si>
  <si>
    <t>northcoastseafoods</t>
  </si>
  <si>
    <t>Blackbird Doughnuts</t>
  </si>
  <si>
    <t>blackbirddoughnuts</t>
  </si>
  <si>
    <t>https://www.tiktok.com/@blackbirddoughnuts</t>
  </si>
  <si>
    <t>Laughing Monk Cafe l Omakase &amp; Tasting Box Togo</t>
  </si>
  <si>
    <t>laughingmonkcafe</t>
  </si>
  <si>
    <t>https://www.tiktok.com/@laughingmonkcafe</t>
  </si>
  <si>
    <t>Banyan Bar + Refuge</t>
  </si>
  <si>
    <t>banyanboston</t>
  </si>
  <si>
    <t>April 23 Cafe</t>
  </si>
  <si>
    <t>https://www.facebook.com/profile.php?id=100064803019467</t>
  </si>
  <si>
    <t>april23cafe</t>
  </si>
  <si>
    <t>Umami Omakase</t>
  </si>
  <si>
    <t>https://www.facebook.com/umamicambridge</t>
  </si>
  <si>
    <t>umamiomakase</t>
  </si>
  <si>
    <t>Kavaneo Taverana</t>
  </si>
  <si>
    <t>https://www.facebook.com/kavaneotaverna</t>
  </si>
  <si>
    <t>kavaneotaverna</t>
  </si>
  <si>
    <t>Tiger Sugar</t>
  </si>
  <si>
    <t>tigersugar.usa</t>
  </si>
  <si>
    <t>Mooo Seaport</t>
  </si>
  <si>
    <t>mooorestaurant</t>
  </si>
  <si>
    <t>PERMANTLY CLOSED</t>
  </si>
  <si>
    <t>mikkususando</t>
  </si>
  <si>
    <t>Uni Boston</t>
  </si>
  <si>
    <t>https://www.facebook.com/UNIBoston</t>
  </si>
  <si>
    <t>uni_boston</t>
  </si>
  <si>
    <t>Bartaco</t>
  </si>
  <si>
    <t>bartacolife</t>
  </si>
  <si>
    <t>Tsurutontan East</t>
  </si>
  <si>
    <t>https://www.facebook.com/profile.php?id=100028877515465</t>
  </si>
  <si>
    <t>tsurutontan_east</t>
  </si>
  <si>
    <t>The Daily Catch</t>
  </si>
  <si>
    <t>https://www.facebook.com/TheDailyCatch</t>
  </si>
  <si>
    <t>thedailycatch</t>
  </si>
  <si>
    <t>https://www.tiktok.com/@thedailycatch</t>
  </si>
  <si>
    <t xml:space="preserve">Sugar &amp; Spice </t>
  </si>
  <si>
    <t>https://www.facebook.com/sugarandspicethai</t>
  </si>
  <si>
    <t>sugarspicethai</t>
  </si>
  <si>
    <t>Saloniki Greek</t>
  </si>
  <si>
    <t>salonikigreek</t>
  </si>
  <si>
    <t>Permanantly Closed</t>
  </si>
  <si>
    <t>noodle_lab_boston</t>
  </si>
  <si>
    <t>Red Lentil watertown</t>
  </si>
  <si>
    <t>redlentil600</t>
  </si>
  <si>
    <t>PURO ceviche bar</t>
  </si>
  <si>
    <t>https://www.facebook.com/purocevichebar</t>
  </si>
  <si>
    <t>purocevichebar</t>
  </si>
  <si>
    <t>https://www.tiktok.com/@puroceviche264</t>
  </si>
  <si>
    <t>Parla</t>
  </si>
  <si>
    <t>https://www.facebook.com/parlanorthend</t>
  </si>
  <si>
    <t>parlaboston</t>
  </si>
  <si>
    <t>terangaboston</t>
  </si>
  <si>
    <t>Temazcal Tequila Cantina</t>
  </si>
  <si>
    <t>temazcalcantina</t>
  </si>
  <si>
    <t>Citrus &amp; Salt</t>
  </si>
  <si>
    <t>citrussaltbos</t>
  </si>
  <si>
    <t>La Colombe Coffee Roasters</t>
  </si>
  <si>
    <t>lacolombecoffee</t>
  </si>
  <si>
    <t>Ruckus</t>
  </si>
  <si>
    <t>ruckusboston</t>
  </si>
  <si>
    <t>Area Four</t>
  </si>
  <si>
    <t>areafour</t>
  </si>
  <si>
    <t>Toro Boston</t>
  </si>
  <si>
    <t>toroboston</t>
  </si>
  <si>
    <t>https://www.tiktok.com/@jkfoodgroup</t>
  </si>
  <si>
    <t>George Howell Coffee</t>
  </si>
  <si>
    <t>ghowellcoffee</t>
  </si>
  <si>
    <t>shabumaru</t>
  </si>
  <si>
    <t>Bar Mezzana</t>
  </si>
  <si>
    <t>barmezzana</t>
  </si>
  <si>
    <t>Ink Block Boston</t>
  </si>
  <si>
    <t>inkblockboston</t>
  </si>
  <si>
    <t>Oishii Boston</t>
  </si>
  <si>
    <t>oishiiboston</t>
  </si>
  <si>
    <t>Crudo Boston</t>
  </si>
  <si>
    <t>crudoboston</t>
  </si>
  <si>
    <t>Meimei dumplings</t>
  </si>
  <si>
    <t>meimeidumplings</t>
  </si>
  <si>
    <t>Paramount Southie</t>
  </si>
  <si>
    <t>paramountsouthie</t>
  </si>
  <si>
    <t>Teado Central</t>
  </si>
  <si>
    <t>https://www.facebook.com/teadoboston</t>
  </si>
  <si>
    <t>teadocentral</t>
  </si>
  <si>
    <t>Trade Boston</t>
  </si>
  <si>
    <t>https://www.facebook.com/TradeBoston</t>
  </si>
  <si>
    <t>tradeboston</t>
  </si>
  <si>
    <t>view</t>
  </si>
  <si>
    <t>like</t>
  </si>
  <si>
    <t>comment</t>
  </si>
  <si>
    <t>ave_view</t>
  </si>
  <si>
    <t>ave_like</t>
  </si>
  <si>
    <t>ave_comment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</si>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</sst>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Inherit"/>
    </font>
    <font>
      <color rgb="FF000000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000000"/>
      <name val="Arial"/>
    </font>
    <font>
      <u/>
      <color rgb="FF000000"/>
      <name val="Arial"/>
    </font>
    <font>
      <color rgb="FFFF0000"/>
      <name val="Inherit"/>
    </font>
    <font>
      <u/>
      <color rgb="FF0000FF"/>
    </font>
    <font>
      <color theme="1"/>
      <name val="Arial"/>
    </font>
    <font>
      <sz val="10.0"/>
      <color rgb="FF1F1F1F"/>
      <name val="Arial"/>
      <scheme val="minor"/>
    </font>
    <font>
      <u/>
      <color rgb="FF000000"/>
      <name val="Arial"/>
    </font>
    <font>
      <color rgb="FF000000"/>
      <name val="Arial"/>
      <scheme val="minor"/>
    </font>
    <font>
      <u/>
      <color rgb="FF0000FF"/>
    </font>
    <font>
      <b/>
      <color theme="1"/>
      <name val="Arial"/>
      <scheme val="minor"/>
    </font>
    <font>
      <sz val="11.0"/>
      <color rgb="FF000000"/>
      <name val="-apple-system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0" numFmtId="0" xfId="0" applyAlignment="1" applyFont="1">
      <alignment horizontal="left"/>
    </xf>
    <xf borderId="1" fillId="0" fontId="11" numFmtId="0" xfId="0" applyAlignment="1" applyBorder="1" applyFont="1">
      <alignment readingOrder="0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shrinkToFit="0" vertical="bottom" wrapText="0"/>
    </xf>
    <xf borderId="0" fillId="2" fontId="13" numFmtId="0" xfId="0" applyAlignment="1" applyFill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2" fillId="0" fontId="1" numFmtId="164" xfId="0" applyAlignment="1" applyBorder="1" applyFont="1" applyNumberFormat="1">
      <alignment readingOrder="0"/>
    </xf>
    <xf borderId="0" fillId="0" fontId="12" numFmtId="0" xfId="0" applyAlignment="1" applyFont="1">
      <alignment horizontal="center" readingOrder="0" vertical="bottom"/>
    </xf>
    <xf borderId="0" fillId="0" fontId="1" numFmtId="0" xfId="0" applyAlignment="1" applyFont="1">
      <alignment horizontal="right" readingOrder="0"/>
    </xf>
    <xf borderId="0" fillId="0" fontId="12" numFmtId="0" xfId="0" applyAlignment="1" applyFont="1">
      <alignment horizontal="right" readingOrder="0" vertical="bottom"/>
    </xf>
    <xf borderId="0" fillId="0" fontId="12" numFmtId="0" xfId="0" applyAlignment="1" applyFont="1">
      <alignment horizontal="right" readingOrder="0" shrinkToFit="0" vertical="bottom" wrapText="0"/>
    </xf>
    <xf borderId="1" fillId="0" fontId="12" numFmtId="0" xfId="0" applyAlignment="1" applyBorder="1" applyFont="1">
      <alignment readingOrder="0" vertical="bottom"/>
    </xf>
    <xf borderId="2" fillId="0" fontId="12" numFmtId="0" xfId="0" applyAlignment="1" applyBorder="1" applyFont="1">
      <alignment vertical="bottom"/>
    </xf>
    <xf borderId="0" fillId="0" fontId="1" numFmtId="164" xfId="0" applyAlignment="1" applyFont="1" applyNumberFormat="1">
      <alignment horizontal="center" readingOrder="0"/>
    </xf>
    <xf borderId="0" fillId="0" fontId="4" numFmtId="0" xfId="0" applyAlignment="1" applyFont="1">
      <alignment shrinkToFit="0" vertical="bottom" wrapText="0"/>
    </xf>
    <xf borderId="0" fillId="0" fontId="12" numFmtId="0" xfId="0" applyAlignment="1" applyFont="1">
      <alignment vertical="bottom"/>
    </xf>
    <xf borderId="0" fillId="0" fontId="1" numFmtId="4" xfId="0" applyFont="1" applyNumberFormat="1"/>
    <xf borderId="0" fillId="0" fontId="4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4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horizontal="center"/>
    </xf>
    <xf borderId="0" fillId="0" fontId="4" numFmtId="4" xfId="0" applyAlignment="1" applyFont="1" applyNumberFormat="1">
      <alignment readingOrder="0" shrinkToFit="0" vertical="bottom" wrapText="0"/>
    </xf>
    <xf borderId="0" fillId="0" fontId="15" numFmtId="0" xfId="0" applyAlignment="1" applyFont="1">
      <alignment readingOrder="0"/>
    </xf>
    <xf borderId="3" fillId="0" fontId="16" numFmtId="0" xfId="0" applyAlignment="1" applyBorder="1" applyFont="1">
      <alignment readingOrder="0"/>
    </xf>
    <xf borderId="3" fillId="0" fontId="1" numFmtId="164" xfId="0" applyAlignment="1" applyBorder="1" applyFont="1" applyNumberFormat="1">
      <alignment horizontal="center" readingOrder="0"/>
    </xf>
    <xf borderId="2" fillId="0" fontId="1" numFmtId="164" xfId="0" applyBorder="1" applyFont="1" applyNumberFormat="1"/>
    <xf borderId="0" fillId="0" fontId="17" numFmtId="0" xfId="0" applyAlignment="1" applyFont="1">
      <alignment readingOrder="0"/>
    </xf>
    <xf borderId="0" fillId="2" fontId="18" numFmtId="0" xfId="0" applyAlignment="1" applyFont="1">
      <alignment readingOrder="0"/>
    </xf>
    <xf borderId="0" fillId="0" fontId="15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1" numFmtId="164" xfId="0" applyAlignment="1" applyFill="1" applyFont="1" applyNumberFormat="1">
      <alignment horizontal="center" readingOrder="0"/>
    </xf>
    <xf borderId="2" fillId="0" fontId="12" numFmtId="0" xfId="0" applyAlignment="1" applyBorder="1" applyFont="1">
      <alignment vertical="bottom"/>
    </xf>
    <xf borderId="2" fillId="0" fontId="1" numFmtId="0" xfId="0" applyBorder="1" applyFont="1"/>
    <xf borderId="0" fillId="0" fontId="1" numFmtId="0" xfId="0" applyAlignment="1" applyFont="1">
      <alignment horizontal="center"/>
    </xf>
    <xf borderId="1" fillId="0" fontId="1" numFmtId="0" xfId="0" applyBorder="1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2" fontId="4" numFmtId="0" xfId="0" applyAlignment="1" applyFont="1">
      <alignment horizontal="right"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lolaburger" TargetMode="External"/><Relationship Id="rId190" Type="http://schemas.openxmlformats.org/officeDocument/2006/relationships/hyperlink" Target="https://www.tiktok.com/@teadocentralsq" TargetMode="External"/><Relationship Id="rId42" Type="http://schemas.openxmlformats.org/officeDocument/2006/relationships/hyperlink" Target="https://www.facebook.com/woodshillpier4/" TargetMode="External"/><Relationship Id="rId41" Type="http://schemas.openxmlformats.org/officeDocument/2006/relationships/hyperlink" Target="https://www.instagram.com/woodshillpier4/" TargetMode="External"/><Relationship Id="rId44" Type="http://schemas.openxmlformats.org/officeDocument/2006/relationships/hyperlink" Target="https://www.instagram.com/thedialcentralsq/" TargetMode="External"/><Relationship Id="rId43" Type="http://schemas.openxmlformats.org/officeDocument/2006/relationships/hyperlink" Target="https://www.instagram.com/petitrobertbistro/" TargetMode="External"/><Relationship Id="rId193" Type="http://schemas.openxmlformats.org/officeDocument/2006/relationships/drawing" Target="../drawings/drawing1.xml"/><Relationship Id="rId46" Type="http://schemas.openxmlformats.org/officeDocument/2006/relationships/hyperlink" Target="https://www.instagram.com/blueowlcentralsq/" TargetMode="External"/><Relationship Id="rId192" Type="http://schemas.openxmlformats.org/officeDocument/2006/relationships/hyperlink" Target="https://www.tiktok.com/@tradeboston" TargetMode="External"/><Relationship Id="rId45" Type="http://schemas.openxmlformats.org/officeDocument/2006/relationships/hyperlink" Target="https://www.facebook.com/thedialcentralsq/" TargetMode="External"/><Relationship Id="rId191" Type="http://schemas.openxmlformats.org/officeDocument/2006/relationships/hyperlink" Target="https://www.instagram.com/tradeboston/" TargetMode="External"/><Relationship Id="rId48" Type="http://schemas.openxmlformats.org/officeDocument/2006/relationships/hyperlink" Target="https://www.instagram.com/yellowdoortaco/" TargetMode="External"/><Relationship Id="rId187" Type="http://schemas.openxmlformats.org/officeDocument/2006/relationships/hyperlink" Target="https://www.instagram.com/paramountsouthie/" TargetMode="External"/><Relationship Id="rId47" Type="http://schemas.openxmlformats.org/officeDocument/2006/relationships/hyperlink" Target="https://www.facebook.com/blueowlcentralsq" TargetMode="External"/><Relationship Id="rId186" Type="http://schemas.openxmlformats.org/officeDocument/2006/relationships/hyperlink" Target="https://www.youtube.com/@meimeidumplings4992" TargetMode="External"/><Relationship Id="rId185" Type="http://schemas.openxmlformats.org/officeDocument/2006/relationships/hyperlink" Target="https://www.facebook.com/meimeidumpling" TargetMode="External"/><Relationship Id="rId49" Type="http://schemas.openxmlformats.org/officeDocument/2006/relationships/hyperlink" Target="https://www.facebook.com/yellowdoortaco" TargetMode="External"/><Relationship Id="rId184" Type="http://schemas.openxmlformats.org/officeDocument/2006/relationships/hyperlink" Target="https://www.tiktok.com/@meimeidumplings" TargetMode="External"/><Relationship Id="rId189" Type="http://schemas.openxmlformats.org/officeDocument/2006/relationships/hyperlink" Target="https://www.instagram.com/teadocentral/" TargetMode="External"/><Relationship Id="rId188" Type="http://schemas.openxmlformats.org/officeDocument/2006/relationships/hyperlink" Target="https://www.facebook.com/paramountsouthie" TargetMode="External"/><Relationship Id="rId31" Type="http://schemas.openxmlformats.org/officeDocument/2006/relationships/hyperlink" Target="https://www.facebook.com/LevainBakery/" TargetMode="External"/><Relationship Id="rId30" Type="http://schemas.openxmlformats.org/officeDocument/2006/relationships/hyperlink" Target="https://www.instagram.com/levainbakery/" TargetMode="External"/><Relationship Id="rId33" Type="http://schemas.openxmlformats.org/officeDocument/2006/relationships/hyperlink" Target="https://www.instagram.com/crazygoodkitchen_/" TargetMode="External"/><Relationship Id="rId183" Type="http://schemas.openxmlformats.org/officeDocument/2006/relationships/hyperlink" Target="https://www.instagram.com/meimeidumplings/" TargetMode="External"/><Relationship Id="rId32" Type="http://schemas.openxmlformats.org/officeDocument/2006/relationships/hyperlink" Target="https://www.instagram.com/hphood/" TargetMode="External"/><Relationship Id="rId182" Type="http://schemas.openxmlformats.org/officeDocument/2006/relationships/hyperlink" Target="https://www.facebook.com/CrudoBoston" TargetMode="External"/><Relationship Id="rId35" Type="http://schemas.openxmlformats.org/officeDocument/2006/relationships/hyperlink" Target="https://www.instagram.com/grill23andbar/" TargetMode="External"/><Relationship Id="rId181" Type="http://schemas.openxmlformats.org/officeDocument/2006/relationships/hyperlink" Target="https://www.instagram.com/crudoboston/" TargetMode="External"/><Relationship Id="rId34" Type="http://schemas.openxmlformats.org/officeDocument/2006/relationships/hyperlink" Target="https://www.facebook.com/crazygoodkitchen/" TargetMode="External"/><Relationship Id="rId180" Type="http://schemas.openxmlformats.org/officeDocument/2006/relationships/hyperlink" Target="https://www.facebook.com/OishiiBoston" TargetMode="External"/><Relationship Id="rId37" Type="http://schemas.openxmlformats.org/officeDocument/2006/relationships/hyperlink" Target="https://www.instagram.com/smithwollensky/" TargetMode="External"/><Relationship Id="rId176" Type="http://schemas.openxmlformats.org/officeDocument/2006/relationships/hyperlink" Target="https://www.instagram.com/inkblockboston/" TargetMode="External"/><Relationship Id="rId36" Type="http://schemas.openxmlformats.org/officeDocument/2006/relationships/hyperlink" Target="https://www.facebook.com/grill23andbar/" TargetMode="External"/><Relationship Id="rId175" Type="http://schemas.openxmlformats.org/officeDocument/2006/relationships/hyperlink" Target="https://www.facebook.com/barmezzana" TargetMode="External"/><Relationship Id="rId39" Type="http://schemas.openxmlformats.org/officeDocument/2006/relationships/hyperlink" Target="https://www.instagram.com/thelolaburger/" TargetMode="External"/><Relationship Id="rId174" Type="http://schemas.openxmlformats.org/officeDocument/2006/relationships/hyperlink" Target="https://www.instagram.com/barmezzana/" TargetMode="External"/><Relationship Id="rId38" Type="http://schemas.openxmlformats.org/officeDocument/2006/relationships/hyperlink" Target="https://www.facebook.com/smithandwollenskysteakhouse" TargetMode="External"/><Relationship Id="rId173" Type="http://schemas.openxmlformats.org/officeDocument/2006/relationships/hyperlink" Target="https://www.facebook.com/ShabumaruBoston" TargetMode="External"/><Relationship Id="rId179" Type="http://schemas.openxmlformats.org/officeDocument/2006/relationships/hyperlink" Target="https://www.instagram.com/oishiiboston/" TargetMode="External"/><Relationship Id="rId178" Type="http://schemas.openxmlformats.org/officeDocument/2006/relationships/hyperlink" Target="https://www.facebook.com/InkBlockApartments" TargetMode="External"/><Relationship Id="rId177" Type="http://schemas.openxmlformats.org/officeDocument/2006/relationships/hyperlink" Target="https://www.tiktok.com/@inkblockboston" TargetMode="External"/><Relationship Id="rId20" Type="http://schemas.openxmlformats.org/officeDocument/2006/relationships/hyperlink" Target="https://www.instagram.com/thelexingtoncx/" TargetMode="External"/><Relationship Id="rId22" Type="http://schemas.openxmlformats.org/officeDocument/2006/relationships/hyperlink" Target="https://www.facebook.com/Bistrodumidi/" TargetMode="External"/><Relationship Id="rId21" Type="http://schemas.openxmlformats.org/officeDocument/2006/relationships/hyperlink" Target="https://www.instagram.com/bistrodumidi/" TargetMode="External"/><Relationship Id="rId24" Type="http://schemas.openxmlformats.org/officeDocument/2006/relationships/hyperlink" Target="https://www.facebook.com/lola42boston" TargetMode="External"/><Relationship Id="rId23" Type="http://schemas.openxmlformats.org/officeDocument/2006/relationships/hyperlink" Target="https://www.instagram.com/lola42boston/" TargetMode="External"/><Relationship Id="rId26" Type="http://schemas.openxmlformats.org/officeDocument/2006/relationships/hyperlink" Target="https://www.instagram.com/stellacheeses/" TargetMode="External"/><Relationship Id="rId25" Type="http://schemas.openxmlformats.org/officeDocument/2006/relationships/hyperlink" Target="https://www.instagram.com/no9park/" TargetMode="External"/><Relationship Id="rId28" Type="http://schemas.openxmlformats.org/officeDocument/2006/relationships/hyperlink" Target="https://www.instagram.com/barvlaha/" TargetMode="External"/><Relationship Id="rId27" Type="http://schemas.openxmlformats.org/officeDocument/2006/relationships/hyperlink" Target="https://www.facebook.com/StellaCheeses/" TargetMode="External"/><Relationship Id="rId29" Type="http://schemas.openxmlformats.org/officeDocument/2006/relationships/hyperlink" Target="https://www.facebook.com/barvlaha" TargetMode="External"/><Relationship Id="rId11" Type="http://schemas.openxmlformats.org/officeDocument/2006/relationships/hyperlink" Target="https://www.facebook.com/CommitteeBoston" TargetMode="External"/><Relationship Id="rId10" Type="http://schemas.openxmlformats.org/officeDocument/2006/relationships/hyperlink" Target="https://www.instagram.com/committeeboston/" TargetMode="External"/><Relationship Id="rId13" Type="http://schemas.openxmlformats.org/officeDocument/2006/relationships/hyperlink" Target="https://www.tiktok.com/@zumarestaurantofficial?_t=8boBTDWz43e&amp;_r=1" TargetMode="External"/><Relationship Id="rId12" Type="http://schemas.openxmlformats.org/officeDocument/2006/relationships/hyperlink" Target="https://www.instagram.com/zumabostonofficial/" TargetMode="External"/><Relationship Id="rId15" Type="http://schemas.openxmlformats.org/officeDocument/2006/relationships/hyperlink" Target="https://www.youtube.com/watch?app=desktop&amp;v=csBj3C1OIR4" TargetMode="External"/><Relationship Id="rId14" Type="http://schemas.openxmlformats.org/officeDocument/2006/relationships/hyperlink" Target="https://www.facebook.com/zumabostonofficial/" TargetMode="External"/><Relationship Id="rId17" Type="http://schemas.openxmlformats.org/officeDocument/2006/relationships/hyperlink" Target="https://www.facebook.com/OrleansDavisSquare" TargetMode="External"/><Relationship Id="rId16" Type="http://schemas.openxmlformats.org/officeDocument/2006/relationships/hyperlink" Target="https://www.instagram.com/orleansdavissq/" TargetMode="External"/><Relationship Id="rId19" Type="http://schemas.openxmlformats.org/officeDocument/2006/relationships/hyperlink" Target="https://www.facebook.com/profile.php?id=100071442613653" TargetMode="External"/><Relationship Id="rId18" Type="http://schemas.openxmlformats.org/officeDocument/2006/relationships/hyperlink" Target="https://www.instagram.com/nagomikenmore/" TargetMode="External"/><Relationship Id="rId84" Type="http://schemas.openxmlformats.org/officeDocument/2006/relationships/hyperlink" Target="https://www.instagram.com/md_allston/" TargetMode="External"/><Relationship Id="rId83" Type="http://schemas.openxmlformats.org/officeDocument/2006/relationships/hyperlink" Target="https://www.facebook.com/profile.php?id=100067516009899" TargetMode="External"/><Relationship Id="rId86" Type="http://schemas.openxmlformats.org/officeDocument/2006/relationships/hyperlink" Target="https://www.facebook.com/people/WakuWaku-Ramen-Sake/100069770463957/" TargetMode="External"/><Relationship Id="rId85" Type="http://schemas.openxmlformats.org/officeDocument/2006/relationships/hyperlink" Target="https://www.instagram.com/wakuwakuramen/" TargetMode="External"/><Relationship Id="rId88" Type="http://schemas.openxmlformats.org/officeDocument/2006/relationships/hyperlink" Target="https://www.instagram.com/shojoboston/" TargetMode="External"/><Relationship Id="rId150" Type="http://schemas.openxmlformats.org/officeDocument/2006/relationships/hyperlink" Target="https://www.facebook.com/redlentilrestaurant" TargetMode="External"/><Relationship Id="rId87" Type="http://schemas.openxmlformats.org/officeDocument/2006/relationships/hyperlink" Target="https://www.instagram.com/shojocambridge/" TargetMode="External"/><Relationship Id="rId89" Type="http://schemas.openxmlformats.org/officeDocument/2006/relationships/hyperlink" Target="https://www.facebook.com/shojoboston" TargetMode="External"/><Relationship Id="rId80" Type="http://schemas.openxmlformats.org/officeDocument/2006/relationships/hyperlink" Target="https://www.instagram.com/gopchangstory_bos/" TargetMode="External"/><Relationship Id="rId82" Type="http://schemas.openxmlformats.org/officeDocument/2006/relationships/hyperlink" Target="https://www.instagram.com/babkoreanbistro/" TargetMode="External"/><Relationship Id="rId81" Type="http://schemas.openxmlformats.org/officeDocument/2006/relationships/hyperlink" Target="https://www.facebook.com/gopchangboston" TargetMode="External"/><Relationship Id="rId1" Type="http://schemas.openxmlformats.org/officeDocument/2006/relationships/hyperlink" Target="https://www.instagram.com/cafelunacentralsq/" TargetMode="External"/><Relationship Id="rId2" Type="http://schemas.openxmlformats.org/officeDocument/2006/relationships/hyperlink" Target="https://www.facebook.com/CafeLunaCentralSq/?ref=page_internal" TargetMode="External"/><Relationship Id="rId3" Type="http://schemas.openxmlformats.org/officeDocument/2006/relationships/hyperlink" Target="https://www.instagram.com/moonarestaurant/" TargetMode="External"/><Relationship Id="rId149" Type="http://schemas.openxmlformats.org/officeDocument/2006/relationships/hyperlink" Target="https://www.instagram.com/redlentil600/" TargetMode="External"/><Relationship Id="rId4" Type="http://schemas.openxmlformats.org/officeDocument/2006/relationships/hyperlink" Target="https://www.facebook.com/MoonaCambridge/?view_public_for=124987001267619" TargetMode="External"/><Relationship Id="rId148" Type="http://schemas.openxmlformats.org/officeDocument/2006/relationships/hyperlink" Target="https://www.instagram.com/noodle_lab_boston/" TargetMode="External"/><Relationship Id="rId9" Type="http://schemas.openxmlformats.org/officeDocument/2006/relationships/hyperlink" Target="https://www.facebook.com/RUKARestobar/" TargetMode="External"/><Relationship Id="rId143" Type="http://schemas.openxmlformats.org/officeDocument/2006/relationships/hyperlink" Target="https://www.instagram.com/thedailycatch/" TargetMode="External"/><Relationship Id="rId142" Type="http://schemas.openxmlformats.org/officeDocument/2006/relationships/hyperlink" Target="https://www.instagram.com/tsurutontan_east/" TargetMode="External"/><Relationship Id="rId141" Type="http://schemas.openxmlformats.org/officeDocument/2006/relationships/hyperlink" Target="https://www.facebook.com/bartacolife" TargetMode="External"/><Relationship Id="rId140" Type="http://schemas.openxmlformats.org/officeDocument/2006/relationships/hyperlink" Target="https://www.tiktok.com/@bartacolife?lang=en" TargetMode="External"/><Relationship Id="rId5" Type="http://schemas.openxmlformats.org/officeDocument/2006/relationships/hyperlink" Target="https://socialblade.com/instagram/user/moonarestaurant" TargetMode="External"/><Relationship Id="rId147" Type="http://schemas.openxmlformats.org/officeDocument/2006/relationships/hyperlink" Target="https://www.facebook.com/salonikigreek" TargetMode="External"/><Relationship Id="rId6" Type="http://schemas.openxmlformats.org/officeDocument/2006/relationships/hyperlink" Target="https://www.instagram.com/4cornerspizza/" TargetMode="External"/><Relationship Id="rId146" Type="http://schemas.openxmlformats.org/officeDocument/2006/relationships/hyperlink" Target="https://www.tiktok.com/@salonikigreek" TargetMode="External"/><Relationship Id="rId7" Type="http://schemas.openxmlformats.org/officeDocument/2006/relationships/hyperlink" Target="https://www.instagram.com/huntersboston/" TargetMode="External"/><Relationship Id="rId145" Type="http://schemas.openxmlformats.org/officeDocument/2006/relationships/hyperlink" Target="https://www.instagram.com/salonikigreek/" TargetMode="External"/><Relationship Id="rId8" Type="http://schemas.openxmlformats.org/officeDocument/2006/relationships/hyperlink" Target="https://www.instagram.com/rukarestobar/" TargetMode="External"/><Relationship Id="rId144" Type="http://schemas.openxmlformats.org/officeDocument/2006/relationships/hyperlink" Target="https://www.instagram.com/sugarspicethai/" TargetMode="External"/><Relationship Id="rId73" Type="http://schemas.openxmlformats.org/officeDocument/2006/relationships/hyperlink" Target="https://www.instagram.com/jpfujigroup/" TargetMode="External"/><Relationship Id="rId72" Type="http://schemas.openxmlformats.org/officeDocument/2006/relationships/hyperlink" Target="https://www.facebook.com/profile.php?id=100089721137709" TargetMode="External"/><Relationship Id="rId75" Type="http://schemas.openxmlformats.org/officeDocument/2006/relationships/hyperlink" Target="https://www.instagram.com/bostonempire/" TargetMode="External"/><Relationship Id="rId74" Type="http://schemas.openxmlformats.org/officeDocument/2006/relationships/hyperlink" Target="https://www.facebook.com/jpfujigroup" TargetMode="External"/><Relationship Id="rId77" Type="http://schemas.openxmlformats.org/officeDocument/2006/relationships/hyperlink" Target="https://www.facebook.com/EmpireBos" TargetMode="External"/><Relationship Id="rId76" Type="http://schemas.openxmlformats.org/officeDocument/2006/relationships/hyperlink" Target="https://www.tiktok.com/@empireboston" TargetMode="External"/><Relationship Id="rId79" Type="http://schemas.openxmlformats.org/officeDocument/2006/relationships/hyperlink" Target="https://www.facebook.com/yokiexpress/" TargetMode="External"/><Relationship Id="rId78" Type="http://schemas.openxmlformats.org/officeDocument/2006/relationships/hyperlink" Target="https://www.instagram.com/yokiexpress/" TargetMode="External"/><Relationship Id="rId71" Type="http://schemas.openxmlformats.org/officeDocument/2006/relationships/hyperlink" Target="https://www.instagram.com/blankstreet/" TargetMode="External"/><Relationship Id="rId70" Type="http://schemas.openxmlformats.org/officeDocument/2006/relationships/hyperlink" Target="https://www.facebook.com/profile.php?id=100091678213028&amp;mibextid=LQQJ4d" TargetMode="External"/><Relationship Id="rId139" Type="http://schemas.openxmlformats.org/officeDocument/2006/relationships/hyperlink" Target="https://www.instagram.com/bartacolife/" TargetMode="External"/><Relationship Id="rId138" Type="http://schemas.openxmlformats.org/officeDocument/2006/relationships/hyperlink" Target="https://www.instagram.com/uni_boston/" TargetMode="External"/><Relationship Id="rId137" Type="http://schemas.openxmlformats.org/officeDocument/2006/relationships/hyperlink" Target="https://www.instagram.com/mikkususando/" TargetMode="External"/><Relationship Id="rId132" Type="http://schemas.openxmlformats.org/officeDocument/2006/relationships/hyperlink" Target="https://www.instagram.com/kavaneotaverna/" TargetMode="External"/><Relationship Id="rId131" Type="http://schemas.openxmlformats.org/officeDocument/2006/relationships/hyperlink" Target="https://www.instagram.com/umamiomakase/" TargetMode="External"/><Relationship Id="rId130" Type="http://schemas.openxmlformats.org/officeDocument/2006/relationships/hyperlink" Target="https://www.instagram.com/april23cafe/" TargetMode="External"/><Relationship Id="rId136" Type="http://schemas.openxmlformats.org/officeDocument/2006/relationships/hyperlink" Target="https://www.instagram.com/mooorestaurant/" TargetMode="External"/><Relationship Id="rId135" Type="http://schemas.openxmlformats.org/officeDocument/2006/relationships/hyperlink" Target="https://www.facebook.com/tigersugarusa" TargetMode="External"/><Relationship Id="rId134" Type="http://schemas.openxmlformats.org/officeDocument/2006/relationships/hyperlink" Target="https://www.tiktok.com/@tiger_sugar" TargetMode="External"/><Relationship Id="rId133" Type="http://schemas.openxmlformats.org/officeDocument/2006/relationships/hyperlink" Target="https://www.instagram.com/tigersugar.usa/" TargetMode="External"/><Relationship Id="rId62" Type="http://schemas.openxmlformats.org/officeDocument/2006/relationships/hyperlink" Target="https://www.facebook.com/1120entertainment" TargetMode="External"/><Relationship Id="rId61" Type="http://schemas.openxmlformats.org/officeDocument/2006/relationships/hyperlink" Target="https://www.instagram.com/wboston/" TargetMode="External"/><Relationship Id="rId64" Type="http://schemas.openxmlformats.org/officeDocument/2006/relationships/hyperlink" Target="https://www.facebook.com/oathpizza/" TargetMode="External"/><Relationship Id="rId63" Type="http://schemas.openxmlformats.org/officeDocument/2006/relationships/hyperlink" Target="https://www.instagram.com/oathpizza/" TargetMode="External"/><Relationship Id="rId66" Type="http://schemas.openxmlformats.org/officeDocument/2006/relationships/hyperlink" Target="https://www.facebook.com/vestercafe/" TargetMode="External"/><Relationship Id="rId172" Type="http://schemas.openxmlformats.org/officeDocument/2006/relationships/hyperlink" Target="https://www.instagram.com/shabumaru/" TargetMode="External"/><Relationship Id="rId65" Type="http://schemas.openxmlformats.org/officeDocument/2006/relationships/hyperlink" Target="https://www.instagram.com/vestercafe/" TargetMode="External"/><Relationship Id="rId171" Type="http://schemas.openxmlformats.org/officeDocument/2006/relationships/hyperlink" Target="https://www.facebook.com/GHowellCoffee" TargetMode="External"/><Relationship Id="rId68" Type="http://schemas.openxmlformats.org/officeDocument/2006/relationships/hyperlink" Target="https://www.facebook.com/joiaboston" TargetMode="External"/><Relationship Id="rId170" Type="http://schemas.openxmlformats.org/officeDocument/2006/relationships/hyperlink" Target="https://www.instagram.com/ghowellcoffee/" TargetMode="External"/><Relationship Id="rId67" Type="http://schemas.openxmlformats.org/officeDocument/2006/relationships/hyperlink" Target="https://www.instagram.com/joiaboston/" TargetMode="External"/><Relationship Id="rId60" Type="http://schemas.openxmlformats.org/officeDocument/2006/relationships/hyperlink" Target="https://www.facebook.com/mextequilabar" TargetMode="External"/><Relationship Id="rId165" Type="http://schemas.openxmlformats.org/officeDocument/2006/relationships/hyperlink" Target="https://www.facebook.com/ruckusbos" TargetMode="External"/><Relationship Id="rId69" Type="http://schemas.openxmlformats.org/officeDocument/2006/relationships/hyperlink" Target="https://www.instagram.com/shiki_shabushabu/" TargetMode="External"/><Relationship Id="rId164" Type="http://schemas.openxmlformats.org/officeDocument/2006/relationships/hyperlink" Target="https://www.tiktok.com/@ruckusboston" TargetMode="External"/><Relationship Id="rId163" Type="http://schemas.openxmlformats.org/officeDocument/2006/relationships/hyperlink" Target="https://www.instagram.com/ruckusboston/" TargetMode="External"/><Relationship Id="rId162" Type="http://schemas.openxmlformats.org/officeDocument/2006/relationships/hyperlink" Target="https://www.facebook.com/lacolombecoffee" TargetMode="External"/><Relationship Id="rId169" Type="http://schemas.openxmlformats.org/officeDocument/2006/relationships/hyperlink" Target="https://www.facebook.com/pages/Toro/1564245513843780" TargetMode="External"/><Relationship Id="rId168" Type="http://schemas.openxmlformats.org/officeDocument/2006/relationships/hyperlink" Target="https://www.instagram.com/toroboston/" TargetMode="External"/><Relationship Id="rId167" Type="http://schemas.openxmlformats.org/officeDocument/2006/relationships/hyperlink" Target="https://www.facebook.com/areafourcambridge" TargetMode="External"/><Relationship Id="rId166" Type="http://schemas.openxmlformats.org/officeDocument/2006/relationships/hyperlink" Target="https://www.instagram.com/areafour/" TargetMode="External"/><Relationship Id="rId51" Type="http://schemas.openxmlformats.org/officeDocument/2006/relationships/hyperlink" Target="https://www.facebook.com/bar.cino.brookline/" TargetMode="External"/><Relationship Id="rId50" Type="http://schemas.openxmlformats.org/officeDocument/2006/relationships/hyperlink" Target="https://www.instagram.com/bar.cino.gather/" TargetMode="External"/><Relationship Id="rId53" Type="http://schemas.openxmlformats.org/officeDocument/2006/relationships/hyperlink" Target="https://www.instagram.com/bakeybabka/" TargetMode="External"/><Relationship Id="rId52" Type="http://schemas.openxmlformats.org/officeDocument/2006/relationships/hyperlink" Target="https://www.instagram.com/tradesmanboston/" TargetMode="External"/><Relationship Id="rId55" Type="http://schemas.openxmlformats.org/officeDocument/2006/relationships/hyperlink" Target="https://www.facebook.com/delinigelato/" TargetMode="External"/><Relationship Id="rId161" Type="http://schemas.openxmlformats.org/officeDocument/2006/relationships/hyperlink" Target="https://www.tiktok.com/@lacolombecoffee" TargetMode="External"/><Relationship Id="rId54" Type="http://schemas.openxmlformats.org/officeDocument/2006/relationships/hyperlink" Target="https://www.instagram.com/delinigelato/" TargetMode="External"/><Relationship Id="rId160" Type="http://schemas.openxmlformats.org/officeDocument/2006/relationships/hyperlink" Target="https://www.instagram.com/lacolombecoffee/" TargetMode="External"/><Relationship Id="rId57" Type="http://schemas.openxmlformats.org/officeDocument/2006/relationships/hyperlink" Target="https://www.instagram.com/daviosrestaurant/" TargetMode="External"/><Relationship Id="rId56" Type="http://schemas.openxmlformats.org/officeDocument/2006/relationships/hyperlink" Target="https://www.instagram.com/umbrianorthend/" TargetMode="External"/><Relationship Id="rId159" Type="http://schemas.openxmlformats.org/officeDocument/2006/relationships/hyperlink" Target="https://www.facebook.com/citrussaltBOS" TargetMode="External"/><Relationship Id="rId59" Type="http://schemas.openxmlformats.org/officeDocument/2006/relationships/hyperlink" Target="https://www.instagram.com/mextequilabar/" TargetMode="External"/><Relationship Id="rId154" Type="http://schemas.openxmlformats.org/officeDocument/2006/relationships/hyperlink" Target="https://www.facebook.com/teranga.boston.9" TargetMode="External"/><Relationship Id="rId58" Type="http://schemas.openxmlformats.org/officeDocument/2006/relationships/hyperlink" Target="https://www.facebook.com/DaviosSeaport/" TargetMode="External"/><Relationship Id="rId153" Type="http://schemas.openxmlformats.org/officeDocument/2006/relationships/hyperlink" Target="https://www.instagram.com/terangaboston/" TargetMode="External"/><Relationship Id="rId152" Type="http://schemas.openxmlformats.org/officeDocument/2006/relationships/hyperlink" Target="https://www.instagram.com/parlaboston/" TargetMode="External"/><Relationship Id="rId151" Type="http://schemas.openxmlformats.org/officeDocument/2006/relationships/hyperlink" Target="https://www.instagram.com/purocevichebar/" TargetMode="External"/><Relationship Id="rId158" Type="http://schemas.openxmlformats.org/officeDocument/2006/relationships/hyperlink" Target="https://www.tiktok.com/@citrusandsalt" TargetMode="External"/><Relationship Id="rId157" Type="http://schemas.openxmlformats.org/officeDocument/2006/relationships/hyperlink" Target="https://www.instagram.com/citrussaltbos/" TargetMode="External"/><Relationship Id="rId156" Type="http://schemas.openxmlformats.org/officeDocument/2006/relationships/hyperlink" Target="https://www.facebook.com/temazcalcantina" TargetMode="External"/><Relationship Id="rId155" Type="http://schemas.openxmlformats.org/officeDocument/2006/relationships/hyperlink" Target="https://www.instagram.com/temazcalcantina/" TargetMode="External"/><Relationship Id="rId107" Type="http://schemas.openxmlformats.org/officeDocument/2006/relationships/hyperlink" Target="https://www.instagram.com/giuliarestaurant/" TargetMode="External"/><Relationship Id="rId106" Type="http://schemas.openxmlformats.org/officeDocument/2006/relationships/hyperlink" Target="https://www.facebook.com/pazzaonporter" TargetMode="External"/><Relationship Id="rId105" Type="http://schemas.openxmlformats.org/officeDocument/2006/relationships/hyperlink" Target="https://www.instagram.com/pazzaonporter/" TargetMode="External"/><Relationship Id="rId104" Type="http://schemas.openxmlformats.org/officeDocument/2006/relationships/hyperlink" Target="https://www.facebook.com/MandMbbq" TargetMode="External"/><Relationship Id="rId109" Type="http://schemas.openxmlformats.org/officeDocument/2006/relationships/hyperlink" Target="https://www.instagram.com/loveartpoke/" TargetMode="External"/><Relationship Id="rId108" Type="http://schemas.openxmlformats.org/officeDocument/2006/relationships/hyperlink" Target="https://www.facebook.com/pages/Giulia-Restaurant/494622647371359" TargetMode="External"/><Relationship Id="rId103" Type="http://schemas.openxmlformats.org/officeDocument/2006/relationships/hyperlink" Target="https://www.instagram.com/mandmbbq/" TargetMode="External"/><Relationship Id="rId102" Type="http://schemas.openxmlformats.org/officeDocument/2006/relationships/hyperlink" Target="https://www.facebook.com/DorchesterBrewingCompany" TargetMode="External"/><Relationship Id="rId101" Type="http://schemas.openxmlformats.org/officeDocument/2006/relationships/hyperlink" Target="https://www.instagram.com/dorchesterbrewing/" TargetMode="External"/><Relationship Id="rId100" Type="http://schemas.openxmlformats.org/officeDocument/2006/relationships/hyperlink" Target="https://www.facebook.com/profile.php?id=100000128568880" TargetMode="External"/><Relationship Id="rId129" Type="http://schemas.openxmlformats.org/officeDocument/2006/relationships/hyperlink" Target="https://www.facebook.com/banyanboston" TargetMode="External"/><Relationship Id="rId128" Type="http://schemas.openxmlformats.org/officeDocument/2006/relationships/hyperlink" Target="https://www.instagram.com/banyanboston/" TargetMode="External"/><Relationship Id="rId127" Type="http://schemas.openxmlformats.org/officeDocument/2006/relationships/hyperlink" Target="https://www.facebook.com/laughingmonkcafe/" TargetMode="External"/><Relationship Id="rId126" Type="http://schemas.openxmlformats.org/officeDocument/2006/relationships/hyperlink" Target="https://www.instagram.com/laughingmonkcafe/" TargetMode="External"/><Relationship Id="rId121" Type="http://schemas.openxmlformats.org/officeDocument/2006/relationships/hyperlink" Target="https://www.instagram.com/northcoastseafoods/" TargetMode="External"/><Relationship Id="rId120" Type="http://schemas.openxmlformats.org/officeDocument/2006/relationships/hyperlink" Target="https://www.facebook.com/ebisushibar/" TargetMode="External"/><Relationship Id="rId125" Type="http://schemas.openxmlformats.org/officeDocument/2006/relationships/hyperlink" Target="https://www.facebook.com/blackbirddoughnuts" TargetMode="External"/><Relationship Id="rId124" Type="http://schemas.openxmlformats.org/officeDocument/2006/relationships/hyperlink" Target="https://www.instagram.com/blackbirddoughnuts/" TargetMode="External"/><Relationship Id="rId123" Type="http://schemas.openxmlformats.org/officeDocument/2006/relationships/hyperlink" Target="https://www.facebook.com/northcoastseafoods" TargetMode="External"/><Relationship Id="rId122" Type="http://schemas.openxmlformats.org/officeDocument/2006/relationships/hyperlink" Target="https://www.tiktok.com/@northcoastseafoods" TargetMode="External"/><Relationship Id="rId95" Type="http://schemas.openxmlformats.org/officeDocument/2006/relationships/hyperlink" Target="https://www.instagram.com/loveartsushi/" TargetMode="External"/><Relationship Id="rId94" Type="http://schemas.openxmlformats.org/officeDocument/2006/relationships/hyperlink" Target="https://www.facebook.com/lifealivecafe" TargetMode="External"/><Relationship Id="rId97" Type="http://schemas.openxmlformats.org/officeDocument/2006/relationships/hyperlink" Target="https://www.instagram.com/novaramilton/" TargetMode="External"/><Relationship Id="rId96" Type="http://schemas.openxmlformats.org/officeDocument/2006/relationships/hyperlink" Target="https://www.facebook.com/byloveart" TargetMode="External"/><Relationship Id="rId99" Type="http://schemas.openxmlformats.org/officeDocument/2006/relationships/hyperlink" Target="https://www.instagram.com/abbyparkmilton/" TargetMode="External"/><Relationship Id="rId98" Type="http://schemas.openxmlformats.org/officeDocument/2006/relationships/hyperlink" Target="https://www.facebook.com/novaramilton" TargetMode="External"/><Relationship Id="rId91" Type="http://schemas.openxmlformats.org/officeDocument/2006/relationships/hyperlink" Target="https://www.facebook.com/park54restaurantandlounge" TargetMode="External"/><Relationship Id="rId90" Type="http://schemas.openxmlformats.org/officeDocument/2006/relationships/hyperlink" Target="https://www.instagram.com/park54restaurant/" TargetMode="External"/><Relationship Id="rId93" Type="http://schemas.openxmlformats.org/officeDocument/2006/relationships/hyperlink" Target="https://www.instagram.com/lifealivecafe/" TargetMode="External"/><Relationship Id="rId92" Type="http://schemas.openxmlformats.org/officeDocument/2006/relationships/hyperlink" Target="https://www.instagram.com/154station/" TargetMode="External"/><Relationship Id="rId118" Type="http://schemas.openxmlformats.org/officeDocument/2006/relationships/hyperlink" Target="https://www.facebook.com/profile.php?id=100066346977150" TargetMode="External"/><Relationship Id="rId117" Type="http://schemas.openxmlformats.org/officeDocument/2006/relationships/hyperlink" Target="https://www.instagram.com/sweetcheeksbbq/" TargetMode="External"/><Relationship Id="rId116" Type="http://schemas.openxmlformats.org/officeDocument/2006/relationships/hyperlink" Target="https://www.facebook.com/YakitoriTottoBos" TargetMode="External"/><Relationship Id="rId115" Type="http://schemas.openxmlformats.org/officeDocument/2006/relationships/hyperlink" Target="https://www.instagram.com/tottoboston/" TargetMode="External"/><Relationship Id="rId119" Type="http://schemas.openxmlformats.org/officeDocument/2006/relationships/hyperlink" Target="https://www.instagram.com/ebisushisomerville/" TargetMode="External"/><Relationship Id="rId110" Type="http://schemas.openxmlformats.org/officeDocument/2006/relationships/hyperlink" Target="https://www.facebook.com/pokebyloveart" TargetMode="External"/><Relationship Id="rId114" Type="http://schemas.openxmlformats.org/officeDocument/2006/relationships/hyperlink" Target="https://www.facebook.com/caposouthbos/" TargetMode="External"/><Relationship Id="rId113" Type="http://schemas.openxmlformats.org/officeDocument/2006/relationships/hyperlink" Target="https://www.instagram.com/caposouthbos/" TargetMode="External"/><Relationship Id="rId112" Type="http://schemas.openxmlformats.org/officeDocument/2006/relationships/hyperlink" Target="https://www.facebook.com/chilacatesmexicanstreetfood" TargetMode="External"/><Relationship Id="rId111" Type="http://schemas.openxmlformats.org/officeDocument/2006/relationships/hyperlink" Target="https://www.instagram.com/chilacate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CafeLunaCentralSq/mention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hphood/" TargetMode="External"/><Relationship Id="rId190" Type="http://schemas.openxmlformats.org/officeDocument/2006/relationships/hyperlink" Target="https://www.facebook.com/salonikigreek" TargetMode="External"/><Relationship Id="rId42" Type="http://schemas.openxmlformats.org/officeDocument/2006/relationships/hyperlink" Target="https://www.facebook.com/crazygoodkitchen/" TargetMode="External"/><Relationship Id="rId41" Type="http://schemas.openxmlformats.org/officeDocument/2006/relationships/hyperlink" Target="https://www.instagram.com/crazygoodkitchen_/" TargetMode="External"/><Relationship Id="rId44" Type="http://schemas.openxmlformats.org/officeDocument/2006/relationships/hyperlink" Target="https://www.instagram.com/grill23andbar/" TargetMode="External"/><Relationship Id="rId194" Type="http://schemas.openxmlformats.org/officeDocument/2006/relationships/hyperlink" Target="https://www.facebook.com/redlentilrestaurant" TargetMode="External"/><Relationship Id="rId43" Type="http://schemas.openxmlformats.org/officeDocument/2006/relationships/hyperlink" Target="https://www.tiktok.com/@crazygoodkitchen" TargetMode="External"/><Relationship Id="rId193" Type="http://schemas.openxmlformats.org/officeDocument/2006/relationships/hyperlink" Target="https://www.instagram.com/redlentil600/" TargetMode="External"/><Relationship Id="rId46" Type="http://schemas.openxmlformats.org/officeDocument/2006/relationships/hyperlink" Target="https://www.instagram.com/smithwollensky/" TargetMode="External"/><Relationship Id="rId192" Type="http://schemas.openxmlformats.org/officeDocument/2006/relationships/hyperlink" Target="https://www.instagram.com/noodle_lab_boston/" TargetMode="External"/><Relationship Id="rId45" Type="http://schemas.openxmlformats.org/officeDocument/2006/relationships/hyperlink" Target="https://www.facebook.com/grill23andbar/" TargetMode="External"/><Relationship Id="rId191" Type="http://schemas.openxmlformats.org/officeDocument/2006/relationships/hyperlink" Target="https://www.tiktok.com/@salonikigreek" TargetMode="External"/><Relationship Id="rId48" Type="http://schemas.openxmlformats.org/officeDocument/2006/relationships/hyperlink" Target="https://www.tiktok.com/@smithwollensky" TargetMode="External"/><Relationship Id="rId187" Type="http://schemas.openxmlformats.org/officeDocument/2006/relationships/hyperlink" Target="https://www.instagram.com/sugarspicethai/" TargetMode="External"/><Relationship Id="rId47" Type="http://schemas.openxmlformats.org/officeDocument/2006/relationships/hyperlink" Target="https://www.facebook.com/smithandwollenskysteakhouse" TargetMode="External"/><Relationship Id="rId186" Type="http://schemas.openxmlformats.org/officeDocument/2006/relationships/hyperlink" Target="https://www.tiktok.com/@thedailycatch" TargetMode="External"/><Relationship Id="rId185" Type="http://schemas.openxmlformats.org/officeDocument/2006/relationships/hyperlink" Target="https://www.facebook.com/TheDailyCatch" TargetMode="External"/><Relationship Id="rId49" Type="http://schemas.openxmlformats.org/officeDocument/2006/relationships/hyperlink" Target="https://www.instagram.com/thelolaburger/" TargetMode="External"/><Relationship Id="rId184" Type="http://schemas.openxmlformats.org/officeDocument/2006/relationships/hyperlink" Target="https://www.instagram.com/thedailycatch/" TargetMode="External"/><Relationship Id="rId189" Type="http://schemas.openxmlformats.org/officeDocument/2006/relationships/hyperlink" Target="https://www.instagram.com/salonikigreek/" TargetMode="External"/><Relationship Id="rId188" Type="http://schemas.openxmlformats.org/officeDocument/2006/relationships/hyperlink" Target="https://www.facebook.com/sugarandspicethai" TargetMode="External"/><Relationship Id="rId31" Type="http://schemas.openxmlformats.org/officeDocument/2006/relationships/hyperlink" Target="https://www.instagram.com/stellacheeses/" TargetMode="External"/><Relationship Id="rId30" Type="http://schemas.openxmlformats.org/officeDocument/2006/relationships/hyperlink" Target="https://www.instagram.com/no9park/" TargetMode="External"/><Relationship Id="rId33" Type="http://schemas.openxmlformats.org/officeDocument/2006/relationships/hyperlink" Target="https://www.tiktok.com/@stellacheeses" TargetMode="External"/><Relationship Id="rId183" Type="http://schemas.openxmlformats.org/officeDocument/2006/relationships/hyperlink" Target="https://www.facebook.com/profile.php?id=100028877515465" TargetMode="External"/><Relationship Id="rId32" Type="http://schemas.openxmlformats.org/officeDocument/2006/relationships/hyperlink" Target="https://www.facebook.com/StellaCheeses/" TargetMode="External"/><Relationship Id="rId182" Type="http://schemas.openxmlformats.org/officeDocument/2006/relationships/hyperlink" Target="https://www.instagram.com/tsurutontan_east/" TargetMode="External"/><Relationship Id="rId35" Type="http://schemas.openxmlformats.org/officeDocument/2006/relationships/hyperlink" Target="https://www.facebook.com/barvlaha" TargetMode="External"/><Relationship Id="rId181" Type="http://schemas.openxmlformats.org/officeDocument/2006/relationships/hyperlink" Target="https://www.tiktok.com/@bartacolife?lang=en" TargetMode="External"/><Relationship Id="rId34" Type="http://schemas.openxmlformats.org/officeDocument/2006/relationships/hyperlink" Target="https://www.instagram.com/barvlaha/" TargetMode="External"/><Relationship Id="rId180" Type="http://schemas.openxmlformats.org/officeDocument/2006/relationships/hyperlink" Target="https://www.instagram.com/bartacolife/" TargetMode="External"/><Relationship Id="rId37" Type="http://schemas.openxmlformats.org/officeDocument/2006/relationships/hyperlink" Target="https://www.instagram.com/levainbakery/" TargetMode="External"/><Relationship Id="rId176" Type="http://schemas.openxmlformats.org/officeDocument/2006/relationships/hyperlink" Target="https://www.instagram.com/mooorestaurant/" TargetMode="External"/><Relationship Id="rId36" Type="http://schemas.openxmlformats.org/officeDocument/2006/relationships/hyperlink" Target="https://www.tiktok.com/@bar_vlaha" TargetMode="External"/><Relationship Id="rId175" Type="http://schemas.openxmlformats.org/officeDocument/2006/relationships/hyperlink" Target="https://www.tiktok.com/@tiger_sugar" TargetMode="External"/><Relationship Id="rId39" Type="http://schemas.openxmlformats.org/officeDocument/2006/relationships/hyperlink" Target="https://www.tiktok.com/@levainbakery" TargetMode="External"/><Relationship Id="rId174" Type="http://schemas.openxmlformats.org/officeDocument/2006/relationships/hyperlink" Target="https://www.facebook.com/tigersugarusa" TargetMode="External"/><Relationship Id="rId38" Type="http://schemas.openxmlformats.org/officeDocument/2006/relationships/hyperlink" Target="https://www.facebook.com/LevainBakery/" TargetMode="External"/><Relationship Id="rId173" Type="http://schemas.openxmlformats.org/officeDocument/2006/relationships/hyperlink" Target="https://www.instagram.com/tigersugar.usa/" TargetMode="External"/><Relationship Id="rId179" Type="http://schemas.openxmlformats.org/officeDocument/2006/relationships/hyperlink" Target="https://www.facebook.com/UNIBoston" TargetMode="External"/><Relationship Id="rId178" Type="http://schemas.openxmlformats.org/officeDocument/2006/relationships/hyperlink" Target="https://www.instagram.com/uni_boston/" TargetMode="External"/><Relationship Id="rId177" Type="http://schemas.openxmlformats.org/officeDocument/2006/relationships/hyperlink" Target="https://www.instagram.com/mikkususando/" TargetMode="External"/><Relationship Id="rId20" Type="http://schemas.openxmlformats.org/officeDocument/2006/relationships/hyperlink" Target="https://www.tiktok.com/@orleansdavissq" TargetMode="External"/><Relationship Id="rId22" Type="http://schemas.openxmlformats.org/officeDocument/2006/relationships/hyperlink" Target="https://www.facebook.com/profile.php?id=100071442613653" TargetMode="External"/><Relationship Id="rId21" Type="http://schemas.openxmlformats.org/officeDocument/2006/relationships/hyperlink" Target="https://www.instagram.com/nagomikenmore/" TargetMode="External"/><Relationship Id="rId24" Type="http://schemas.openxmlformats.org/officeDocument/2006/relationships/hyperlink" Target="https://www.instagram.com/thelexingtoncx/" TargetMode="External"/><Relationship Id="rId23" Type="http://schemas.openxmlformats.org/officeDocument/2006/relationships/hyperlink" Target="https://www.tiktok.com/@nagomikenmore" TargetMode="External"/><Relationship Id="rId26" Type="http://schemas.openxmlformats.org/officeDocument/2006/relationships/hyperlink" Target="https://www.facebook.com/Bistrodumidi/" TargetMode="External"/><Relationship Id="rId25" Type="http://schemas.openxmlformats.org/officeDocument/2006/relationships/hyperlink" Target="https://www.instagram.com/bistrodumidi/" TargetMode="External"/><Relationship Id="rId28" Type="http://schemas.openxmlformats.org/officeDocument/2006/relationships/hyperlink" Target="https://www.facebook.com/lola42boston" TargetMode="External"/><Relationship Id="rId27" Type="http://schemas.openxmlformats.org/officeDocument/2006/relationships/hyperlink" Target="https://www.instagram.com/lola42boston/" TargetMode="External"/><Relationship Id="rId29" Type="http://schemas.openxmlformats.org/officeDocument/2006/relationships/hyperlink" Target="https://www.tiktok.com/@lola42boston" TargetMode="External"/><Relationship Id="rId11" Type="http://schemas.openxmlformats.org/officeDocument/2006/relationships/hyperlink" Target="https://www.instagram.com/rukarestobar/" TargetMode="External"/><Relationship Id="rId10" Type="http://schemas.openxmlformats.org/officeDocument/2006/relationships/hyperlink" Target="https://www.tiktok.com/@huntersboston" TargetMode="External"/><Relationship Id="rId13" Type="http://schemas.openxmlformats.org/officeDocument/2006/relationships/hyperlink" Target="https://www.instagram.com/committeeboston/" TargetMode="External"/><Relationship Id="rId12" Type="http://schemas.openxmlformats.org/officeDocument/2006/relationships/hyperlink" Target="https://www.facebook.com/RUKARestobar/" TargetMode="External"/><Relationship Id="rId15" Type="http://schemas.openxmlformats.org/officeDocument/2006/relationships/hyperlink" Target="https://www.instagram.com/zumabostonofficial/" TargetMode="External"/><Relationship Id="rId198" Type="http://schemas.openxmlformats.org/officeDocument/2006/relationships/hyperlink" Target="https://www.instagram.com/parlaboston/" TargetMode="External"/><Relationship Id="rId14" Type="http://schemas.openxmlformats.org/officeDocument/2006/relationships/hyperlink" Target="https://www.facebook.com/CommitteeBoston" TargetMode="External"/><Relationship Id="rId197" Type="http://schemas.openxmlformats.org/officeDocument/2006/relationships/hyperlink" Target="https://www.tiktok.com/@puroceviche264" TargetMode="External"/><Relationship Id="rId17" Type="http://schemas.openxmlformats.org/officeDocument/2006/relationships/hyperlink" Target="https://www.tiktok.com/@zumarestaurantofficial?_t=8boBTDWz43e&amp;_r=1" TargetMode="External"/><Relationship Id="rId196" Type="http://schemas.openxmlformats.org/officeDocument/2006/relationships/hyperlink" Target="https://www.facebook.com/purocevichebar" TargetMode="External"/><Relationship Id="rId16" Type="http://schemas.openxmlformats.org/officeDocument/2006/relationships/hyperlink" Target="https://www.facebook.com/zumabostonofficial/" TargetMode="External"/><Relationship Id="rId195" Type="http://schemas.openxmlformats.org/officeDocument/2006/relationships/hyperlink" Target="https://www.instagram.com/purocevichebar/" TargetMode="External"/><Relationship Id="rId19" Type="http://schemas.openxmlformats.org/officeDocument/2006/relationships/hyperlink" Target="https://www.facebook.com/OrleansDavisSquare" TargetMode="External"/><Relationship Id="rId18" Type="http://schemas.openxmlformats.org/officeDocument/2006/relationships/hyperlink" Target="https://www.instagram.com/orleansdavissq/" TargetMode="External"/><Relationship Id="rId199" Type="http://schemas.openxmlformats.org/officeDocument/2006/relationships/hyperlink" Target="https://www.facebook.com/parlanorthend" TargetMode="External"/><Relationship Id="rId84" Type="http://schemas.openxmlformats.org/officeDocument/2006/relationships/hyperlink" Target="https://www.tiktok.com/@oath_pizza" TargetMode="External"/><Relationship Id="rId83" Type="http://schemas.openxmlformats.org/officeDocument/2006/relationships/hyperlink" Target="https://www.facebook.com/oathpizza/" TargetMode="External"/><Relationship Id="rId86" Type="http://schemas.openxmlformats.org/officeDocument/2006/relationships/hyperlink" Target="https://www.facebook.com/vestercafe/" TargetMode="External"/><Relationship Id="rId85" Type="http://schemas.openxmlformats.org/officeDocument/2006/relationships/hyperlink" Target="https://www.instagram.com/vestercafe/" TargetMode="External"/><Relationship Id="rId88" Type="http://schemas.openxmlformats.org/officeDocument/2006/relationships/hyperlink" Target="https://www.instagram.com/joiaboston/" TargetMode="External"/><Relationship Id="rId150" Type="http://schemas.openxmlformats.org/officeDocument/2006/relationships/hyperlink" Target="https://www.facebook.com/YakitoriTottoBos" TargetMode="External"/><Relationship Id="rId87" Type="http://schemas.openxmlformats.org/officeDocument/2006/relationships/hyperlink" Target="https://www.tiktok.com/@vesterlife" TargetMode="External"/><Relationship Id="rId89" Type="http://schemas.openxmlformats.org/officeDocument/2006/relationships/hyperlink" Target="https://www.facebook.com/joiaboston" TargetMode="External"/><Relationship Id="rId80" Type="http://schemas.openxmlformats.org/officeDocument/2006/relationships/hyperlink" Target="https://www.instagram.com/wboston/" TargetMode="External"/><Relationship Id="rId82" Type="http://schemas.openxmlformats.org/officeDocument/2006/relationships/hyperlink" Target="https://www.instagram.com/oathpizza/" TargetMode="External"/><Relationship Id="rId81" Type="http://schemas.openxmlformats.org/officeDocument/2006/relationships/hyperlink" Target="https://www.facebook.com/1120entertainment" TargetMode="External"/><Relationship Id="rId1" Type="http://schemas.openxmlformats.org/officeDocument/2006/relationships/hyperlink" Target="https://www.instagram.com/cafelunacentralsq/" TargetMode="External"/><Relationship Id="rId2" Type="http://schemas.openxmlformats.org/officeDocument/2006/relationships/hyperlink" Target="https://www.facebook.com/CafeLunaCentralSq/?ref=page_internal" TargetMode="External"/><Relationship Id="rId3" Type="http://schemas.openxmlformats.org/officeDocument/2006/relationships/hyperlink" Target="https://www.instagram.com/moonarestaurant/" TargetMode="External"/><Relationship Id="rId149" Type="http://schemas.openxmlformats.org/officeDocument/2006/relationships/hyperlink" Target="https://www.instagram.com/tottoboston/" TargetMode="External"/><Relationship Id="rId4" Type="http://schemas.openxmlformats.org/officeDocument/2006/relationships/hyperlink" Target="https://www.facebook.com/MoonaCambridge/?view_public_for=124987001267619" TargetMode="External"/><Relationship Id="rId148" Type="http://schemas.openxmlformats.org/officeDocument/2006/relationships/hyperlink" Target="https://www.facebook.com/caposouthbos/" TargetMode="External"/><Relationship Id="rId9" Type="http://schemas.openxmlformats.org/officeDocument/2006/relationships/hyperlink" Target="https://www.facebook.com/huntersboston" TargetMode="External"/><Relationship Id="rId143" Type="http://schemas.openxmlformats.org/officeDocument/2006/relationships/hyperlink" Target="https://www.facebook.com/pokebyloveart" TargetMode="External"/><Relationship Id="rId142" Type="http://schemas.openxmlformats.org/officeDocument/2006/relationships/hyperlink" Target="https://www.instagram.com/loveartpoke/" TargetMode="External"/><Relationship Id="rId141" Type="http://schemas.openxmlformats.org/officeDocument/2006/relationships/hyperlink" Target="https://www.facebook.com/pages/Giulia-Restaurant/494622647371359" TargetMode="External"/><Relationship Id="rId140" Type="http://schemas.openxmlformats.org/officeDocument/2006/relationships/hyperlink" Target="https://www.instagram.com/giuliarestaurant/" TargetMode="External"/><Relationship Id="rId5" Type="http://schemas.openxmlformats.org/officeDocument/2006/relationships/hyperlink" Target="https://www.instagram.com/4cornerspizza/" TargetMode="External"/><Relationship Id="rId147" Type="http://schemas.openxmlformats.org/officeDocument/2006/relationships/hyperlink" Target="https://www.instagram.com/caposouthbos/" TargetMode="External"/><Relationship Id="rId6" Type="http://schemas.openxmlformats.org/officeDocument/2006/relationships/hyperlink" Target="https://www.facebook.com/4cornerspizza" TargetMode="External"/><Relationship Id="rId146" Type="http://schemas.openxmlformats.org/officeDocument/2006/relationships/hyperlink" Target="https://www.tiktok.com/@chilacates" TargetMode="External"/><Relationship Id="rId7" Type="http://schemas.openxmlformats.org/officeDocument/2006/relationships/hyperlink" Target="https://www.tiktok.com/@4cornerspizza" TargetMode="External"/><Relationship Id="rId145" Type="http://schemas.openxmlformats.org/officeDocument/2006/relationships/hyperlink" Target="https://www.facebook.com/chilacatesmexicanstreetfood" TargetMode="External"/><Relationship Id="rId8" Type="http://schemas.openxmlformats.org/officeDocument/2006/relationships/hyperlink" Target="https://www.instagram.com/huntersboston/" TargetMode="External"/><Relationship Id="rId144" Type="http://schemas.openxmlformats.org/officeDocument/2006/relationships/hyperlink" Target="https://www.instagram.com/chilacates/" TargetMode="External"/><Relationship Id="rId73" Type="http://schemas.openxmlformats.org/officeDocument/2006/relationships/hyperlink" Target="https://www.facebook.com/umbrianorthend" TargetMode="External"/><Relationship Id="rId72" Type="http://schemas.openxmlformats.org/officeDocument/2006/relationships/hyperlink" Target="https://www.instagram.com/umbrianorthend/" TargetMode="External"/><Relationship Id="rId75" Type="http://schemas.openxmlformats.org/officeDocument/2006/relationships/hyperlink" Target="https://www.facebook.com/DaviosSeaport/" TargetMode="External"/><Relationship Id="rId74" Type="http://schemas.openxmlformats.org/officeDocument/2006/relationships/hyperlink" Target="https://www.instagram.com/daviosrestaurant/" TargetMode="External"/><Relationship Id="rId77" Type="http://schemas.openxmlformats.org/officeDocument/2006/relationships/hyperlink" Target="https://www.instagram.com/mextequilabar/" TargetMode="External"/><Relationship Id="rId76" Type="http://schemas.openxmlformats.org/officeDocument/2006/relationships/hyperlink" Target="https://www.tiktok.com/@daviosrestaurant" TargetMode="External"/><Relationship Id="rId79" Type="http://schemas.openxmlformats.org/officeDocument/2006/relationships/hyperlink" Target="https://www.tiktok.com/@mextequilabar" TargetMode="External"/><Relationship Id="rId78" Type="http://schemas.openxmlformats.org/officeDocument/2006/relationships/hyperlink" Target="https://www.facebook.com/mextequilabar" TargetMode="External"/><Relationship Id="rId71" Type="http://schemas.openxmlformats.org/officeDocument/2006/relationships/hyperlink" Target="https://www.facebook.com/delinigelato/" TargetMode="External"/><Relationship Id="rId70" Type="http://schemas.openxmlformats.org/officeDocument/2006/relationships/hyperlink" Target="https://www.instagram.com/delinigelato/" TargetMode="External"/><Relationship Id="rId139" Type="http://schemas.openxmlformats.org/officeDocument/2006/relationships/hyperlink" Target="https://www.tiktok.com/@pazzaonporter" TargetMode="External"/><Relationship Id="rId138" Type="http://schemas.openxmlformats.org/officeDocument/2006/relationships/hyperlink" Target="https://www.facebook.com/pazzaonporter" TargetMode="External"/><Relationship Id="rId137" Type="http://schemas.openxmlformats.org/officeDocument/2006/relationships/hyperlink" Target="https://www.instagram.com/pazzaonporter/" TargetMode="External"/><Relationship Id="rId132" Type="http://schemas.openxmlformats.org/officeDocument/2006/relationships/hyperlink" Target="https://www.instagram.com/dorchesterbrewing/" TargetMode="External"/><Relationship Id="rId131" Type="http://schemas.openxmlformats.org/officeDocument/2006/relationships/hyperlink" Target="https://www.tiktok.com/@abbyparkmilton" TargetMode="External"/><Relationship Id="rId130" Type="http://schemas.openxmlformats.org/officeDocument/2006/relationships/hyperlink" Target="https://www.facebook.com/profile.php?id=100000128568880" TargetMode="External"/><Relationship Id="rId136" Type="http://schemas.openxmlformats.org/officeDocument/2006/relationships/hyperlink" Target="https://www.facebook.com/MandMbbq" TargetMode="External"/><Relationship Id="rId135" Type="http://schemas.openxmlformats.org/officeDocument/2006/relationships/hyperlink" Target="https://www.instagram.com/mandmbbq/" TargetMode="External"/><Relationship Id="rId134" Type="http://schemas.openxmlformats.org/officeDocument/2006/relationships/hyperlink" Target="https://www.tiktok.com/@dorchesterbrewing" TargetMode="External"/><Relationship Id="rId133" Type="http://schemas.openxmlformats.org/officeDocument/2006/relationships/hyperlink" Target="https://www.facebook.com/DorchesterBrewingCompany" TargetMode="External"/><Relationship Id="rId62" Type="http://schemas.openxmlformats.org/officeDocument/2006/relationships/hyperlink" Target="https://www.tiktok.com/@yellowdoortaco" TargetMode="External"/><Relationship Id="rId61" Type="http://schemas.openxmlformats.org/officeDocument/2006/relationships/hyperlink" Target="https://www.facebook.com/yellowdoortaco" TargetMode="External"/><Relationship Id="rId64" Type="http://schemas.openxmlformats.org/officeDocument/2006/relationships/hyperlink" Target="https://www.facebook.com/bar.cino.brookline/" TargetMode="External"/><Relationship Id="rId63" Type="http://schemas.openxmlformats.org/officeDocument/2006/relationships/hyperlink" Target="https://www.instagram.com/bar.cino.gather/" TargetMode="External"/><Relationship Id="rId66" Type="http://schemas.openxmlformats.org/officeDocument/2006/relationships/hyperlink" Target="https://www.facebook.com/tradesmancoffeeshopandlounge" TargetMode="External"/><Relationship Id="rId172" Type="http://schemas.openxmlformats.org/officeDocument/2006/relationships/hyperlink" Target="https://www.facebook.com/kavaneotaverna" TargetMode="External"/><Relationship Id="rId65" Type="http://schemas.openxmlformats.org/officeDocument/2006/relationships/hyperlink" Target="https://www.instagram.com/tradesmanboston/" TargetMode="External"/><Relationship Id="rId171" Type="http://schemas.openxmlformats.org/officeDocument/2006/relationships/hyperlink" Target="https://www.instagram.com/kavaneotaverna/" TargetMode="External"/><Relationship Id="rId68" Type="http://schemas.openxmlformats.org/officeDocument/2006/relationships/hyperlink" Target="https://www.facebook.com/BakeyBabka" TargetMode="External"/><Relationship Id="rId170" Type="http://schemas.openxmlformats.org/officeDocument/2006/relationships/hyperlink" Target="https://www.facebook.com/umamicambridge" TargetMode="External"/><Relationship Id="rId67" Type="http://schemas.openxmlformats.org/officeDocument/2006/relationships/hyperlink" Target="https://www.instagram.com/bakeybabka/" TargetMode="External"/><Relationship Id="rId60" Type="http://schemas.openxmlformats.org/officeDocument/2006/relationships/hyperlink" Target="https://www.instagram.com/yellowdoortaco/" TargetMode="External"/><Relationship Id="rId165" Type="http://schemas.openxmlformats.org/officeDocument/2006/relationships/hyperlink" Target="https://www.instagram.com/banyanboston/" TargetMode="External"/><Relationship Id="rId69" Type="http://schemas.openxmlformats.org/officeDocument/2006/relationships/hyperlink" Target="https://www.tiktok.com/@bakeybabka" TargetMode="External"/><Relationship Id="rId164" Type="http://schemas.openxmlformats.org/officeDocument/2006/relationships/hyperlink" Target="https://www.tiktok.com/@laughingmonkcafe" TargetMode="External"/><Relationship Id="rId163" Type="http://schemas.openxmlformats.org/officeDocument/2006/relationships/hyperlink" Target="https://www.facebook.com/laughingmonkcafe/" TargetMode="External"/><Relationship Id="rId162" Type="http://schemas.openxmlformats.org/officeDocument/2006/relationships/hyperlink" Target="https://www.instagram.com/laughingmonkcafe/" TargetMode="External"/><Relationship Id="rId169" Type="http://schemas.openxmlformats.org/officeDocument/2006/relationships/hyperlink" Target="https://www.instagram.com/umamiomakase/" TargetMode="External"/><Relationship Id="rId168" Type="http://schemas.openxmlformats.org/officeDocument/2006/relationships/hyperlink" Target="https://www.facebook.com/profile.php?id=100064803019467" TargetMode="External"/><Relationship Id="rId167" Type="http://schemas.openxmlformats.org/officeDocument/2006/relationships/hyperlink" Target="https://www.instagram.com/april23cafe/" TargetMode="External"/><Relationship Id="rId166" Type="http://schemas.openxmlformats.org/officeDocument/2006/relationships/hyperlink" Target="https://www.facebook.com/banyanboston" TargetMode="External"/><Relationship Id="rId51" Type="http://schemas.openxmlformats.org/officeDocument/2006/relationships/hyperlink" Target="https://www.tiktok.com/@lolaburger" TargetMode="External"/><Relationship Id="rId50" Type="http://schemas.openxmlformats.org/officeDocument/2006/relationships/hyperlink" Target="https://www.facebook.com/lolaburger" TargetMode="External"/><Relationship Id="rId53" Type="http://schemas.openxmlformats.org/officeDocument/2006/relationships/hyperlink" Target="https://www.facebook.com/woodshillpier4/" TargetMode="External"/><Relationship Id="rId52" Type="http://schemas.openxmlformats.org/officeDocument/2006/relationships/hyperlink" Target="https://www.instagram.com/woodshillpier4/" TargetMode="External"/><Relationship Id="rId55" Type="http://schemas.openxmlformats.org/officeDocument/2006/relationships/hyperlink" Target="https://www.facebook.com/petit.r.bistro" TargetMode="External"/><Relationship Id="rId161" Type="http://schemas.openxmlformats.org/officeDocument/2006/relationships/hyperlink" Target="https://www.tiktok.com/@blackbirddoughnuts" TargetMode="External"/><Relationship Id="rId54" Type="http://schemas.openxmlformats.org/officeDocument/2006/relationships/hyperlink" Target="https://www.instagram.com/petitrobertbistro/" TargetMode="External"/><Relationship Id="rId160" Type="http://schemas.openxmlformats.org/officeDocument/2006/relationships/hyperlink" Target="https://www.facebook.com/blackbirddoughnuts" TargetMode="External"/><Relationship Id="rId57" Type="http://schemas.openxmlformats.org/officeDocument/2006/relationships/hyperlink" Target="https://www.facebook.com/thedialcentralsq/" TargetMode="External"/><Relationship Id="rId56" Type="http://schemas.openxmlformats.org/officeDocument/2006/relationships/hyperlink" Target="https://www.instagram.com/thedialcentralsq/" TargetMode="External"/><Relationship Id="rId159" Type="http://schemas.openxmlformats.org/officeDocument/2006/relationships/hyperlink" Target="https://www.instagram.com/blackbirddoughnuts/" TargetMode="External"/><Relationship Id="rId59" Type="http://schemas.openxmlformats.org/officeDocument/2006/relationships/hyperlink" Target="https://www.facebook.com/blueowlcentralsq" TargetMode="External"/><Relationship Id="rId154" Type="http://schemas.openxmlformats.org/officeDocument/2006/relationships/hyperlink" Target="https://www.facebook.com/ebisushibar/" TargetMode="External"/><Relationship Id="rId58" Type="http://schemas.openxmlformats.org/officeDocument/2006/relationships/hyperlink" Target="https://www.instagram.com/blueowlcentralsq/" TargetMode="External"/><Relationship Id="rId153" Type="http://schemas.openxmlformats.org/officeDocument/2006/relationships/hyperlink" Target="https://www.instagram.com/ebisushisomerville/" TargetMode="External"/><Relationship Id="rId152" Type="http://schemas.openxmlformats.org/officeDocument/2006/relationships/hyperlink" Target="https://www.facebook.com/profile.php?id=100066346977150" TargetMode="External"/><Relationship Id="rId151" Type="http://schemas.openxmlformats.org/officeDocument/2006/relationships/hyperlink" Target="https://www.instagram.com/sweetcheeksbbq/" TargetMode="External"/><Relationship Id="rId158" Type="http://schemas.openxmlformats.org/officeDocument/2006/relationships/hyperlink" Target="https://www.tiktok.com/@northcoastseafoods" TargetMode="External"/><Relationship Id="rId157" Type="http://schemas.openxmlformats.org/officeDocument/2006/relationships/hyperlink" Target="https://www.facebook.com/northcoastseafoods" TargetMode="External"/><Relationship Id="rId156" Type="http://schemas.openxmlformats.org/officeDocument/2006/relationships/hyperlink" Target="https://www.instagram.com/northcoastseafoods/" TargetMode="External"/><Relationship Id="rId155" Type="http://schemas.openxmlformats.org/officeDocument/2006/relationships/hyperlink" Target="https://www.tiktok.com/@ebisushisomerville" TargetMode="External"/><Relationship Id="rId107" Type="http://schemas.openxmlformats.org/officeDocument/2006/relationships/hyperlink" Target="https://www.instagram.com/wakuwakuramen/" TargetMode="External"/><Relationship Id="rId228" Type="http://schemas.openxmlformats.org/officeDocument/2006/relationships/hyperlink" Target="https://www.instagram.com/crudoboston/" TargetMode="External"/><Relationship Id="rId106" Type="http://schemas.openxmlformats.org/officeDocument/2006/relationships/hyperlink" Target="https://www.facebook.com/profile.php?id=100067949541117" TargetMode="External"/><Relationship Id="rId227" Type="http://schemas.openxmlformats.org/officeDocument/2006/relationships/hyperlink" Target="https://www.facebook.com/OishiiBoston" TargetMode="External"/><Relationship Id="rId105" Type="http://schemas.openxmlformats.org/officeDocument/2006/relationships/hyperlink" Target="https://www.instagram.com/md_allston/" TargetMode="External"/><Relationship Id="rId226" Type="http://schemas.openxmlformats.org/officeDocument/2006/relationships/hyperlink" Target="https://www.instagram.com/oishiiboston/" TargetMode="External"/><Relationship Id="rId104" Type="http://schemas.openxmlformats.org/officeDocument/2006/relationships/hyperlink" Target="https://www.facebook.com/profile.php?id=100067516009899" TargetMode="External"/><Relationship Id="rId225" Type="http://schemas.openxmlformats.org/officeDocument/2006/relationships/hyperlink" Target="https://www.tiktok.com/@inkblockboston" TargetMode="External"/><Relationship Id="rId109" Type="http://schemas.openxmlformats.org/officeDocument/2006/relationships/hyperlink" Target="https://www.instagram.com/shojocambridge/" TargetMode="External"/><Relationship Id="rId108" Type="http://schemas.openxmlformats.org/officeDocument/2006/relationships/hyperlink" Target="https://www.facebook.com/people/WakuWaku-Ramen-Sake/100069770463957/" TargetMode="External"/><Relationship Id="rId229" Type="http://schemas.openxmlformats.org/officeDocument/2006/relationships/hyperlink" Target="https://www.facebook.com/CrudoBoston" TargetMode="External"/><Relationship Id="rId220" Type="http://schemas.openxmlformats.org/officeDocument/2006/relationships/hyperlink" Target="https://www.facebook.com/ShabumaruBoston" TargetMode="External"/><Relationship Id="rId103" Type="http://schemas.openxmlformats.org/officeDocument/2006/relationships/hyperlink" Target="https://www.instagram.com/babkoreanbistro/" TargetMode="External"/><Relationship Id="rId224" Type="http://schemas.openxmlformats.org/officeDocument/2006/relationships/hyperlink" Target="https://www.facebook.com/InkBlockApartments" TargetMode="External"/><Relationship Id="rId102" Type="http://schemas.openxmlformats.org/officeDocument/2006/relationships/hyperlink" Target="https://www.tiktok.com/@gopchangstoryboston" TargetMode="External"/><Relationship Id="rId223" Type="http://schemas.openxmlformats.org/officeDocument/2006/relationships/hyperlink" Target="https://www.instagram.com/inkblockboston/" TargetMode="External"/><Relationship Id="rId101" Type="http://schemas.openxmlformats.org/officeDocument/2006/relationships/hyperlink" Target="https://www.facebook.com/gopchangboston" TargetMode="External"/><Relationship Id="rId222" Type="http://schemas.openxmlformats.org/officeDocument/2006/relationships/hyperlink" Target="https://www.facebook.com/barmezzana" TargetMode="External"/><Relationship Id="rId100" Type="http://schemas.openxmlformats.org/officeDocument/2006/relationships/hyperlink" Target="https://www.instagram.com/gopchangstory_bos/" TargetMode="External"/><Relationship Id="rId221" Type="http://schemas.openxmlformats.org/officeDocument/2006/relationships/hyperlink" Target="https://www.instagram.com/barmezzana/" TargetMode="External"/><Relationship Id="rId217" Type="http://schemas.openxmlformats.org/officeDocument/2006/relationships/hyperlink" Target="https://www.instagram.com/ghowellcoffee/" TargetMode="External"/><Relationship Id="rId216" Type="http://schemas.openxmlformats.org/officeDocument/2006/relationships/hyperlink" Target="https://www.tiktok.com/@jkfoodgroup" TargetMode="External"/><Relationship Id="rId215" Type="http://schemas.openxmlformats.org/officeDocument/2006/relationships/hyperlink" Target="https://www.facebook.com/pages/Toro/1564245513843780" TargetMode="External"/><Relationship Id="rId214" Type="http://schemas.openxmlformats.org/officeDocument/2006/relationships/hyperlink" Target="https://www.instagram.com/toroboston/" TargetMode="External"/><Relationship Id="rId219" Type="http://schemas.openxmlformats.org/officeDocument/2006/relationships/hyperlink" Target="https://www.instagram.com/shabumaru/" TargetMode="External"/><Relationship Id="rId218" Type="http://schemas.openxmlformats.org/officeDocument/2006/relationships/hyperlink" Target="https://www.facebook.com/GHowellCoffee" TargetMode="External"/><Relationship Id="rId213" Type="http://schemas.openxmlformats.org/officeDocument/2006/relationships/hyperlink" Target="https://www.facebook.com/areafourcambridge" TargetMode="External"/><Relationship Id="rId212" Type="http://schemas.openxmlformats.org/officeDocument/2006/relationships/hyperlink" Target="https://www.instagram.com/areafour/" TargetMode="External"/><Relationship Id="rId211" Type="http://schemas.openxmlformats.org/officeDocument/2006/relationships/hyperlink" Target="https://www.tiktok.com/@ruckusboston" TargetMode="External"/><Relationship Id="rId210" Type="http://schemas.openxmlformats.org/officeDocument/2006/relationships/hyperlink" Target="https://www.facebook.com/ruckusbos" TargetMode="External"/><Relationship Id="rId129" Type="http://schemas.openxmlformats.org/officeDocument/2006/relationships/hyperlink" Target="https://www.instagram.com/abbyparkmilton/" TargetMode="External"/><Relationship Id="rId128" Type="http://schemas.openxmlformats.org/officeDocument/2006/relationships/hyperlink" Target="https://www.tiktok.com/@novaramilton" TargetMode="External"/><Relationship Id="rId127" Type="http://schemas.openxmlformats.org/officeDocument/2006/relationships/hyperlink" Target="https://www.facebook.com/novaramilton" TargetMode="External"/><Relationship Id="rId126" Type="http://schemas.openxmlformats.org/officeDocument/2006/relationships/hyperlink" Target="https://www.instagram.com/novaramilton/" TargetMode="External"/><Relationship Id="rId121" Type="http://schemas.openxmlformats.org/officeDocument/2006/relationships/hyperlink" Target="https://www.facebook.com/lifealivecafe" TargetMode="External"/><Relationship Id="rId120" Type="http://schemas.openxmlformats.org/officeDocument/2006/relationships/hyperlink" Target="https://www.instagram.com/lifealivecafe/" TargetMode="External"/><Relationship Id="rId241" Type="http://schemas.openxmlformats.org/officeDocument/2006/relationships/drawing" Target="../drawings/drawing3.xml"/><Relationship Id="rId240" Type="http://schemas.openxmlformats.org/officeDocument/2006/relationships/hyperlink" Target="https://www.tiktok.com/@tradeboston" TargetMode="External"/><Relationship Id="rId125" Type="http://schemas.openxmlformats.org/officeDocument/2006/relationships/hyperlink" Target="https://www.tiktok.com/@loveartsushi" TargetMode="External"/><Relationship Id="rId124" Type="http://schemas.openxmlformats.org/officeDocument/2006/relationships/hyperlink" Target="https://www.facebook.com/byloveart" TargetMode="External"/><Relationship Id="rId123" Type="http://schemas.openxmlformats.org/officeDocument/2006/relationships/hyperlink" Target="https://www.instagram.com/loveartsushi/" TargetMode="External"/><Relationship Id="rId122" Type="http://schemas.openxmlformats.org/officeDocument/2006/relationships/hyperlink" Target="https://www.tiktok.com/@lifealivecafe" TargetMode="External"/><Relationship Id="rId95" Type="http://schemas.openxmlformats.org/officeDocument/2006/relationships/hyperlink" Target="https://www.instagram.com/bostonempire/" TargetMode="External"/><Relationship Id="rId94" Type="http://schemas.openxmlformats.org/officeDocument/2006/relationships/hyperlink" Target="https://www.tiktok.com/@jpfujigroup" TargetMode="External"/><Relationship Id="rId97" Type="http://schemas.openxmlformats.org/officeDocument/2006/relationships/hyperlink" Target="https://www.tiktok.com/@empireboston" TargetMode="External"/><Relationship Id="rId96" Type="http://schemas.openxmlformats.org/officeDocument/2006/relationships/hyperlink" Target="https://www.facebook.com/EmpireBos" TargetMode="External"/><Relationship Id="rId99" Type="http://schemas.openxmlformats.org/officeDocument/2006/relationships/hyperlink" Target="https://www.facebook.com/yokiexpress/" TargetMode="External"/><Relationship Id="rId98" Type="http://schemas.openxmlformats.org/officeDocument/2006/relationships/hyperlink" Target="https://www.instagram.com/yokiexpress/" TargetMode="External"/><Relationship Id="rId91" Type="http://schemas.openxmlformats.org/officeDocument/2006/relationships/hyperlink" Target="https://www.facebook.com/profile.php?id=100091678213028&amp;mibextid=LQQJ4d" TargetMode="External"/><Relationship Id="rId90" Type="http://schemas.openxmlformats.org/officeDocument/2006/relationships/hyperlink" Target="https://www.instagram.com/shiki_shabushabu/" TargetMode="External"/><Relationship Id="rId93" Type="http://schemas.openxmlformats.org/officeDocument/2006/relationships/hyperlink" Target="https://www.facebook.com/jpfujigroup" TargetMode="External"/><Relationship Id="rId92" Type="http://schemas.openxmlformats.org/officeDocument/2006/relationships/hyperlink" Target="https://www.instagram.com/jpfujigroup/" TargetMode="External"/><Relationship Id="rId118" Type="http://schemas.openxmlformats.org/officeDocument/2006/relationships/hyperlink" Target="https://www.instagram.com/154station/" TargetMode="External"/><Relationship Id="rId239" Type="http://schemas.openxmlformats.org/officeDocument/2006/relationships/hyperlink" Target="https://www.facebook.com/TradeBoston" TargetMode="External"/><Relationship Id="rId117" Type="http://schemas.openxmlformats.org/officeDocument/2006/relationships/hyperlink" Target="https://www.tiktok.com/@park54restaurant.com" TargetMode="External"/><Relationship Id="rId238" Type="http://schemas.openxmlformats.org/officeDocument/2006/relationships/hyperlink" Target="https://www.instagram.com/tradeboston/" TargetMode="External"/><Relationship Id="rId116" Type="http://schemas.openxmlformats.org/officeDocument/2006/relationships/hyperlink" Target="https://www.facebook.com/park54restaurantandlounge" TargetMode="External"/><Relationship Id="rId237" Type="http://schemas.openxmlformats.org/officeDocument/2006/relationships/hyperlink" Target="https://www.tiktok.com/@teadocentralsq" TargetMode="External"/><Relationship Id="rId115" Type="http://schemas.openxmlformats.org/officeDocument/2006/relationships/hyperlink" Target="https://www.instagram.com/park54restaurant/" TargetMode="External"/><Relationship Id="rId236" Type="http://schemas.openxmlformats.org/officeDocument/2006/relationships/hyperlink" Target="https://www.facebook.com/teadoboston" TargetMode="External"/><Relationship Id="rId119" Type="http://schemas.openxmlformats.org/officeDocument/2006/relationships/hyperlink" Target="https://www.facebook.com/profile.php?id=61551822702685" TargetMode="External"/><Relationship Id="rId110" Type="http://schemas.openxmlformats.org/officeDocument/2006/relationships/hyperlink" Target="https://www.facebook.com/ShojoCambridge" TargetMode="External"/><Relationship Id="rId231" Type="http://schemas.openxmlformats.org/officeDocument/2006/relationships/hyperlink" Target="https://www.facebook.com/meimeidumpling" TargetMode="External"/><Relationship Id="rId230" Type="http://schemas.openxmlformats.org/officeDocument/2006/relationships/hyperlink" Target="https://www.instagram.com/meimeidumplings/" TargetMode="External"/><Relationship Id="rId114" Type="http://schemas.openxmlformats.org/officeDocument/2006/relationships/hyperlink" Target="https://www.tiktok.com/@shojoboston" TargetMode="External"/><Relationship Id="rId235" Type="http://schemas.openxmlformats.org/officeDocument/2006/relationships/hyperlink" Target="https://www.instagram.com/teadocentral/" TargetMode="External"/><Relationship Id="rId113" Type="http://schemas.openxmlformats.org/officeDocument/2006/relationships/hyperlink" Target="https://www.facebook.com/shojoboston" TargetMode="External"/><Relationship Id="rId234" Type="http://schemas.openxmlformats.org/officeDocument/2006/relationships/hyperlink" Target="https://www.facebook.com/paramountsouthie" TargetMode="External"/><Relationship Id="rId112" Type="http://schemas.openxmlformats.org/officeDocument/2006/relationships/hyperlink" Target="https://www.instagram.com/shojoboston/" TargetMode="External"/><Relationship Id="rId233" Type="http://schemas.openxmlformats.org/officeDocument/2006/relationships/hyperlink" Target="https://www.instagram.com/paramountsouthie/" TargetMode="External"/><Relationship Id="rId111" Type="http://schemas.openxmlformats.org/officeDocument/2006/relationships/hyperlink" Target="https://www.tiktok.com/@shojocambridge" TargetMode="External"/><Relationship Id="rId232" Type="http://schemas.openxmlformats.org/officeDocument/2006/relationships/hyperlink" Target="https://www.tiktok.com/@meimeidumplings" TargetMode="External"/><Relationship Id="rId206" Type="http://schemas.openxmlformats.org/officeDocument/2006/relationships/hyperlink" Target="https://www.instagram.com/lacolombecoffee/" TargetMode="External"/><Relationship Id="rId205" Type="http://schemas.openxmlformats.org/officeDocument/2006/relationships/hyperlink" Target="https://www.facebook.com/citrussaltBOS" TargetMode="External"/><Relationship Id="rId204" Type="http://schemas.openxmlformats.org/officeDocument/2006/relationships/hyperlink" Target="https://www.instagram.com/citrussaltbos/" TargetMode="External"/><Relationship Id="rId203" Type="http://schemas.openxmlformats.org/officeDocument/2006/relationships/hyperlink" Target="https://www.facebook.com/temazcalcantina" TargetMode="External"/><Relationship Id="rId209" Type="http://schemas.openxmlformats.org/officeDocument/2006/relationships/hyperlink" Target="https://www.instagram.com/ruckusboston/" TargetMode="External"/><Relationship Id="rId208" Type="http://schemas.openxmlformats.org/officeDocument/2006/relationships/hyperlink" Target="https://www.tiktok.com/@lacolombecoffee" TargetMode="External"/><Relationship Id="rId207" Type="http://schemas.openxmlformats.org/officeDocument/2006/relationships/hyperlink" Target="https://www.facebook.com/lacolombecoffee" TargetMode="External"/><Relationship Id="rId202" Type="http://schemas.openxmlformats.org/officeDocument/2006/relationships/hyperlink" Target="https://www.instagram.com/temazcalcantina/" TargetMode="External"/><Relationship Id="rId201" Type="http://schemas.openxmlformats.org/officeDocument/2006/relationships/hyperlink" Target="https://www.facebook.com/teranga.boston.9" TargetMode="External"/><Relationship Id="rId200" Type="http://schemas.openxmlformats.org/officeDocument/2006/relationships/hyperlink" Target="https://www.instagram.com/terangaboston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5.5"/>
    <col customWidth="1" min="3" max="3" width="16.0"/>
    <col customWidth="1" min="5" max="5" width="48.13"/>
    <col customWidth="1" min="6" max="6" width="4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 t="s">
        <v>8</v>
      </c>
      <c r="C2" s="3" t="str">
        <f t="shared" ref="C2:C102" si="1">substitute(TEXT(MID(LEFT(B2, LEN(B2)-1), FIND("@", SUBSTITUTE(LEFT(B2, LEN(B2)-1), "/", "@", LEN(LEFT(B2, LEN(B2)-1))-LEN(SUBSTITUTE(LEFT(B2, LEN(B2)-1), "/", "")))), LEN(LEFT(B2, LEN(B2)-1))),"O"),"/","")</f>
        <v>cafelunacentralsq</v>
      </c>
      <c r="D2" s="4"/>
      <c r="E2" s="5" t="s">
        <v>9</v>
      </c>
      <c r="F2" s="4"/>
      <c r="G2" s="1" t="s">
        <v>10</v>
      </c>
    </row>
    <row r="3">
      <c r="A3" s="1" t="s">
        <v>11</v>
      </c>
      <c r="B3" s="2" t="s">
        <v>12</v>
      </c>
      <c r="C3" s="3" t="str">
        <f t="shared" si="1"/>
        <v>moonarestaurant</v>
      </c>
      <c r="D3" s="4"/>
      <c r="E3" s="6" t="s">
        <v>13</v>
      </c>
      <c r="F3" s="4"/>
      <c r="G3" s="7" t="s">
        <v>14</v>
      </c>
    </row>
    <row r="4">
      <c r="B4" s="7" t="s">
        <v>15</v>
      </c>
      <c r="C4" s="3" t="str">
        <f t="shared" si="1"/>
        <v>4cornerspizza</v>
      </c>
      <c r="D4" s="4"/>
      <c r="E4" s="8" t="s">
        <v>16</v>
      </c>
      <c r="F4" s="4"/>
    </row>
    <row r="5">
      <c r="B5" s="7" t="s">
        <v>17</v>
      </c>
      <c r="C5" s="3" t="str">
        <f t="shared" si="1"/>
        <v>huntersboston</v>
      </c>
      <c r="D5" s="4"/>
      <c r="E5" s="4" t="s">
        <v>10</v>
      </c>
      <c r="F5" s="4"/>
    </row>
    <row r="6">
      <c r="B6" s="7" t="s">
        <v>18</v>
      </c>
      <c r="C6" s="3" t="str">
        <f t="shared" si="1"/>
        <v>rukarestobar</v>
      </c>
      <c r="D6" s="4"/>
      <c r="E6" s="2" t="s">
        <v>19</v>
      </c>
      <c r="F6" s="4"/>
    </row>
    <row r="7">
      <c r="B7" s="2" t="s">
        <v>20</v>
      </c>
      <c r="C7" s="3" t="str">
        <f t="shared" si="1"/>
        <v>committeeboston</v>
      </c>
      <c r="D7" s="4"/>
      <c r="E7" s="7" t="s">
        <v>21</v>
      </c>
      <c r="F7" s="4"/>
    </row>
    <row r="8">
      <c r="B8" s="7" t="s">
        <v>22</v>
      </c>
      <c r="C8" s="3" t="str">
        <f t="shared" si="1"/>
        <v>zumabostonofficial</v>
      </c>
      <c r="D8" s="5" t="s">
        <v>23</v>
      </c>
      <c r="E8" s="9" t="s">
        <v>24</v>
      </c>
      <c r="F8" s="5" t="s">
        <v>25</v>
      </c>
    </row>
    <row r="9">
      <c r="B9" s="7" t="s">
        <v>26</v>
      </c>
      <c r="C9" s="3" t="str">
        <f t="shared" si="1"/>
        <v>orleansdavissq</v>
      </c>
      <c r="E9" s="10" t="s">
        <v>27</v>
      </c>
    </row>
    <row r="10">
      <c r="B10" s="7" t="s">
        <v>28</v>
      </c>
      <c r="C10" s="3" t="str">
        <f t="shared" si="1"/>
        <v>nagomikenmore</v>
      </c>
      <c r="E10" s="10" t="s">
        <v>29</v>
      </c>
    </row>
    <row r="11">
      <c r="B11" s="7" t="s">
        <v>30</v>
      </c>
      <c r="C11" s="3" t="str">
        <f t="shared" si="1"/>
        <v>thelexingtoncx</v>
      </c>
      <c r="E11" s="4" t="s">
        <v>10</v>
      </c>
    </row>
    <row r="12">
      <c r="B12" s="7" t="s">
        <v>31</v>
      </c>
      <c r="C12" s="3" t="str">
        <f t="shared" si="1"/>
        <v>bistrodumidi</v>
      </c>
      <c r="E12" s="10" t="s">
        <v>32</v>
      </c>
    </row>
    <row r="13">
      <c r="B13" s="7" t="s">
        <v>33</v>
      </c>
      <c r="C13" s="3" t="str">
        <f t="shared" si="1"/>
        <v>lola42boston</v>
      </c>
      <c r="E13" s="10" t="s">
        <v>34</v>
      </c>
    </row>
    <row r="14">
      <c r="B14" s="7" t="s">
        <v>35</v>
      </c>
      <c r="C14" s="3" t="str">
        <f t="shared" si="1"/>
        <v>no9park</v>
      </c>
      <c r="E14" s="4" t="s">
        <v>10</v>
      </c>
    </row>
    <row r="15">
      <c r="B15" s="7" t="s">
        <v>36</v>
      </c>
      <c r="C15" s="3" t="str">
        <f t="shared" si="1"/>
        <v>stellacheeses</v>
      </c>
      <c r="E15" s="10" t="s">
        <v>37</v>
      </c>
    </row>
    <row r="16">
      <c r="B16" s="7" t="s">
        <v>38</v>
      </c>
      <c r="C16" s="3" t="str">
        <f t="shared" si="1"/>
        <v>barvlaha</v>
      </c>
      <c r="E16" s="10" t="s">
        <v>39</v>
      </c>
    </row>
    <row r="17">
      <c r="B17" s="7" t="s">
        <v>40</v>
      </c>
      <c r="C17" s="3" t="str">
        <f t="shared" si="1"/>
        <v>levainbakery</v>
      </c>
      <c r="E17" s="10" t="s">
        <v>41</v>
      </c>
    </row>
    <row r="18">
      <c r="B18" s="7" t="s">
        <v>42</v>
      </c>
      <c r="C18" s="3" t="str">
        <f t="shared" si="1"/>
        <v>hphood</v>
      </c>
      <c r="E18" s="11"/>
    </row>
    <row r="19">
      <c r="B19" s="7" t="s">
        <v>43</v>
      </c>
      <c r="C19" s="3" t="str">
        <f t="shared" si="1"/>
        <v>crazygoodkitchen_</v>
      </c>
      <c r="E19" s="10" t="s">
        <v>44</v>
      </c>
    </row>
    <row r="20">
      <c r="B20" s="7" t="s">
        <v>45</v>
      </c>
      <c r="C20" s="3" t="str">
        <f t="shared" si="1"/>
        <v>grill23andbar</v>
      </c>
      <c r="E20" s="10" t="s">
        <v>46</v>
      </c>
    </row>
    <row r="21">
      <c r="B21" s="7" t="s">
        <v>47</v>
      </c>
      <c r="C21" s="3" t="str">
        <f t="shared" si="1"/>
        <v>smithwollensky</v>
      </c>
      <c r="E21" s="10" t="s">
        <v>48</v>
      </c>
    </row>
    <row r="22">
      <c r="B22" s="7" t="s">
        <v>49</v>
      </c>
      <c r="C22" s="3" t="str">
        <f t="shared" si="1"/>
        <v>thelolaburger</v>
      </c>
      <c r="E22" s="10" t="s">
        <v>50</v>
      </c>
    </row>
    <row r="23">
      <c r="B23" s="7" t="s">
        <v>51</v>
      </c>
      <c r="C23" s="3" t="str">
        <f t="shared" si="1"/>
        <v>woodshillpier4</v>
      </c>
      <c r="E23" s="10" t="s">
        <v>52</v>
      </c>
    </row>
    <row r="24">
      <c r="B24" s="7" t="s">
        <v>53</v>
      </c>
      <c r="C24" s="3" t="str">
        <f t="shared" si="1"/>
        <v>petitrobertbistro</v>
      </c>
    </row>
    <row r="25">
      <c r="B25" s="7" t="s">
        <v>54</v>
      </c>
      <c r="C25" s="3" t="str">
        <f t="shared" si="1"/>
        <v>thedialcentralsq</v>
      </c>
      <c r="E25" s="10" t="s">
        <v>55</v>
      </c>
    </row>
    <row r="26">
      <c r="B26" s="7" t="s">
        <v>56</v>
      </c>
      <c r="C26" s="3" t="str">
        <f t="shared" si="1"/>
        <v>blueowlcentralsq</v>
      </c>
      <c r="E26" s="7" t="s">
        <v>57</v>
      </c>
    </row>
    <row r="27">
      <c r="B27" s="7" t="s">
        <v>58</v>
      </c>
      <c r="C27" s="3" t="str">
        <f t="shared" si="1"/>
        <v>yellowdoortaco</v>
      </c>
      <c r="E27" s="7" t="s">
        <v>59</v>
      </c>
    </row>
    <row r="28">
      <c r="B28" s="7" t="s">
        <v>60</v>
      </c>
      <c r="C28" s="3" t="str">
        <f t="shared" si="1"/>
        <v>bar.cino.gather</v>
      </c>
      <c r="E28" s="7" t="s">
        <v>61</v>
      </c>
    </row>
    <row r="29">
      <c r="B29" s="2" t="s">
        <v>62</v>
      </c>
      <c r="C29" s="3" t="str">
        <f t="shared" si="1"/>
        <v>tradesmanboston</v>
      </c>
    </row>
    <row r="30">
      <c r="B30" s="7" t="s">
        <v>63</v>
      </c>
      <c r="C30" s="3" t="str">
        <f t="shared" si="1"/>
        <v>bakeybabka</v>
      </c>
    </row>
    <row r="31">
      <c r="B31" s="7" t="s">
        <v>64</v>
      </c>
      <c r="C31" s="3" t="str">
        <f t="shared" si="1"/>
        <v>delinigelato</v>
      </c>
      <c r="E31" s="7" t="s">
        <v>65</v>
      </c>
    </row>
    <row r="32">
      <c r="B32" s="7" t="s">
        <v>66</v>
      </c>
      <c r="C32" s="3" t="str">
        <f t="shared" si="1"/>
        <v>umbrianorthend</v>
      </c>
    </row>
    <row r="33">
      <c r="B33" s="7" t="s">
        <v>67</v>
      </c>
      <c r="C33" s="3" t="str">
        <f t="shared" si="1"/>
        <v>daviosrestaurant</v>
      </c>
      <c r="E33" s="7" t="s">
        <v>68</v>
      </c>
    </row>
    <row r="34">
      <c r="B34" s="7" t="s">
        <v>69</v>
      </c>
      <c r="C34" s="3" t="str">
        <f t="shared" si="1"/>
        <v>mextequilabar</v>
      </c>
      <c r="E34" s="7" t="s">
        <v>70</v>
      </c>
    </row>
    <row r="35">
      <c r="B35" s="7" t="s">
        <v>71</v>
      </c>
      <c r="C35" s="3" t="str">
        <f t="shared" si="1"/>
        <v>wboston</v>
      </c>
      <c r="E35" s="10" t="s">
        <v>72</v>
      </c>
    </row>
    <row r="36">
      <c r="B36" s="7" t="s">
        <v>73</v>
      </c>
      <c r="C36" s="3" t="str">
        <f t="shared" si="1"/>
        <v>oathpizza</v>
      </c>
      <c r="E36" s="7" t="s">
        <v>74</v>
      </c>
    </row>
    <row r="37">
      <c r="B37" s="7" t="s">
        <v>75</v>
      </c>
      <c r="C37" s="3" t="str">
        <f t="shared" si="1"/>
        <v>vestercafe</v>
      </c>
      <c r="E37" s="7" t="s">
        <v>76</v>
      </c>
    </row>
    <row r="38">
      <c r="B38" s="7" t="s">
        <v>77</v>
      </c>
      <c r="C38" s="3" t="str">
        <f t="shared" si="1"/>
        <v>joiaboston</v>
      </c>
      <c r="E38" s="7" t="s">
        <v>78</v>
      </c>
    </row>
    <row r="39">
      <c r="B39" s="7" t="s">
        <v>79</v>
      </c>
      <c r="C39" s="3" t="str">
        <f t="shared" si="1"/>
        <v>shiki_shabushabu</v>
      </c>
      <c r="E39" s="7" t="s">
        <v>80</v>
      </c>
    </row>
    <row r="40">
      <c r="B40" s="7" t="s">
        <v>81</v>
      </c>
      <c r="C40" s="3" t="str">
        <f t="shared" si="1"/>
        <v>blankstreet</v>
      </c>
      <c r="E40" s="7" t="s">
        <v>82</v>
      </c>
    </row>
    <row r="41">
      <c r="B41" s="7" t="s">
        <v>83</v>
      </c>
      <c r="C41" s="3" t="str">
        <f t="shared" si="1"/>
        <v>jpfujigroup</v>
      </c>
      <c r="E41" s="7" t="s">
        <v>84</v>
      </c>
    </row>
    <row r="42">
      <c r="B42" s="7" t="s">
        <v>85</v>
      </c>
      <c r="C42" s="3" t="str">
        <f t="shared" si="1"/>
        <v>bostonempire</v>
      </c>
      <c r="D42" s="7" t="s">
        <v>86</v>
      </c>
      <c r="E42" s="7" t="s">
        <v>87</v>
      </c>
    </row>
    <row r="43">
      <c r="B43" s="7" t="s">
        <v>88</v>
      </c>
      <c r="C43" s="3" t="str">
        <f t="shared" si="1"/>
        <v>yokiexpress</v>
      </c>
      <c r="E43" s="7" t="s">
        <v>89</v>
      </c>
    </row>
    <row r="44">
      <c r="B44" s="7" t="s">
        <v>90</v>
      </c>
      <c r="C44" s="3" t="str">
        <f t="shared" si="1"/>
        <v>gopchangstory_bos</v>
      </c>
      <c r="E44" s="7" t="s">
        <v>91</v>
      </c>
    </row>
    <row r="45">
      <c r="B45" s="7" t="s">
        <v>92</v>
      </c>
      <c r="C45" s="3" t="str">
        <f t="shared" si="1"/>
        <v>babkoreanbistro</v>
      </c>
      <c r="E45" s="7" t="s">
        <v>93</v>
      </c>
    </row>
    <row r="46">
      <c r="B46" s="7" t="s">
        <v>94</v>
      </c>
      <c r="C46" s="3" t="str">
        <f t="shared" si="1"/>
        <v>md_allston</v>
      </c>
    </row>
    <row r="47">
      <c r="B47" s="7" t="s">
        <v>95</v>
      </c>
      <c r="C47" s="3" t="str">
        <f t="shared" si="1"/>
        <v>wakuwakuramen</v>
      </c>
      <c r="E47" s="7" t="s">
        <v>96</v>
      </c>
    </row>
    <row r="48">
      <c r="B48" s="7" t="s">
        <v>97</v>
      </c>
      <c r="C48" s="3" t="str">
        <f t="shared" si="1"/>
        <v>shojocambridge</v>
      </c>
    </row>
    <row r="49">
      <c r="B49" s="7" t="s">
        <v>98</v>
      </c>
      <c r="C49" s="3" t="str">
        <f t="shared" si="1"/>
        <v>shojoboston</v>
      </c>
      <c r="E49" s="7" t="s">
        <v>99</v>
      </c>
    </row>
    <row r="50">
      <c r="B50" s="7" t="s">
        <v>100</v>
      </c>
      <c r="C50" s="3" t="str">
        <f t="shared" si="1"/>
        <v>park54restaurant</v>
      </c>
      <c r="E50" s="7" t="s">
        <v>101</v>
      </c>
    </row>
    <row r="51">
      <c r="B51" s="7" t="s">
        <v>102</v>
      </c>
      <c r="C51" s="3" t="str">
        <f t="shared" si="1"/>
        <v>154station</v>
      </c>
    </row>
    <row r="52">
      <c r="B52" s="7" t="s">
        <v>103</v>
      </c>
      <c r="C52" s="3" t="str">
        <f t="shared" si="1"/>
        <v>lifealivecafe</v>
      </c>
      <c r="E52" s="7" t="s">
        <v>104</v>
      </c>
    </row>
    <row r="53">
      <c r="B53" s="7" t="s">
        <v>105</v>
      </c>
      <c r="C53" s="3" t="str">
        <f t="shared" si="1"/>
        <v>loveartsushi</v>
      </c>
      <c r="E53" s="7" t="s">
        <v>106</v>
      </c>
    </row>
    <row r="54">
      <c r="B54" s="7" t="s">
        <v>107</v>
      </c>
      <c r="C54" s="3" t="str">
        <f t="shared" si="1"/>
        <v>novaramilton</v>
      </c>
      <c r="E54" s="7" t="s">
        <v>108</v>
      </c>
    </row>
    <row r="55">
      <c r="B55" s="7" t="s">
        <v>109</v>
      </c>
      <c r="C55" s="3" t="str">
        <f t="shared" si="1"/>
        <v>abbyparkmilton</v>
      </c>
      <c r="E55" s="7" t="s">
        <v>110</v>
      </c>
    </row>
    <row r="56">
      <c r="B56" s="7" t="s">
        <v>111</v>
      </c>
      <c r="C56" s="3" t="str">
        <f t="shared" si="1"/>
        <v>dorchesterbrewing</v>
      </c>
      <c r="E56" s="7" t="s">
        <v>112</v>
      </c>
    </row>
    <row r="57">
      <c r="B57" s="7" t="s">
        <v>113</v>
      </c>
      <c r="C57" s="3" t="str">
        <f t="shared" si="1"/>
        <v>mandmbbq</v>
      </c>
      <c r="E57" s="7" t="s">
        <v>114</v>
      </c>
    </row>
    <row r="58">
      <c r="B58" s="7" t="s">
        <v>115</v>
      </c>
      <c r="C58" s="3" t="str">
        <f t="shared" si="1"/>
        <v>pazzaonporter</v>
      </c>
      <c r="E58" s="7" t="s">
        <v>116</v>
      </c>
    </row>
    <row r="59">
      <c r="B59" s="7" t="s">
        <v>117</v>
      </c>
      <c r="C59" s="3" t="str">
        <f t="shared" si="1"/>
        <v>giuliarestaurant</v>
      </c>
      <c r="E59" s="7" t="s">
        <v>118</v>
      </c>
    </row>
    <row r="60">
      <c r="B60" s="7" t="s">
        <v>119</v>
      </c>
      <c r="C60" s="3" t="str">
        <f t="shared" si="1"/>
        <v>loveartpoke</v>
      </c>
      <c r="E60" s="7" t="s">
        <v>120</v>
      </c>
    </row>
    <row r="61">
      <c r="B61" s="7" t="s">
        <v>121</v>
      </c>
      <c r="C61" s="3" t="str">
        <f t="shared" si="1"/>
        <v>chilacates</v>
      </c>
      <c r="E61" s="7" t="s">
        <v>122</v>
      </c>
    </row>
    <row r="62">
      <c r="B62" s="7" t="s">
        <v>123</v>
      </c>
      <c r="C62" s="3" t="str">
        <f t="shared" si="1"/>
        <v>caposouthbos</v>
      </c>
      <c r="E62" s="7" t="s">
        <v>124</v>
      </c>
    </row>
    <row r="63">
      <c r="B63" s="7" t="s">
        <v>125</v>
      </c>
      <c r="C63" s="3" t="str">
        <f t="shared" si="1"/>
        <v>tottoboston</v>
      </c>
      <c r="E63" s="7" t="s">
        <v>126</v>
      </c>
    </row>
    <row r="64">
      <c r="B64" s="7" t="s">
        <v>127</v>
      </c>
      <c r="C64" s="3" t="str">
        <f t="shared" si="1"/>
        <v>sweetcheeksbbq</v>
      </c>
      <c r="E64" s="7" t="s">
        <v>128</v>
      </c>
    </row>
    <row r="65">
      <c r="B65" s="7" t="s">
        <v>129</v>
      </c>
      <c r="C65" s="3" t="str">
        <f t="shared" si="1"/>
        <v>ebisushisomerville</v>
      </c>
      <c r="E65" s="7" t="s">
        <v>130</v>
      </c>
    </row>
    <row r="66">
      <c r="B66" s="7" t="s">
        <v>131</v>
      </c>
      <c r="C66" s="3" t="str">
        <f t="shared" si="1"/>
        <v>northcoastseafoods</v>
      </c>
      <c r="D66" s="7" t="s">
        <v>132</v>
      </c>
      <c r="E66" s="7" t="s">
        <v>133</v>
      </c>
    </row>
    <row r="67">
      <c r="B67" s="7" t="s">
        <v>134</v>
      </c>
      <c r="C67" s="3" t="str">
        <f t="shared" si="1"/>
        <v>blackbirddoughnuts</v>
      </c>
      <c r="E67" s="7" t="s">
        <v>135</v>
      </c>
    </row>
    <row r="68">
      <c r="B68" s="7" t="s">
        <v>136</v>
      </c>
      <c r="C68" s="3" t="str">
        <f t="shared" si="1"/>
        <v>laughingmonkcafe</v>
      </c>
      <c r="E68" s="7" t="s">
        <v>137</v>
      </c>
    </row>
    <row r="69">
      <c r="B69" s="7" t="s">
        <v>138</v>
      </c>
      <c r="C69" s="3" t="str">
        <f t="shared" si="1"/>
        <v>banyanboston</v>
      </c>
      <c r="E69" s="7" t="s">
        <v>139</v>
      </c>
    </row>
    <row r="70">
      <c r="B70" s="7" t="s">
        <v>140</v>
      </c>
      <c r="C70" s="3" t="str">
        <f t="shared" si="1"/>
        <v>april23cafe</v>
      </c>
    </row>
    <row r="71">
      <c r="B71" s="7" t="s">
        <v>141</v>
      </c>
      <c r="C71" s="3" t="str">
        <f t="shared" si="1"/>
        <v>umamiomakase</v>
      </c>
    </row>
    <row r="72">
      <c r="B72" s="7" t="s">
        <v>142</v>
      </c>
      <c r="C72" s="3" t="str">
        <f t="shared" si="1"/>
        <v>kavaneotaverna</v>
      </c>
    </row>
    <row r="73">
      <c r="B73" s="7" t="s">
        <v>143</v>
      </c>
      <c r="C73" s="3" t="str">
        <f t="shared" si="1"/>
        <v>tigersugar.usa</v>
      </c>
      <c r="D73" s="7" t="s">
        <v>144</v>
      </c>
      <c r="E73" s="7" t="s">
        <v>145</v>
      </c>
    </row>
    <row r="74">
      <c r="B74" s="7" t="s">
        <v>146</v>
      </c>
      <c r="C74" s="3" t="str">
        <f t="shared" si="1"/>
        <v>mooorestaurant</v>
      </c>
    </row>
    <row r="75">
      <c r="B75" s="7" t="s">
        <v>147</v>
      </c>
      <c r="C75" s="3" t="str">
        <f t="shared" si="1"/>
        <v>mikkususando</v>
      </c>
    </row>
    <row r="76">
      <c r="B76" s="7" t="s">
        <v>148</v>
      </c>
      <c r="C76" s="3" t="str">
        <f t="shared" si="1"/>
        <v>uni_boston</v>
      </c>
    </row>
    <row r="77">
      <c r="B77" s="7" t="s">
        <v>149</v>
      </c>
      <c r="C77" s="3" t="str">
        <f t="shared" si="1"/>
        <v>bartacolife</v>
      </c>
      <c r="D77" s="7" t="s">
        <v>150</v>
      </c>
      <c r="E77" s="7" t="s">
        <v>151</v>
      </c>
    </row>
    <row r="78">
      <c r="B78" s="7" t="s">
        <v>152</v>
      </c>
      <c r="C78" s="3" t="str">
        <f t="shared" si="1"/>
        <v>tsurutontan_east</v>
      </c>
    </row>
    <row r="79">
      <c r="B79" s="7" t="s">
        <v>153</v>
      </c>
      <c r="C79" s="3" t="str">
        <f t="shared" si="1"/>
        <v>thedailycatch</v>
      </c>
    </row>
    <row r="80">
      <c r="B80" s="7" t="s">
        <v>154</v>
      </c>
      <c r="C80" s="3" t="str">
        <f t="shared" si="1"/>
        <v>sugarspicethai</v>
      </c>
    </row>
    <row r="81">
      <c r="A81" s="1" t="s">
        <v>155</v>
      </c>
      <c r="B81" s="7" t="s">
        <v>156</v>
      </c>
      <c r="C81" s="3" t="str">
        <f t="shared" si="1"/>
        <v>salonikigreek</v>
      </c>
      <c r="D81" s="7" t="s">
        <v>157</v>
      </c>
      <c r="E81" s="7" t="s">
        <v>158</v>
      </c>
    </row>
    <row r="82">
      <c r="B82" s="7" t="s">
        <v>159</v>
      </c>
      <c r="C82" s="3" t="str">
        <f t="shared" si="1"/>
        <v>noodle_lab_boston</v>
      </c>
    </row>
    <row r="83">
      <c r="B83" s="7" t="s">
        <v>160</v>
      </c>
      <c r="C83" s="3" t="str">
        <f t="shared" si="1"/>
        <v>redlentil600</v>
      </c>
      <c r="E83" s="7" t="s">
        <v>161</v>
      </c>
    </row>
    <row r="84">
      <c r="B84" s="7" t="s">
        <v>162</v>
      </c>
      <c r="C84" s="3" t="str">
        <f t="shared" si="1"/>
        <v>purocevichebar</v>
      </c>
    </row>
    <row r="85">
      <c r="B85" s="7" t="s">
        <v>163</v>
      </c>
      <c r="C85" s="3" t="str">
        <f t="shared" si="1"/>
        <v>parlaboston</v>
      </c>
    </row>
    <row r="86">
      <c r="B86" s="7" t="s">
        <v>164</v>
      </c>
      <c r="C86" s="3" t="str">
        <f t="shared" si="1"/>
        <v>terangaboston</v>
      </c>
      <c r="E86" s="7" t="s">
        <v>165</v>
      </c>
    </row>
    <row r="87">
      <c r="B87" s="7" t="s">
        <v>166</v>
      </c>
      <c r="C87" s="3" t="str">
        <f t="shared" si="1"/>
        <v>temazcalcantina</v>
      </c>
      <c r="E87" s="7" t="s">
        <v>167</v>
      </c>
    </row>
    <row r="88">
      <c r="B88" s="7" t="s">
        <v>168</v>
      </c>
      <c r="C88" s="3" t="str">
        <f t="shared" si="1"/>
        <v>citrussaltbos</v>
      </c>
      <c r="D88" s="7" t="s">
        <v>169</v>
      </c>
      <c r="E88" s="7" t="s">
        <v>170</v>
      </c>
    </row>
    <row r="89">
      <c r="B89" s="7" t="s">
        <v>171</v>
      </c>
      <c r="C89" s="3" t="str">
        <f t="shared" si="1"/>
        <v>lacolombecoffee</v>
      </c>
      <c r="D89" s="7" t="s">
        <v>172</v>
      </c>
      <c r="E89" s="7" t="s">
        <v>173</v>
      </c>
    </row>
    <row r="90">
      <c r="B90" s="7" t="s">
        <v>174</v>
      </c>
      <c r="C90" s="3" t="str">
        <f t="shared" si="1"/>
        <v>ruckusboston</v>
      </c>
      <c r="D90" s="2" t="s">
        <v>175</v>
      </c>
      <c r="E90" s="7" t="s">
        <v>176</v>
      </c>
    </row>
    <row r="91">
      <c r="B91" s="7" t="s">
        <v>177</v>
      </c>
      <c r="C91" s="3" t="str">
        <f t="shared" si="1"/>
        <v>areafour</v>
      </c>
      <c r="E91" s="7" t="s">
        <v>178</v>
      </c>
    </row>
    <row r="92">
      <c r="B92" s="7" t="s">
        <v>179</v>
      </c>
      <c r="C92" s="3" t="str">
        <f t="shared" si="1"/>
        <v>toroboston</v>
      </c>
      <c r="E92" s="7" t="s">
        <v>180</v>
      </c>
    </row>
    <row r="93">
      <c r="B93" s="7" t="s">
        <v>181</v>
      </c>
      <c r="C93" s="3" t="str">
        <f t="shared" si="1"/>
        <v>ghowellcoffee</v>
      </c>
      <c r="E93" s="7" t="s">
        <v>182</v>
      </c>
    </row>
    <row r="94">
      <c r="B94" s="7" t="s">
        <v>183</v>
      </c>
      <c r="C94" s="12" t="str">
        <f t="shared" si="1"/>
        <v>shabumaru</v>
      </c>
      <c r="E94" s="7" t="s">
        <v>184</v>
      </c>
    </row>
    <row r="95">
      <c r="B95" s="7" t="s">
        <v>185</v>
      </c>
      <c r="C95" s="3" t="str">
        <f t="shared" si="1"/>
        <v>barmezzana</v>
      </c>
      <c r="E95" s="7" t="s">
        <v>186</v>
      </c>
    </row>
    <row r="96">
      <c r="B96" s="7" t="s">
        <v>187</v>
      </c>
      <c r="C96" s="3" t="str">
        <f t="shared" si="1"/>
        <v>inkblockboston</v>
      </c>
      <c r="D96" s="7" t="s">
        <v>188</v>
      </c>
      <c r="E96" s="7" t="s">
        <v>189</v>
      </c>
    </row>
    <row r="97">
      <c r="B97" s="7" t="s">
        <v>190</v>
      </c>
      <c r="C97" s="3" t="str">
        <f t="shared" si="1"/>
        <v>oishiiboston</v>
      </c>
      <c r="E97" s="7" t="s">
        <v>191</v>
      </c>
      <c r="F97" s="1" t="s">
        <v>10</v>
      </c>
      <c r="G97" s="1" t="s">
        <v>10</v>
      </c>
    </row>
    <row r="98">
      <c r="B98" s="7" t="s">
        <v>192</v>
      </c>
      <c r="C98" s="3" t="str">
        <f t="shared" si="1"/>
        <v>crudoboston</v>
      </c>
      <c r="E98" s="7" t="s">
        <v>193</v>
      </c>
      <c r="F98" s="1" t="s">
        <v>10</v>
      </c>
      <c r="G98" s="1" t="s">
        <v>10</v>
      </c>
    </row>
    <row r="99">
      <c r="B99" s="7" t="s">
        <v>194</v>
      </c>
      <c r="C99" s="3" t="str">
        <f t="shared" si="1"/>
        <v>meimeidumplings</v>
      </c>
      <c r="D99" s="7" t="s">
        <v>195</v>
      </c>
      <c r="E99" s="7" t="s">
        <v>196</v>
      </c>
      <c r="F99" s="7" t="s">
        <v>197</v>
      </c>
      <c r="G99" s="1" t="s">
        <v>10</v>
      </c>
    </row>
    <row r="100">
      <c r="B100" s="7" t="s">
        <v>198</v>
      </c>
      <c r="C100" s="3" t="str">
        <f t="shared" si="1"/>
        <v>paramountsouthie</v>
      </c>
      <c r="E100" s="7" t="s">
        <v>199</v>
      </c>
      <c r="F100" s="1" t="s">
        <v>10</v>
      </c>
      <c r="G100" s="1" t="s">
        <v>10</v>
      </c>
    </row>
    <row r="101">
      <c r="B101" s="7" t="s">
        <v>200</v>
      </c>
      <c r="C101" s="3" t="str">
        <f t="shared" si="1"/>
        <v>teadocentral</v>
      </c>
      <c r="E101" s="13" t="s">
        <v>201</v>
      </c>
    </row>
    <row r="102">
      <c r="B102" s="7" t="s">
        <v>202</v>
      </c>
      <c r="C102" s="3" t="str">
        <f t="shared" si="1"/>
        <v>tradeboston</v>
      </c>
      <c r="E102" s="13" t="s">
        <v>203</v>
      </c>
    </row>
    <row r="104">
      <c r="B104" s="1">
        <v>110.0</v>
      </c>
      <c r="D104" s="1">
        <v>120.0</v>
      </c>
      <c r="E104" s="1">
        <v>73.0</v>
      </c>
    </row>
  </sheetData>
  <conditionalFormatting sqref="C2:C100">
    <cfRule type="notContainsBlanks" dxfId="0" priority="1">
      <formula>LEN(TRIM(C2))&gt;0</formula>
    </cfRule>
  </conditionalFormatting>
  <hyperlinks>
    <hyperlink r:id="rId1" ref="B2"/>
    <hyperlink r:id="rId2" ref="E2"/>
    <hyperlink r:id="rId3" ref="B3"/>
    <hyperlink r:id="rId4" ref="E3"/>
    <hyperlink r:id="rId5" ref="G3"/>
    <hyperlink r:id="rId6" ref="B4"/>
    <hyperlink r:id="rId7" ref="B5"/>
    <hyperlink r:id="rId8" ref="B6"/>
    <hyperlink r:id="rId9" ref="E6"/>
    <hyperlink r:id="rId10" ref="B7"/>
    <hyperlink r:id="rId11" ref="E7"/>
    <hyperlink r:id="rId12" ref="B8"/>
    <hyperlink r:id="rId13" ref="D8"/>
    <hyperlink r:id="rId14" ref="E8"/>
    <hyperlink r:id="rId15" ref="F8"/>
    <hyperlink r:id="rId16" ref="B9"/>
    <hyperlink r:id="rId17" ref="E9"/>
    <hyperlink r:id="rId18" ref="B10"/>
    <hyperlink r:id="rId19" ref="E10"/>
    <hyperlink r:id="rId20" ref="B11"/>
    <hyperlink r:id="rId21" ref="B12"/>
    <hyperlink r:id="rId22" ref="E12"/>
    <hyperlink r:id="rId23" ref="B13"/>
    <hyperlink r:id="rId24" ref="E13"/>
    <hyperlink r:id="rId25" ref="B14"/>
    <hyperlink r:id="rId26" ref="B15"/>
    <hyperlink r:id="rId27" ref="E15"/>
    <hyperlink r:id="rId28" ref="B16"/>
    <hyperlink r:id="rId29" ref="E16"/>
    <hyperlink r:id="rId30" ref="B17"/>
    <hyperlink r:id="rId31" ref="E17"/>
    <hyperlink r:id="rId32" ref="B18"/>
    <hyperlink r:id="rId33" ref="B19"/>
    <hyperlink r:id="rId34" ref="E19"/>
    <hyperlink r:id="rId35" ref="B20"/>
    <hyperlink r:id="rId36" ref="E20"/>
    <hyperlink r:id="rId37" ref="B21"/>
    <hyperlink r:id="rId38" ref="E21"/>
    <hyperlink r:id="rId39" ref="B22"/>
    <hyperlink r:id="rId40" ref="E22"/>
    <hyperlink r:id="rId41" ref="B23"/>
    <hyperlink r:id="rId42" ref="E23"/>
    <hyperlink r:id="rId43" ref="B24"/>
    <hyperlink r:id="rId44" ref="B25"/>
    <hyperlink r:id="rId45" ref="E25"/>
    <hyperlink r:id="rId46" ref="B26"/>
    <hyperlink r:id="rId47" ref="E26"/>
    <hyperlink r:id="rId48" ref="B27"/>
    <hyperlink r:id="rId49" ref="E27"/>
    <hyperlink r:id="rId50" ref="B28"/>
    <hyperlink r:id="rId51" ref="E28"/>
    <hyperlink r:id="rId52" ref="B29"/>
    <hyperlink r:id="rId53" ref="B30"/>
    <hyperlink r:id="rId54" ref="B31"/>
    <hyperlink r:id="rId55" ref="E31"/>
    <hyperlink r:id="rId56" ref="B32"/>
    <hyperlink r:id="rId57" ref="B33"/>
    <hyperlink r:id="rId58" ref="E33"/>
    <hyperlink r:id="rId59" ref="B34"/>
    <hyperlink r:id="rId60" ref="E34"/>
    <hyperlink r:id="rId61" ref="B35"/>
    <hyperlink r:id="rId62" ref="E35"/>
    <hyperlink r:id="rId63" ref="B36"/>
    <hyperlink r:id="rId64" ref="E36"/>
    <hyperlink r:id="rId65" ref="B37"/>
    <hyperlink r:id="rId66" ref="E37"/>
    <hyperlink r:id="rId67" ref="B38"/>
    <hyperlink r:id="rId68" ref="E38"/>
    <hyperlink r:id="rId69" ref="B39"/>
    <hyperlink r:id="rId70" ref="E39"/>
    <hyperlink r:id="rId71" ref="B40"/>
    <hyperlink r:id="rId72" ref="E40"/>
    <hyperlink r:id="rId73" ref="B41"/>
    <hyperlink r:id="rId74" ref="E41"/>
    <hyperlink r:id="rId75" ref="B42"/>
    <hyperlink r:id="rId76" ref="D42"/>
    <hyperlink r:id="rId77" ref="E42"/>
    <hyperlink r:id="rId78" ref="B43"/>
    <hyperlink r:id="rId79" ref="E43"/>
    <hyperlink r:id="rId80" ref="B44"/>
    <hyperlink r:id="rId81" ref="E44"/>
    <hyperlink r:id="rId82" ref="B45"/>
    <hyperlink r:id="rId83" ref="E45"/>
    <hyperlink r:id="rId84" ref="B46"/>
    <hyperlink r:id="rId85" ref="B47"/>
    <hyperlink r:id="rId86" ref="E47"/>
    <hyperlink r:id="rId87" ref="B48"/>
    <hyperlink r:id="rId88" ref="B49"/>
    <hyperlink r:id="rId89" ref="E49"/>
    <hyperlink r:id="rId90" ref="B50"/>
    <hyperlink r:id="rId91" ref="E50"/>
    <hyperlink r:id="rId92" ref="B51"/>
    <hyperlink r:id="rId93" ref="B52"/>
    <hyperlink r:id="rId94" ref="E52"/>
    <hyperlink r:id="rId95" ref="B53"/>
    <hyperlink r:id="rId96" ref="E53"/>
    <hyperlink r:id="rId97" ref="B54"/>
    <hyperlink r:id="rId98" ref="E54"/>
    <hyperlink r:id="rId99" ref="B55"/>
    <hyperlink r:id="rId100" ref="E55"/>
    <hyperlink r:id="rId101" ref="B56"/>
    <hyperlink r:id="rId102" ref="E56"/>
    <hyperlink r:id="rId103" ref="B57"/>
    <hyperlink r:id="rId104" ref="E57"/>
    <hyperlink r:id="rId105" ref="B58"/>
    <hyperlink r:id="rId106" ref="E58"/>
    <hyperlink r:id="rId107" ref="B59"/>
    <hyperlink r:id="rId108" ref="E59"/>
    <hyperlink r:id="rId109" ref="B60"/>
    <hyperlink r:id="rId110" ref="E60"/>
    <hyperlink r:id="rId111" ref="B61"/>
    <hyperlink r:id="rId112" ref="E61"/>
    <hyperlink r:id="rId113" ref="B62"/>
    <hyperlink r:id="rId114" ref="E62"/>
    <hyperlink r:id="rId115" ref="B63"/>
    <hyperlink r:id="rId116" ref="E63"/>
    <hyperlink r:id="rId117" ref="B64"/>
    <hyperlink r:id="rId118" ref="E64"/>
    <hyperlink r:id="rId119" ref="B65"/>
    <hyperlink r:id="rId120" ref="E65"/>
    <hyperlink r:id="rId121" ref="B66"/>
    <hyperlink r:id="rId122" ref="D66"/>
    <hyperlink r:id="rId123" ref="E66"/>
    <hyperlink r:id="rId124" ref="B67"/>
    <hyperlink r:id="rId125" ref="E67"/>
    <hyperlink r:id="rId126" ref="B68"/>
    <hyperlink r:id="rId127" ref="E68"/>
    <hyperlink r:id="rId128" ref="B69"/>
    <hyperlink r:id="rId129" ref="E69"/>
    <hyperlink r:id="rId130" ref="B70"/>
    <hyperlink r:id="rId131" ref="B71"/>
    <hyperlink r:id="rId132" ref="B72"/>
    <hyperlink r:id="rId133" ref="B73"/>
    <hyperlink r:id="rId134" ref="D73"/>
    <hyperlink r:id="rId135" ref="E73"/>
    <hyperlink r:id="rId136" ref="B74"/>
    <hyperlink r:id="rId137" ref="B75"/>
    <hyperlink r:id="rId138" ref="B76"/>
    <hyperlink r:id="rId139" ref="B77"/>
    <hyperlink r:id="rId140" ref="D77"/>
    <hyperlink r:id="rId141" ref="E77"/>
    <hyperlink r:id="rId142" ref="B78"/>
    <hyperlink r:id="rId143" ref="B79"/>
    <hyperlink r:id="rId144" ref="B80"/>
    <hyperlink r:id="rId145" ref="B81"/>
    <hyperlink r:id="rId146" ref="D81"/>
    <hyperlink r:id="rId147" ref="E81"/>
    <hyperlink r:id="rId148" ref="B82"/>
    <hyperlink r:id="rId149" ref="B83"/>
    <hyperlink r:id="rId150" ref="E83"/>
    <hyperlink r:id="rId151" ref="B84"/>
    <hyperlink r:id="rId152" ref="B85"/>
    <hyperlink r:id="rId153" ref="B86"/>
    <hyperlink r:id="rId154" ref="E86"/>
    <hyperlink r:id="rId155" ref="B87"/>
    <hyperlink r:id="rId156" ref="E87"/>
    <hyperlink r:id="rId157" ref="B88"/>
    <hyperlink r:id="rId158" ref="D88"/>
    <hyperlink r:id="rId159" ref="E88"/>
    <hyperlink r:id="rId160" ref="B89"/>
    <hyperlink r:id="rId161" ref="D89"/>
    <hyperlink r:id="rId162" ref="E89"/>
    <hyperlink r:id="rId163" ref="B90"/>
    <hyperlink r:id="rId164" ref="D90"/>
    <hyperlink r:id="rId165" ref="E90"/>
    <hyperlink r:id="rId166" ref="B91"/>
    <hyperlink r:id="rId167" ref="E91"/>
    <hyperlink r:id="rId168" ref="B92"/>
    <hyperlink r:id="rId169" ref="E92"/>
    <hyperlink r:id="rId170" ref="B93"/>
    <hyperlink r:id="rId171" ref="E93"/>
    <hyperlink r:id="rId172" ref="B94"/>
    <hyperlink r:id="rId173" ref="E94"/>
    <hyperlink r:id="rId174" ref="B95"/>
    <hyperlink r:id="rId175" ref="E95"/>
    <hyperlink r:id="rId176" ref="B96"/>
    <hyperlink r:id="rId177" ref="D96"/>
    <hyperlink r:id="rId178" ref="E96"/>
    <hyperlink r:id="rId179" ref="B97"/>
    <hyperlink r:id="rId180" ref="E97"/>
    <hyperlink r:id="rId181" ref="B98"/>
    <hyperlink r:id="rId182" ref="E98"/>
    <hyperlink r:id="rId183" ref="B99"/>
    <hyperlink r:id="rId184" ref="D99"/>
    <hyperlink r:id="rId185" ref="E99"/>
    <hyperlink r:id="rId186" ref="F99"/>
    <hyperlink r:id="rId187" ref="B100"/>
    <hyperlink r:id="rId188" ref="E100"/>
    <hyperlink r:id="rId189" ref="B101"/>
    <hyperlink r:id="rId190" ref="E101"/>
    <hyperlink r:id="rId191" ref="B102"/>
    <hyperlink r:id="rId192" ref="E102"/>
  </hyperlinks>
  <drawing r:id="rId1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55.0"/>
  </cols>
  <sheetData>
    <row r="1">
      <c r="A1" s="1" t="s">
        <v>204</v>
      </c>
      <c r="B1" s="1" t="s">
        <v>205</v>
      </c>
      <c r="C1" s="1"/>
      <c r="D1" s="1"/>
    </row>
    <row r="2">
      <c r="A2" s="1" t="s">
        <v>206</v>
      </c>
      <c r="B2" s="1" t="s">
        <v>207</v>
      </c>
      <c r="C2" s="1"/>
      <c r="D2" s="1"/>
    </row>
    <row r="3">
      <c r="A3" s="1"/>
    </row>
    <row r="4">
      <c r="A4" s="1" t="s">
        <v>208</v>
      </c>
      <c r="H4" s="1" t="s">
        <v>209</v>
      </c>
      <c r="I4" s="1" t="s">
        <v>210</v>
      </c>
    </row>
    <row r="5">
      <c r="A5" s="1" t="s">
        <v>4</v>
      </c>
      <c r="B5" s="1" t="s">
        <v>211</v>
      </c>
      <c r="C5" s="1" t="s">
        <v>212</v>
      </c>
      <c r="D5" s="1" t="s">
        <v>4</v>
      </c>
      <c r="E5" s="1" t="s">
        <v>213</v>
      </c>
      <c r="H5" s="1" t="s">
        <v>214</v>
      </c>
      <c r="I5" s="1" t="s">
        <v>215</v>
      </c>
    </row>
    <row r="6">
      <c r="A6" s="1" t="s">
        <v>4</v>
      </c>
      <c r="B6" s="1" t="s">
        <v>216</v>
      </c>
      <c r="C6" s="1" t="s">
        <v>212</v>
      </c>
      <c r="D6" s="1" t="s">
        <v>4</v>
      </c>
      <c r="E6" s="7" t="s">
        <v>217</v>
      </c>
      <c r="H6" s="1" t="s">
        <v>218</v>
      </c>
      <c r="I6" s="1" t="s">
        <v>219</v>
      </c>
    </row>
    <row r="7">
      <c r="A7" s="1" t="s">
        <v>4</v>
      </c>
      <c r="B7" s="1" t="s">
        <v>220</v>
      </c>
      <c r="C7" s="1" t="s">
        <v>212</v>
      </c>
      <c r="D7" s="1" t="s">
        <v>4</v>
      </c>
      <c r="E7" s="1"/>
      <c r="H7" s="1" t="s">
        <v>221</v>
      </c>
      <c r="I7" s="1" t="s">
        <v>222</v>
      </c>
    </row>
    <row r="8">
      <c r="A8" s="1" t="s">
        <v>1</v>
      </c>
      <c r="B8" s="1" t="s">
        <v>211</v>
      </c>
      <c r="C8" s="1" t="s">
        <v>212</v>
      </c>
      <c r="D8" s="1" t="s">
        <v>1</v>
      </c>
    </row>
    <row r="9">
      <c r="A9" s="1" t="s">
        <v>1</v>
      </c>
      <c r="B9" s="1" t="s">
        <v>216</v>
      </c>
      <c r="C9" s="1" t="s">
        <v>212</v>
      </c>
      <c r="D9" s="1" t="s">
        <v>1</v>
      </c>
      <c r="E9" s="1" t="s">
        <v>223</v>
      </c>
    </row>
    <row r="10">
      <c r="A10" s="1" t="s">
        <v>1</v>
      </c>
      <c r="B10" s="1" t="s">
        <v>220</v>
      </c>
      <c r="C10" s="1" t="s">
        <v>212</v>
      </c>
      <c r="D10" s="1" t="s">
        <v>1</v>
      </c>
    </row>
    <row r="11">
      <c r="A11" s="1" t="s">
        <v>3</v>
      </c>
      <c r="B11" s="1" t="s">
        <v>224</v>
      </c>
      <c r="C11" s="1" t="s">
        <v>212</v>
      </c>
      <c r="D11" s="1" t="s">
        <v>3</v>
      </c>
    </row>
    <row r="12">
      <c r="A12" s="1" t="s">
        <v>3</v>
      </c>
      <c r="B12" s="1" t="s">
        <v>225</v>
      </c>
      <c r="C12" s="1" t="s">
        <v>212</v>
      </c>
      <c r="D12" s="1" t="s">
        <v>3</v>
      </c>
    </row>
    <row r="13">
      <c r="A13" s="1" t="s">
        <v>3</v>
      </c>
      <c r="B13" s="1" t="s">
        <v>226</v>
      </c>
      <c r="C13" s="1" t="s">
        <v>212</v>
      </c>
      <c r="D13" s="1" t="s">
        <v>3</v>
      </c>
    </row>
    <row r="14">
      <c r="A14" s="1" t="s">
        <v>3</v>
      </c>
      <c r="B14" s="1" t="s">
        <v>211</v>
      </c>
      <c r="C14" s="1" t="s">
        <v>212</v>
      </c>
      <c r="D14" s="1" t="s">
        <v>3</v>
      </c>
      <c r="E14" s="1" t="s">
        <v>227</v>
      </c>
    </row>
    <row r="15">
      <c r="A15" s="1" t="s">
        <v>3</v>
      </c>
      <c r="B15" s="1" t="s">
        <v>216</v>
      </c>
      <c r="C15" s="1" t="s">
        <v>212</v>
      </c>
      <c r="D15" s="1" t="s">
        <v>3</v>
      </c>
    </row>
    <row r="16">
      <c r="A16" s="1" t="s">
        <v>3</v>
      </c>
      <c r="B16" s="1" t="s">
        <v>220</v>
      </c>
      <c r="C16" s="1" t="s">
        <v>212</v>
      </c>
      <c r="D16" s="1" t="s">
        <v>3</v>
      </c>
    </row>
    <row r="17">
      <c r="A17" s="14" t="s">
        <v>4</v>
      </c>
      <c r="B17" s="14" t="s">
        <v>228</v>
      </c>
      <c r="C17" s="14" t="s">
        <v>229</v>
      </c>
      <c r="D17" s="14" t="s">
        <v>4</v>
      </c>
      <c r="E17" s="14"/>
    </row>
    <row r="18">
      <c r="A18" s="14" t="s">
        <v>1</v>
      </c>
      <c r="B18" s="14" t="s">
        <v>228</v>
      </c>
      <c r="C18" s="14" t="s">
        <v>229</v>
      </c>
      <c r="D18" s="15" t="s">
        <v>1</v>
      </c>
      <c r="E18" s="16"/>
    </row>
    <row r="19">
      <c r="A19" s="1" t="s">
        <v>3</v>
      </c>
      <c r="B19" s="1" t="s">
        <v>228</v>
      </c>
      <c r="C19" s="14" t="s">
        <v>229</v>
      </c>
      <c r="D19" s="1" t="s">
        <v>3</v>
      </c>
    </row>
    <row r="27"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36">
      <c r="E36" s="1"/>
    </row>
    <row r="37">
      <c r="A37" s="1" t="s">
        <v>230</v>
      </c>
      <c r="E37" s="1"/>
    </row>
    <row r="38">
      <c r="E38" s="1"/>
    </row>
    <row r="39">
      <c r="A39" s="1"/>
      <c r="B39" s="1"/>
      <c r="C39" s="1"/>
      <c r="D39" s="1"/>
      <c r="E39" s="1"/>
    </row>
    <row r="40">
      <c r="A40" s="1" t="s">
        <v>5</v>
      </c>
      <c r="B40" s="1" t="s">
        <v>231</v>
      </c>
      <c r="C40" s="1" t="s">
        <v>229</v>
      </c>
      <c r="D40" s="1" t="s">
        <v>232</v>
      </c>
      <c r="E40" s="1" t="s">
        <v>233</v>
      </c>
    </row>
    <row r="41">
      <c r="A41" s="1" t="s">
        <v>5</v>
      </c>
      <c r="B41" s="1" t="s">
        <v>234</v>
      </c>
      <c r="C41" s="1" t="s">
        <v>229</v>
      </c>
      <c r="D41" s="1" t="s">
        <v>232</v>
      </c>
      <c r="E41" s="1" t="s">
        <v>233</v>
      </c>
    </row>
    <row r="42">
      <c r="A42" s="1" t="s">
        <v>5</v>
      </c>
      <c r="B42" s="1" t="s">
        <v>235</v>
      </c>
      <c r="C42" s="1" t="s">
        <v>229</v>
      </c>
      <c r="D42" s="1" t="s">
        <v>232</v>
      </c>
      <c r="E42" s="1" t="s">
        <v>233</v>
      </c>
    </row>
    <row r="43">
      <c r="A43" s="1" t="s">
        <v>5</v>
      </c>
      <c r="B43" s="1" t="s">
        <v>236</v>
      </c>
      <c r="C43" s="1" t="s">
        <v>229</v>
      </c>
      <c r="D43" s="1" t="s">
        <v>232</v>
      </c>
      <c r="E43" s="1" t="s">
        <v>233</v>
      </c>
    </row>
    <row r="44">
      <c r="A44" s="1" t="s">
        <v>5</v>
      </c>
      <c r="B44" s="1" t="s">
        <v>237</v>
      </c>
      <c r="C44" s="1" t="s">
        <v>212</v>
      </c>
      <c r="D44" s="1" t="s">
        <v>232</v>
      </c>
      <c r="E44" s="1" t="s">
        <v>233</v>
      </c>
    </row>
    <row r="45">
      <c r="A45" s="1" t="s">
        <v>5</v>
      </c>
      <c r="B45" s="1" t="s">
        <v>238</v>
      </c>
      <c r="C45" s="1" t="s">
        <v>212</v>
      </c>
      <c r="D45" s="1" t="s">
        <v>232</v>
      </c>
      <c r="E45" s="1" t="s">
        <v>233</v>
      </c>
    </row>
    <row r="46">
      <c r="A46" s="1" t="s">
        <v>5</v>
      </c>
      <c r="B46" s="1" t="s">
        <v>239</v>
      </c>
      <c r="C46" s="1" t="s">
        <v>229</v>
      </c>
      <c r="D46" s="1" t="s">
        <v>5</v>
      </c>
      <c r="E46" s="1" t="s">
        <v>233</v>
      </c>
    </row>
    <row r="47">
      <c r="B47" s="1" t="s">
        <v>240</v>
      </c>
      <c r="E47" s="1" t="s">
        <v>241</v>
      </c>
    </row>
    <row r="49">
      <c r="A49" s="1" t="s">
        <v>4</v>
      </c>
      <c r="B49" s="1" t="s">
        <v>242</v>
      </c>
      <c r="C49" s="1"/>
      <c r="D49" s="1" t="s">
        <v>4</v>
      </c>
      <c r="E49" s="1"/>
    </row>
    <row r="50">
      <c r="A50" s="1" t="s">
        <v>4</v>
      </c>
      <c r="B50" s="1" t="s">
        <v>243</v>
      </c>
      <c r="C50" s="1" t="s">
        <v>229</v>
      </c>
      <c r="D50" s="1" t="s">
        <v>4</v>
      </c>
    </row>
    <row r="51">
      <c r="A51" s="1" t="s">
        <v>4</v>
      </c>
      <c r="B51" s="1" t="s">
        <v>228</v>
      </c>
      <c r="C51" s="1" t="s">
        <v>229</v>
      </c>
      <c r="D51" s="1" t="s">
        <v>4</v>
      </c>
    </row>
    <row r="52">
      <c r="A52" s="1" t="s">
        <v>1</v>
      </c>
      <c r="B52" s="1" t="s">
        <v>244</v>
      </c>
      <c r="C52" s="1" t="s">
        <v>229</v>
      </c>
      <c r="D52" s="1" t="s">
        <v>232</v>
      </c>
      <c r="E52" s="1" t="s">
        <v>245</v>
      </c>
    </row>
    <row r="53">
      <c r="A53" s="1" t="s">
        <v>1</v>
      </c>
      <c r="B53" s="1" t="s">
        <v>228</v>
      </c>
      <c r="C53" s="1" t="s">
        <v>229</v>
      </c>
      <c r="D53" s="1" t="s">
        <v>232</v>
      </c>
      <c r="E53" s="1" t="s">
        <v>245</v>
      </c>
    </row>
    <row r="54">
      <c r="A54" s="1" t="s">
        <v>1</v>
      </c>
      <c r="B54" s="1" t="s">
        <v>246</v>
      </c>
      <c r="C54" s="1" t="s">
        <v>229</v>
      </c>
      <c r="D54" s="1" t="s">
        <v>232</v>
      </c>
      <c r="E54" s="1" t="s">
        <v>245</v>
      </c>
    </row>
    <row r="55">
      <c r="A55" s="1" t="s">
        <v>1</v>
      </c>
      <c r="B55" s="1" t="s">
        <v>247</v>
      </c>
      <c r="C55" s="1" t="s">
        <v>229</v>
      </c>
      <c r="D55" s="1" t="s">
        <v>232</v>
      </c>
      <c r="E55" s="1" t="s">
        <v>245</v>
      </c>
    </row>
    <row r="56">
      <c r="A56" s="1" t="s">
        <v>1</v>
      </c>
      <c r="B56" s="1" t="s">
        <v>248</v>
      </c>
      <c r="C56" s="1" t="s">
        <v>229</v>
      </c>
      <c r="D56" s="1" t="s">
        <v>232</v>
      </c>
      <c r="E56" s="1" t="s">
        <v>245</v>
      </c>
    </row>
    <row r="57">
      <c r="A57" s="1" t="s">
        <v>1</v>
      </c>
      <c r="B57" s="1" t="s">
        <v>249</v>
      </c>
      <c r="C57" s="1" t="s">
        <v>229</v>
      </c>
      <c r="D57" s="1" t="s">
        <v>1</v>
      </c>
      <c r="E57" s="1" t="s">
        <v>245</v>
      </c>
    </row>
    <row r="58">
      <c r="A58" s="1" t="s">
        <v>1</v>
      </c>
      <c r="B58" s="1" t="s">
        <v>242</v>
      </c>
      <c r="C58" s="1" t="s">
        <v>212</v>
      </c>
      <c r="D58" s="1" t="s">
        <v>232</v>
      </c>
      <c r="E58" s="1" t="s">
        <v>250</v>
      </c>
    </row>
    <row r="59">
      <c r="A59" s="1" t="s">
        <v>1</v>
      </c>
      <c r="B59" s="1" t="s">
        <v>251</v>
      </c>
      <c r="C59" s="1" t="s">
        <v>212</v>
      </c>
      <c r="D59" s="1" t="s">
        <v>1</v>
      </c>
      <c r="E59" s="1" t="s">
        <v>245</v>
      </c>
    </row>
    <row r="61">
      <c r="A61" s="1" t="s">
        <v>252</v>
      </c>
      <c r="B61" s="1" t="s">
        <v>253</v>
      </c>
      <c r="C61" s="1" t="s">
        <v>254</v>
      </c>
      <c r="D61" s="1" t="s">
        <v>255</v>
      </c>
      <c r="E61" s="1" t="s">
        <v>256</v>
      </c>
    </row>
    <row r="62">
      <c r="A62" s="1" t="s">
        <v>10</v>
      </c>
      <c r="B62" s="1" t="s">
        <v>257</v>
      </c>
      <c r="C62" s="1" t="s">
        <v>229</v>
      </c>
    </row>
    <row r="63">
      <c r="A63" s="1" t="s">
        <v>10</v>
      </c>
      <c r="B63" s="1" t="s">
        <v>258</v>
      </c>
      <c r="C63" s="1" t="s">
        <v>229</v>
      </c>
    </row>
    <row r="64">
      <c r="A64" s="1" t="s">
        <v>10</v>
      </c>
      <c r="B64" s="1" t="s">
        <v>259</v>
      </c>
      <c r="C64" s="1" t="s">
        <v>229</v>
      </c>
      <c r="E64" s="1" t="s">
        <v>260</v>
      </c>
    </row>
    <row r="65">
      <c r="A65" s="1" t="s">
        <v>10</v>
      </c>
      <c r="B65" s="1" t="s">
        <v>261</v>
      </c>
      <c r="C65" s="1" t="s">
        <v>229</v>
      </c>
      <c r="D65" s="1" t="s">
        <v>262</v>
      </c>
    </row>
    <row r="66">
      <c r="A66" s="1" t="s">
        <v>10</v>
      </c>
      <c r="B66" s="1" t="s">
        <v>263</v>
      </c>
    </row>
    <row r="67">
      <c r="A67" s="1" t="s">
        <v>10</v>
      </c>
      <c r="B67" s="1" t="s">
        <v>264</v>
      </c>
      <c r="C67" s="1" t="s">
        <v>229</v>
      </c>
      <c r="D67" s="1" t="s">
        <v>265</v>
      </c>
      <c r="E67" s="1" t="s">
        <v>266</v>
      </c>
    </row>
    <row r="68">
      <c r="A68" s="1" t="s">
        <v>10</v>
      </c>
      <c r="B68" s="17" t="s">
        <v>267</v>
      </c>
      <c r="C68" s="1" t="s">
        <v>229</v>
      </c>
      <c r="D68" s="1" t="s">
        <v>268</v>
      </c>
    </row>
  </sheetData>
  <hyperlinks>
    <hyperlink r:id="rId1" ref="E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0.13"/>
    <col customWidth="1" min="2" max="2" width="36.38"/>
    <col customWidth="1" min="3" max="3" width="13.13"/>
    <col customWidth="1" min="4" max="13" width="12.0"/>
    <col customWidth="1" min="14" max="14" width="28.38"/>
    <col customWidth="1" min="15" max="21" width="12.0"/>
    <col customWidth="1" min="22" max="22" width="26.0"/>
    <col customWidth="1" min="23" max="23" width="9.88"/>
    <col customWidth="1" min="24" max="24" width="14.13"/>
    <col customWidth="1" min="25" max="25" width="16.5"/>
    <col customWidth="1" min="26" max="26" width="17.13"/>
    <col customWidth="1" min="42" max="42" width="8.38"/>
    <col customWidth="1" min="43" max="43" width="16.75"/>
    <col customWidth="1" min="44" max="44" width="8.38"/>
    <col customWidth="1" min="45" max="45" width="12.38"/>
    <col customWidth="1" min="84" max="84" width="2.88"/>
  </cols>
  <sheetData>
    <row r="1">
      <c r="A1" s="18" t="s">
        <v>0</v>
      </c>
      <c r="B1" s="15" t="s">
        <v>269</v>
      </c>
      <c r="C1" s="19" t="s">
        <v>270</v>
      </c>
      <c r="D1" s="19" t="s">
        <v>271</v>
      </c>
      <c r="E1" s="19" t="s">
        <v>272</v>
      </c>
      <c r="F1" s="19" t="s">
        <v>273</v>
      </c>
      <c r="G1" s="19" t="s">
        <v>274</v>
      </c>
      <c r="H1" s="19" t="s">
        <v>275</v>
      </c>
      <c r="I1" s="19" t="s">
        <v>276</v>
      </c>
      <c r="J1" s="19" t="s">
        <v>277</v>
      </c>
      <c r="K1" s="19" t="s">
        <v>278</v>
      </c>
      <c r="L1" s="19" t="s">
        <v>279</v>
      </c>
      <c r="M1" s="19" t="s">
        <v>280</v>
      </c>
      <c r="N1" s="19" t="s">
        <v>281</v>
      </c>
      <c r="O1" s="19" t="s">
        <v>282</v>
      </c>
      <c r="P1" s="19" t="s">
        <v>283</v>
      </c>
      <c r="Q1" s="19" t="s">
        <v>284</v>
      </c>
      <c r="R1" s="19" t="s">
        <v>285</v>
      </c>
      <c r="S1" s="19" t="s">
        <v>286</v>
      </c>
      <c r="T1" s="19" t="s">
        <v>287</v>
      </c>
      <c r="U1" s="20" t="s">
        <v>288</v>
      </c>
      <c r="V1" s="15" t="s">
        <v>289</v>
      </c>
      <c r="W1" s="21" t="s">
        <v>290</v>
      </c>
      <c r="X1" s="22" t="s">
        <v>291</v>
      </c>
      <c r="Y1" s="22" t="s">
        <v>292</v>
      </c>
      <c r="Z1" s="22" t="s">
        <v>293</v>
      </c>
      <c r="AA1" s="23" t="s">
        <v>294</v>
      </c>
      <c r="AB1" s="22" t="s">
        <v>295</v>
      </c>
      <c r="AC1" s="22" t="s">
        <v>296</v>
      </c>
      <c r="AD1" s="23" t="s">
        <v>297</v>
      </c>
      <c r="AE1" s="23" t="s">
        <v>298</v>
      </c>
      <c r="AF1" s="24" t="s">
        <v>299</v>
      </c>
      <c r="AG1" s="23" t="s">
        <v>300</v>
      </c>
      <c r="AH1" s="23" t="s">
        <v>301</v>
      </c>
      <c r="AI1" s="24" t="s">
        <v>302</v>
      </c>
      <c r="AJ1" s="23" t="s">
        <v>303</v>
      </c>
      <c r="AK1" s="23" t="s">
        <v>304</v>
      </c>
      <c r="AL1" s="24" t="s">
        <v>305</v>
      </c>
      <c r="AM1" s="23" t="s">
        <v>306</v>
      </c>
      <c r="AN1" s="23" t="s">
        <v>307</v>
      </c>
      <c r="AO1" s="24" t="s">
        <v>308</v>
      </c>
      <c r="AP1" s="15"/>
      <c r="AQ1" s="15" t="s">
        <v>309</v>
      </c>
      <c r="AR1" s="25" t="s">
        <v>310</v>
      </c>
      <c r="AS1" s="15" t="s">
        <v>311</v>
      </c>
      <c r="AT1" s="1" t="s">
        <v>312</v>
      </c>
      <c r="AU1" s="1" t="s">
        <v>313</v>
      </c>
      <c r="AV1" s="1" t="s">
        <v>314</v>
      </c>
      <c r="AW1" s="1" t="s">
        <v>315</v>
      </c>
      <c r="AX1" s="1" t="s">
        <v>316</v>
      </c>
      <c r="AY1" s="1" t="s">
        <v>317</v>
      </c>
      <c r="AZ1" s="1" t="s">
        <v>318</v>
      </c>
      <c r="BA1" s="1" t="s">
        <v>319</v>
      </c>
      <c r="BB1" s="1" t="s">
        <v>320</v>
      </c>
      <c r="BC1" s="1" t="s">
        <v>321</v>
      </c>
      <c r="BD1" s="1" t="s">
        <v>322</v>
      </c>
      <c r="BE1" s="1" t="s">
        <v>323</v>
      </c>
      <c r="BF1" s="1" t="s">
        <v>324</v>
      </c>
      <c r="BG1" s="1" t="s">
        <v>325</v>
      </c>
      <c r="BH1" s="1" t="s">
        <v>326</v>
      </c>
      <c r="BI1" s="1" t="s">
        <v>327</v>
      </c>
      <c r="BJ1" s="1" t="s">
        <v>328</v>
      </c>
      <c r="BK1" s="1" t="s">
        <v>329</v>
      </c>
      <c r="BL1" s="1" t="s">
        <v>330</v>
      </c>
      <c r="BM1" s="26" t="s">
        <v>309</v>
      </c>
      <c r="BN1" s="1" t="s">
        <v>331</v>
      </c>
      <c r="BO1" s="1" t="s">
        <v>332</v>
      </c>
      <c r="BP1" s="1" t="s">
        <v>333</v>
      </c>
      <c r="BQ1" s="1" t="s">
        <v>334</v>
      </c>
      <c r="BR1" s="1" t="s">
        <v>335</v>
      </c>
      <c r="BS1" s="1" t="s">
        <v>336</v>
      </c>
      <c r="BT1" s="1" t="s">
        <v>337</v>
      </c>
      <c r="BU1" s="1" t="s">
        <v>338</v>
      </c>
      <c r="BV1" s="1" t="s">
        <v>339</v>
      </c>
      <c r="BW1" s="1" t="s">
        <v>340</v>
      </c>
      <c r="BX1" s="1" t="s">
        <v>341</v>
      </c>
      <c r="BY1" s="1" t="s">
        <v>342</v>
      </c>
      <c r="BZ1" s="1" t="s">
        <v>343</v>
      </c>
      <c r="CA1" s="1" t="s">
        <v>344</v>
      </c>
      <c r="CB1" s="1" t="s">
        <v>345</v>
      </c>
      <c r="CC1" s="1" t="s">
        <v>346</v>
      </c>
      <c r="CD1" s="1" t="s">
        <v>347</v>
      </c>
      <c r="CE1" s="1" t="s">
        <v>348</v>
      </c>
    </row>
    <row r="2">
      <c r="A2" s="1" t="s">
        <v>7</v>
      </c>
      <c r="B2" s="2" t="s">
        <v>8</v>
      </c>
      <c r="C2" s="19">
        <v>3160.0</v>
      </c>
      <c r="D2" s="19" t="s">
        <v>10</v>
      </c>
      <c r="E2" s="19" t="s">
        <v>10</v>
      </c>
      <c r="F2" s="19" t="s">
        <v>10</v>
      </c>
      <c r="G2" s="19" t="s">
        <v>10</v>
      </c>
      <c r="H2" s="19" t="s">
        <v>10</v>
      </c>
      <c r="I2" s="19" t="s">
        <v>10</v>
      </c>
      <c r="J2" s="19" t="s">
        <v>10</v>
      </c>
      <c r="K2" s="19" t="s">
        <v>10</v>
      </c>
      <c r="L2" s="19" t="s">
        <v>10</v>
      </c>
      <c r="M2" s="19" t="s">
        <v>10</v>
      </c>
      <c r="N2" s="19" t="s">
        <v>10</v>
      </c>
      <c r="O2" s="19" t="s">
        <v>10</v>
      </c>
      <c r="P2" s="19" t="s">
        <v>10</v>
      </c>
      <c r="Q2" s="19" t="s">
        <v>10</v>
      </c>
      <c r="R2" s="19" t="s">
        <v>10</v>
      </c>
      <c r="S2" s="19" t="s">
        <v>10</v>
      </c>
      <c r="T2" s="19">
        <v>51.33333333</v>
      </c>
      <c r="U2" s="19">
        <v>6.333333333</v>
      </c>
      <c r="V2" s="5" t="s">
        <v>9</v>
      </c>
      <c r="W2" s="27">
        <v>1800.0</v>
      </c>
      <c r="X2" s="27" t="s">
        <v>10</v>
      </c>
      <c r="Y2" s="27">
        <v>0.0</v>
      </c>
      <c r="Z2" s="27">
        <v>0.0</v>
      </c>
      <c r="AA2" s="27" t="s">
        <v>10</v>
      </c>
      <c r="AB2" s="27">
        <v>0.0</v>
      </c>
      <c r="AC2" s="27">
        <v>0.0</v>
      </c>
      <c r="AD2" s="27" t="s">
        <v>10</v>
      </c>
      <c r="AE2" s="27">
        <v>0.0</v>
      </c>
      <c r="AF2" s="27">
        <v>0.0</v>
      </c>
      <c r="AG2" s="27" t="s">
        <v>10</v>
      </c>
      <c r="AH2" s="27">
        <v>13.0</v>
      </c>
      <c r="AI2" s="27">
        <v>7.0</v>
      </c>
      <c r="AJ2" s="27" t="s">
        <v>10</v>
      </c>
      <c r="AK2" s="27">
        <v>0.0</v>
      </c>
      <c r="AL2" s="27">
        <v>0.0</v>
      </c>
      <c r="AM2" s="27" t="s">
        <v>10</v>
      </c>
      <c r="AN2" s="27">
        <v>13.0</v>
      </c>
      <c r="AO2" s="27">
        <v>0.0</v>
      </c>
      <c r="AP2" s="4"/>
      <c r="AQ2" s="28" t="s">
        <v>349</v>
      </c>
      <c r="AR2" s="1" t="s">
        <v>10</v>
      </c>
      <c r="AS2" s="19" t="s">
        <v>10</v>
      </c>
      <c r="AT2" s="19" t="s">
        <v>10</v>
      </c>
      <c r="AU2" s="19" t="s">
        <v>10</v>
      </c>
      <c r="AV2" s="19" t="s">
        <v>10</v>
      </c>
      <c r="AW2" s="19" t="s">
        <v>10</v>
      </c>
      <c r="AX2" s="19" t="s">
        <v>10</v>
      </c>
      <c r="AY2" s="19" t="s">
        <v>10</v>
      </c>
      <c r="AZ2" s="19" t="s">
        <v>10</v>
      </c>
      <c r="BA2" s="19" t="s">
        <v>10</v>
      </c>
      <c r="BB2" s="19" t="s">
        <v>10</v>
      </c>
      <c r="BC2" s="19" t="s">
        <v>10</v>
      </c>
      <c r="BD2" s="19" t="s">
        <v>10</v>
      </c>
      <c r="BE2" s="19" t="s">
        <v>10</v>
      </c>
      <c r="BF2" s="19" t="s">
        <v>10</v>
      </c>
      <c r="BG2" s="19" t="s">
        <v>10</v>
      </c>
      <c r="BH2" s="19" t="s">
        <v>10</v>
      </c>
      <c r="BI2" s="19" t="s">
        <v>10</v>
      </c>
      <c r="BJ2" s="19" t="s">
        <v>10</v>
      </c>
      <c r="BK2" s="19" t="s">
        <v>10</v>
      </c>
      <c r="BL2" s="19" t="s">
        <v>10</v>
      </c>
      <c r="BM2" s="29" t="s">
        <v>349</v>
      </c>
      <c r="BN2" s="30">
        <v>2116.0</v>
      </c>
      <c r="BO2" s="30">
        <v>27.0</v>
      </c>
      <c r="BP2" s="30">
        <v>0.5</v>
      </c>
      <c r="BQ2" s="30">
        <v>86735.66666666667</v>
      </c>
      <c r="BR2" s="30">
        <v>5015.666666666667</v>
      </c>
      <c r="BS2" s="30">
        <v>38.0</v>
      </c>
      <c r="BT2" s="30">
        <v>16600.0</v>
      </c>
      <c r="BU2" s="30">
        <v>552.0</v>
      </c>
      <c r="BV2" s="30">
        <v>4.0</v>
      </c>
      <c r="BW2" s="30">
        <v>1821.6666666666667</v>
      </c>
      <c r="BX2" s="30">
        <v>35.5</v>
      </c>
      <c r="BY2" s="30">
        <v>3.0</v>
      </c>
      <c r="BZ2" s="30">
        <v>3020.0</v>
      </c>
      <c r="CA2" s="30">
        <v>134.0</v>
      </c>
      <c r="CB2" s="30">
        <v>3.0</v>
      </c>
      <c r="CC2" s="30">
        <v>0.0</v>
      </c>
      <c r="CD2" s="30">
        <v>0.0</v>
      </c>
      <c r="CE2" s="30">
        <v>0.0</v>
      </c>
    </row>
    <row r="3">
      <c r="A3" s="1" t="s">
        <v>11</v>
      </c>
      <c r="B3" s="2" t="s">
        <v>12</v>
      </c>
      <c r="C3" s="19">
        <v>6882.0</v>
      </c>
      <c r="D3" s="19" t="s">
        <v>10</v>
      </c>
      <c r="E3" s="19">
        <v>50.5</v>
      </c>
      <c r="F3" s="19">
        <v>1.0</v>
      </c>
      <c r="G3" s="19" t="s">
        <v>10</v>
      </c>
      <c r="H3" s="19">
        <v>70.0</v>
      </c>
      <c r="I3" s="19">
        <v>5.0</v>
      </c>
      <c r="J3" s="19" t="s">
        <v>10</v>
      </c>
      <c r="K3" s="19">
        <v>41.0</v>
      </c>
      <c r="L3" s="19">
        <v>1.0</v>
      </c>
      <c r="M3" s="19" t="s">
        <v>10</v>
      </c>
      <c r="N3" s="19">
        <v>43.8</v>
      </c>
      <c r="O3" s="19">
        <v>1.6</v>
      </c>
      <c r="P3" s="19" t="s">
        <v>10</v>
      </c>
      <c r="Q3" s="19">
        <v>53.0</v>
      </c>
      <c r="R3" s="19">
        <v>4.0</v>
      </c>
      <c r="S3" s="19" t="s">
        <v>10</v>
      </c>
      <c r="T3" s="19">
        <v>58.66666667</v>
      </c>
      <c r="U3" s="20">
        <v>2.0</v>
      </c>
      <c r="V3" s="6" t="s">
        <v>13</v>
      </c>
      <c r="W3" s="27">
        <v>645.0</v>
      </c>
      <c r="X3" s="27" t="s">
        <v>10</v>
      </c>
      <c r="Y3" s="27">
        <v>0.0</v>
      </c>
      <c r="Z3" s="27">
        <v>0.0</v>
      </c>
      <c r="AA3" s="27" t="s">
        <v>10</v>
      </c>
      <c r="AB3" s="27">
        <v>0.0</v>
      </c>
      <c r="AC3" s="27">
        <v>0.0</v>
      </c>
      <c r="AD3" s="27" t="s">
        <v>10</v>
      </c>
      <c r="AE3" s="27">
        <v>0.0</v>
      </c>
      <c r="AF3" s="27">
        <v>0.0</v>
      </c>
      <c r="AG3" s="27" t="s">
        <v>10</v>
      </c>
      <c r="AH3" s="27">
        <v>1.8</v>
      </c>
      <c r="AI3" s="27">
        <v>0.0</v>
      </c>
      <c r="AJ3" s="27" t="s">
        <v>10</v>
      </c>
      <c r="AK3" s="27">
        <v>1.25</v>
      </c>
      <c r="AL3" s="27">
        <v>0.0</v>
      </c>
      <c r="AM3" s="27" t="s">
        <v>10</v>
      </c>
      <c r="AN3" s="27">
        <v>1.0</v>
      </c>
      <c r="AO3" s="27">
        <v>0.0</v>
      </c>
      <c r="AP3" s="4"/>
      <c r="AQ3" s="28" t="s">
        <v>350</v>
      </c>
      <c r="AR3" s="1" t="s">
        <v>10</v>
      </c>
      <c r="AS3" s="19" t="s">
        <v>10</v>
      </c>
      <c r="AT3" s="19" t="s">
        <v>10</v>
      </c>
      <c r="AU3" s="19" t="s">
        <v>10</v>
      </c>
      <c r="AV3" s="19" t="s">
        <v>10</v>
      </c>
      <c r="AW3" s="19" t="s">
        <v>10</v>
      </c>
      <c r="AX3" s="19" t="s">
        <v>10</v>
      </c>
      <c r="AY3" s="19" t="s">
        <v>10</v>
      </c>
      <c r="AZ3" s="19" t="s">
        <v>10</v>
      </c>
      <c r="BA3" s="19" t="s">
        <v>10</v>
      </c>
      <c r="BB3" s="19" t="s">
        <v>10</v>
      </c>
      <c r="BC3" s="19" t="s">
        <v>10</v>
      </c>
      <c r="BD3" s="19" t="s">
        <v>10</v>
      </c>
      <c r="BE3" s="19" t="s">
        <v>10</v>
      </c>
      <c r="BF3" s="19" t="s">
        <v>10</v>
      </c>
      <c r="BG3" s="19" t="s">
        <v>10</v>
      </c>
      <c r="BH3" s="19" t="s">
        <v>10</v>
      </c>
      <c r="BI3" s="19" t="s">
        <v>10</v>
      </c>
      <c r="BJ3" s="19" t="s">
        <v>10</v>
      </c>
      <c r="BK3" s="19" t="s">
        <v>10</v>
      </c>
      <c r="BL3" s="19" t="s">
        <v>10</v>
      </c>
      <c r="BM3" s="29" t="s">
        <v>350</v>
      </c>
      <c r="BN3" s="30">
        <v>0.0</v>
      </c>
      <c r="BO3" s="30">
        <v>0.0</v>
      </c>
      <c r="BP3" s="30">
        <v>0.0</v>
      </c>
      <c r="BQ3" s="30">
        <v>1422.0</v>
      </c>
      <c r="BR3" s="30">
        <v>7.0</v>
      </c>
      <c r="BS3" s="30">
        <v>0.0</v>
      </c>
      <c r="BT3" s="30">
        <v>0.0</v>
      </c>
      <c r="BU3" s="30">
        <v>0.0</v>
      </c>
      <c r="BV3" s="30">
        <v>0.0</v>
      </c>
      <c r="BW3" s="30">
        <v>18484.0</v>
      </c>
      <c r="BX3" s="30">
        <v>1112.0</v>
      </c>
      <c r="BY3" s="30">
        <v>10.0</v>
      </c>
      <c r="BZ3" s="30">
        <v>968.0</v>
      </c>
      <c r="CA3" s="30">
        <v>40.0</v>
      </c>
      <c r="CB3" s="30">
        <v>5.0</v>
      </c>
      <c r="CC3" s="30">
        <v>63700.0</v>
      </c>
      <c r="CD3" s="30">
        <v>2569.0</v>
      </c>
      <c r="CE3" s="30">
        <v>52.0</v>
      </c>
    </row>
    <row r="4">
      <c r="A4" s="1" t="s">
        <v>351</v>
      </c>
      <c r="B4" s="7" t="s">
        <v>15</v>
      </c>
      <c r="C4" s="19">
        <v>27000.0</v>
      </c>
      <c r="D4" s="19">
        <v>13548.0</v>
      </c>
      <c r="E4" s="19">
        <v>424.0</v>
      </c>
      <c r="F4" s="19">
        <v>47.0</v>
      </c>
      <c r="G4" s="19">
        <v>23624.5</v>
      </c>
      <c r="H4" s="19">
        <v>1096.5</v>
      </c>
      <c r="I4" s="19">
        <v>23.0</v>
      </c>
      <c r="J4" s="19">
        <v>29607.66667</v>
      </c>
      <c r="K4" s="19">
        <v>1345.333333</v>
      </c>
      <c r="L4" s="19">
        <v>37.66666667</v>
      </c>
      <c r="M4" s="19">
        <v>23750.0</v>
      </c>
      <c r="N4" s="19">
        <v>975.0</v>
      </c>
      <c r="O4" s="19">
        <v>28.5</v>
      </c>
      <c r="P4" s="19">
        <v>3992.0</v>
      </c>
      <c r="Q4" s="19">
        <v>188.3333333</v>
      </c>
      <c r="R4" s="19">
        <v>7.666666667</v>
      </c>
      <c r="S4" s="19">
        <v>40541.66667</v>
      </c>
      <c r="T4" s="19">
        <v>1078.0</v>
      </c>
      <c r="U4" s="20">
        <v>108.6666667</v>
      </c>
      <c r="V4" s="31" t="s">
        <v>352</v>
      </c>
      <c r="W4" s="27">
        <v>1000.0</v>
      </c>
      <c r="X4" s="27" t="s">
        <v>10</v>
      </c>
      <c r="Y4" s="27">
        <v>0.0</v>
      </c>
      <c r="Z4" s="27">
        <v>0.0</v>
      </c>
      <c r="AA4" s="27" t="s">
        <v>10</v>
      </c>
      <c r="AB4" s="27">
        <v>2.0</v>
      </c>
      <c r="AC4" s="27">
        <v>1.0</v>
      </c>
      <c r="AD4" s="27" t="s">
        <v>10</v>
      </c>
      <c r="AE4" s="27">
        <v>5.5</v>
      </c>
      <c r="AF4" s="27">
        <v>0.0</v>
      </c>
      <c r="AG4" s="27" t="s">
        <v>10</v>
      </c>
      <c r="AH4" s="27">
        <v>3.0</v>
      </c>
      <c r="AI4" s="27">
        <v>1.0</v>
      </c>
      <c r="AJ4" s="27" t="s">
        <v>10</v>
      </c>
      <c r="AK4" s="27">
        <v>7.0</v>
      </c>
      <c r="AL4" s="27">
        <v>1.0</v>
      </c>
      <c r="AM4" s="27" t="s">
        <v>10</v>
      </c>
      <c r="AN4" s="27">
        <v>0.0</v>
      </c>
      <c r="AO4" s="27">
        <v>0.0</v>
      </c>
      <c r="AP4" s="4"/>
      <c r="AQ4" s="28" t="s">
        <v>353</v>
      </c>
      <c r="AR4" s="5" t="s">
        <v>354</v>
      </c>
      <c r="AS4" s="19">
        <v>1651.0</v>
      </c>
      <c r="AT4" s="19">
        <v>37700.0</v>
      </c>
      <c r="AU4" s="32">
        <v>2569.6666666666665</v>
      </c>
      <c r="AV4" s="32">
        <v>85.0</v>
      </c>
      <c r="AW4" s="32">
        <v>1.3333333333333333</v>
      </c>
      <c r="AX4" s="32">
        <v>0.0</v>
      </c>
      <c r="AY4" s="32">
        <v>0.0</v>
      </c>
      <c r="AZ4" s="32">
        <v>0.0</v>
      </c>
      <c r="BA4" s="32">
        <v>27800.0</v>
      </c>
      <c r="BB4" s="32">
        <v>551.0</v>
      </c>
      <c r="BC4" s="32">
        <v>7.0</v>
      </c>
      <c r="BD4" s="32">
        <v>1363.0</v>
      </c>
      <c r="BE4" s="32">
        <v>42.0</v>
      </c>
      <c r="BF4" s="32">
        <v>2.0</v>
      </c>
      <c r="BG4" s="32">
        <v>0.0</v>
      </c>
      <c r="BH4" s="32">
        <v>0.0</v>
      </c>
      <c r="BI4" s="32">
        <v>0.0</v>
      </c>
      <c r="BJ4" s="32">
        <v>882.0</v>
      </c>
      <c r="BK4" s="32">
        <v>18.0</v>
      </c>
      <c r="BL4" s="32">
        <v>2.0</v>
      </c>
      <c r="BM4" s="14" t="s">
        <v>353</v>
      </c>
      <c r="BN4" s="30">
        <v>720.0</v>
      </c>
      <c r="BO4" s="30">
        <v>30.0</v>
      </c>
      <c r="BP4" s="30">
        <v>0.0</v>
      </c>
      <c r="BQ4" s="30">
        <v>0.0</v>
      </c>
      <c r="BR4" s="30">
        <v>0.0</v>
      </c>
      <c r="BS4" s="30">
        <v>0.0</v>
      </c>
      <c r="BT4" s="30">
        <v>13350.0</v>
      </c>
      <c r="BU4" s="30">
        <v>1453.0</v>
      </c>
      <c r="BV4" s="30">
        <v>24.5</v>
      </c>
      <c r="BW4" s="30">
        <v>16813.5</v>
      </c>
      <c r="BX4" s="30">
        <v>405.2</v>
      </c>
      <c r="BY4" s="30">
        <v>3.0</v>
      </c>
      <c r="BZ4" s="30">
        <v>25633.5</v>
      </c>
      <c r="CA4" s="30">
        <v>4121.0</v>
      </c>
      <c r="CB4" s="30">
        <v>22.0</v>
      </c>
      <c r="CC4" s="30">
        <v>1402.0</v>
      </c>
      <c r="CD4" s="30">
        <v>43.0</v>
      </c>
      <c r="CE4" s="30">
        <v>1.5</v>
      </c>
    </row>
    <row r="5">
      <c r="A5" s="1" t="s">
        <v>355</v>
      </c>
      <c r="B5" s="7" t="s">
        <v>17</v>
      </c>
      <c r="C5" s="19">
        <v>21000.0</v>
      </c>
      <c r="D5" s="19">
        <v>12321.0</v>
      </c>
      <c r="E5" s="19">
        <v>256.0</v>
      </c>
      <c r="F5" s="19">
        <v>4.6</v>
      </c>
      <c r="G5" s="19">
        <v>7276.0</v>
      </c>
      <c r="H5" s="19">
        <v>260.2</v>
      </c>
      <c r="I5" s="19">
        <v>2.6</v>
      </c>
      <c r="J5" s="19" t="s">
        <v>10</v>
      </c>
      <c r="K5" s="19">
        <v>207.4</v>
      </c>
      <c r="L5" s="19">
        <v>3.0</v>
      </c>
      <c r="M5" s="19">
        <v>11000.0</v>
      </c>
      <c r="N5" s="19">
        <v>218.6</v>
      </c>
      <c r="O5" s="19">
        <v>21.8</v>
      </c>
      <c r="P5" s="19">
        <v>5474.0</v>
      </c>
      <c r="Q5" s="19">
        <v>199.6</v>
      </c>
      <c r="R5" s="19">
        <v>5.6</v>
      </c>
      <c r="S5" s="19">
        <v>10906.0</v>
      </c>
      <c r="T5" s="19">
        <v>280.8</v>
      </c>
      <c r="U5" s="20">
        <v>5.8</v>
      </c>
      <c r="V5" s="33" t="s">
        <v>356</v>
      </c>
      <c r="W5" s="27">
        <v>217.0</v>
      </c>
      <c r="X5" s="27" t="s">
        <v>10</v>
      </c>
      <c r="Y5" s="27">
        <v>0.0</v>
      </c>
      <c r="Z5" s="27">
        <v>0.0</v>
      </c>
      <c r="AA5" s="27" t="s">
        <v>10</v>
      </c>
      <c r="AB5" s="27">
        <v>0.0</v>
      </c>
      <c r="AC5" s="27">
        <v>0.0</v>
      </c>
      <c r="AD5" s="27" t="s">
        <v>10</v>
      </c>
      <c r="AE5" s="27">
        <v>1.0</v>
      </c>
      <c r="AF5" s="27">
        <v>0.0</v>
      </c>
      <c r="AG5" s="27" t="s">
        <v>10</v>
      </c>
      <c r="AH5" s="27">
        <v>0.0</v>
      </c>
      <c r="AI5" s="27">
        <v>0.0</v>
      </c>
      <c r="AJ5" s="27" t="s">
        <v>10</v>
      </c>
      <c r="AK5" s="27">
        <v>0.0</v>
      </c>
      <c r="AL5" s="27">
        <v>0.0</v>
      </c>
      <c r="AM5" s="27" t="s">
        <v>10</v>
      </c>
      <c r="AN5" s="27">
        <v>0.0</v>
      </c>
      <c r="AO5" s="27">
        <v>0.0</v>
      </c>
      <c r="AP5" s="4"/>
      <c r="AQ5" s="28" t="s">
        <v>357</v>
      </c>
      <c r="AR5" s="5" t="s">
        <v>358</v>
      </c>
      <c r="AS5" s="19">
        <v>20.0</v>
      </c>
      <c r="AT5" s="19">
        <v>41.0</v>
      </c>
      <c r="AU5" s="19">
        <v>0.0</v>
      </c>
      <c r="AV5" s="19">
        <v>0.0</v>
      </c>
      <c r="AW5" s="19">
        <v>0.0</v>
      </c>
      <c r="AX5" s="19">
        <v>0.0</v>
      </c>
      <c r="AY5" s="19">
        <v>0.0</v>
      </c>
      <c r="AZ5" s="19">
        <v>0.0</v>
      </c>
      <c r="BA5" s="19">
        <v>0.0</v>
      </c>
      <c r="BB5" s="19">
        <v>0.0</v>
      </c>
      <c r="BC5" s="19">
        <v>0.0</v>
      </c>
      <c r="BD5" s="19">
        <v>0.0</v>
      </c>
      <c r="BE5" s="19">
        <v>0.0</v>
      </c>
      <c r="BF5" s="19">
        <v>0.0</v>
      </c>
      <c r="BG5" s="19">
        <v>0.0</v>
      </c>
      <c r="BH5" s="19">
        <v>0.0</v>
      </c>
      <c r="BI5" s="19">
        <v>0.0</v>
      </c>
      <c r="BJ5" s="19">
        <v>0.0</v>
      </c>
      <c r="BK5" s="19">
        <v>0.0</v>
      </c>
      <c r="BL5" s="19">
        <v>0.0</v>
      </c>
      <c r="BM5" s="29" t="s">
        <v>357</v>
      </c>
      <c r="BN5" s="30">
        <v>0.0</v>
      </c>
      <c r="BO5" s="30">
        <v>0.0</v>
      </c>
      <c r="BP5" s="30">
        <v>0.0</v>
      </c>
      <c r="BQ5" s="30">
        <v>0.0</v>
      </c>
      <c r="BR5" s="30">
        <v>0.0</v>
      </c>
      <c r="BS5" s="30">
        <v>0.0</v>
      </c>
      <c r="BT5" s="30">
        <v>989.0</v>
      </c>
      <c r="BU5" s="30">
        <v>6.0</v>
      </c>
      <c r="BV5" s="30">
        <v>0.0</v>
      </c>
      <c r="BW5" s="30">
        <v>2212.0</v>
      </c>
      <c r="BX5" s="30">
        <v>129.5</v>
      </c>
      <c r="BY5" s="30">
        <v>1.0</v>
      </c>
      <c r="BZ5" s="30">
        <v>566.0</v>
      </c>
      <c r="CA5" s="30">
        <v>31.0</v>
      </c>
      <c r="CB5" s="30">
        <v>1.0</v>
      </c>
      <c r="CC5" s="30">
        <v>378.8</v>
      </c>
      <c r="CD5" s="30">
        <v>12.0</v>
      </c>
      <c r="CE5" s="30">
        <v>0.4</v>
      </c>
    </row>
    <row r="6">
      <c r="A6" s="1" t="s">
        <v>359</v>
      </c>
      <c r="B6" s="7" t="s">
        <v>18</v>
      </c>
      <c r="C6" s="19">
        <v>12000.0</v>
      </c>
      <c r="D6" s="19">
        <v>4897.0</v>
      </c>
      <c r="E6" s="19">
        <v>157.4</v>
      </c>
      <c r="F6" s="19">
        <v>1.4</v>
      </c>
      <c r="G6" s="19">
        <v>2701.0</v>
      </c>
      <c r="H6" s="19">
        <v>118.4</v>
      </c>
      <c r="I6" s="19">
        <v>1.8</v>
      </c>
      <c r="J6" s="19">
        <v>3869.0</v>
      </c>
      <c r="K6" s="19">
        <v>113.2</v>
      </c>
      <c r="L6" s="19">
        <v>1.2</v>
      </c>
      <c r="M6" s="19">
        <v>3009.5</v>
      </c>
      <c r="N6" s="19">
        <v>98.8</v>
      </c>
      <c r="O6" s="19">
        <v>3.0</v>
      </c>
      <c r="P6" s="19">
        <v>4362.5</v>
      </c>
      <c r="Q6" s="19">
        <v>107.0</v>
      </c>
      <c r="R6" s="19">
        <v>1.6</v>
      </c>
      <c r="S6" s="19">
        <v>4163.0</v>
      </c>
      <c r="T6" s="19">
        <v>131.0</v>
      </c>
      <c r="U6" s="20">
        <v>3.6</v>
      </c>
      <c r="V6" s="2" t="s">
        <v>19</v>
      </c>
      <c r="W6" s="27">
        <v>924.0</v>
      </c>
      <c r="X6" s="27" t="s">
        <v>10</v>
      </c>
      <c r="Y6" s="27">
        <v>2.0</v>
      </c>
      <c r="Z6" s="27">
        <v>0.0</v>
      </c>
      <c r="AA6" s="27" t="s">
        <v>10</v>
      </c>
      <c r="AB6" s="27">
        <v>2.5</v>
      </c>
      <c r="AC6" s="27">
        <v>0.0</v>
      </c>
      <c r="AD6" s="27" t="s">
        <v>10</v>
      </c>
      <c r="AE6" s="27">
        <v>3.0</v>
      </c>
      <c r="AF6" s="27">
        <v>0.0</v>
      </c>
      <c r="AG6" s="27" t="s">
        <v>10</v>
      </c>
      <c r="AH6" s="27">
        <v>2.14</v>
      </c>
      <c r="AI6" s="27">
        <v>0.0</v>
      </c>
      <c r="AJ6" s="27" t="s">
        <v>10</v>
      </c>
      <c r="AK6" s="27">
        <v>1.86</v>
      </c>
      <c r="AL6" s="27">
        <v>0.0</v>
      </c>
      <c r="AM6" s="27" t="s">
        <v>10</v>
      </c>
      <c r="AN6" s="27">
        <v>1.14</v>
      </c>
      <c r="AO6" s="27">
        <v>0.0</v>
      </c>
      <c r="AP6" s="4"/>
      <c r="AQ6" s="28" t="s">
        <v>360</v>
      </c>
      <c r="AR6" s="4" t="s">
        <v>10</v>
      </c>
      <c r="AS6" s="34" t="s">
        <v>10</v>
      </c>
      <c r="AT6" s="34" t="s">
        <v>10</v>
      </c>
      <c r="AU6" s="34" t="s">
        <v>10</v>
      </c>
      <c r="AV6" s="34" t="s">
        <v>10</v>
      </c>
      <c r="AW6" s="34" t="s">
        <v>10</v>
      </c>
      <c r="AX6" s="34" t="s">
        <v>10</v>
      </c>
      <c r="AY6" s="34" t="s">
        <v>10</v>
      </c>
      <c r="AZ6" s="34" t="s">
        <v>10</v>
      </c>
      <c r="BA6" s="34" t="s">
        <v>10</v>
      </c>
      <c r="BB6" s="34" t="s">
        <v>10</v>
      </c>
      <c r="BC6" s="34" t="s">
        <v>10</v>
      </c>
      <c r="BD6" s="34" t="s">
        <v>10</v>
      </c>
      <c r="BE6" s="34" t="s">
        <v>10</v>
      </c>
      <c r="BF6" s="34" t="s">
        <v>10</v>
      </c>
      <c r="BG6" s="34" t="s">
        <v>10</v>
      </c>
      <c r="BH6" s="34" t="s">
        <v>10</v>
      </c>
      <c r="BI6" s="34" t="s">
        <v>10</v>
      </c>
      <c r="BJ6" s="34" t="s">
        <v>10</v>
      </c>
      <c r="BK6" s="34" t="s">
        <v>10</v>
      </c>
      <c r="BL6" s="34" t="s">
        <v>10</v>
      </c>
      <c r="BM6" s="29" t="s">
        <v>360</v>
      </c>
      <c r="BN6" s="30">
        <v>899.0</v>
      </c>
      <c r="BO6" s="30">
        <v>30.5</v>
      </c>
      <c r="BP6" s="30">
        <v>1.0</v>
      </c>
      <c r="BQ6" s="30">
        <v>3628.0</v>
      </c>
      <c r="BR6" s="30">
        <v>174.0</v>
      </c>
      <c r="BS6" s="30">
        <v>1.0</v>
      </c>
      <c r="BT6" s="30">
        <v>798.5</v>
      </c>
      <c r="BU6" s="30">
        <v>18.5</v>
      </c>
      <c r="BV6" s="30">
        <v>0.0</v>
      </c>
      <c r="BW6" s="30">
        <v>0.0</v>
      </c>
      <c r="BX6" s="30">
        <v>0.0</v>
      </c>
      <c r="BY6" s="30">
        <v>0.0</v>
      </c>
      <c r="BZ6" s="30">
        <v>0.0</v>
      </c>
      <c r="CA6" s="30">
        <v>0.0</v>
      </c>
      <c r="CB6" s="30">
        <v>0.0</v>
      </c>
      <c r="CC6" s="30">
        <v>0.0</v>
      </c>
      <c r="CD6" s="30">
        <v>0.0</v>
      </c>
      <c r="CE6" s="30">
        <v>0.0</v>
      </c>
    </row>
    <row r="7">
      <c r="A7" s="1" t="s">
        <v>361</v>
      </c>
      <c r="B7" s="2" t="s">
        <v>20</v>
      </c>
      <c r="C7" s="19">
        <v>15000.0</v>
      </c>
      <c r="D7" s="19">
        <v>7533.0</v>
      </c>
      <c r="E7" s="19">
        <v>348.5</v>
      </c>
      <c r="F7" s="19">
        <v>16.0</v>
      </c>
      <c r="G7" s="19" t="s">
        <v>10</v>
      </c>
      <c r="H7" s="19" t="s">
        <v>10</v>
      </c>
      <c r="I7" s="19" t="s">
        <v>10</v>
      </c>
      <c r="J7" s="19" t="s">
        <v>10</v>
      </c>
      <c r="K7" s="19" t="s">
        <v>10</v>
      </c>
      <c r="L7" s="19" t="s">
        <v>10</v>
      </c>
      <c r="M7" s="19" t="s">
        <v>10</v>
      </c>
      <c r="N7" s="19">
        <v>74.5</v>
      </c>
      <c r="O7" s="19">
        <v>2.0</v>
      </c>
      <c r="P7" s="19" t="s">
        <v>10</v>
      </c>
      <c r="Q7" s="19">
        <v>74.25</v>
      </c>
      <c r="R7" s="19">
        <v>1.25</v>
      </c>
      <c r="S7" s="19" t="s">
        <v>10</v>
      </c>
      <c r="T7" s="19">
        <v>62.75</v>
      </c>
      <c r="U7" s="20">
        <v>1.25</v>
      </c>
      <c r="V7" s="7" t="s">
        <v>21</v>
      </c>
      <c r="W7" s="27">
        <v>5800.0</v>
      </c>
      <c r="X7" s="27" t="s">
        <v>10</v>
      </c>
      <c r="Y7" s="27">
        <v>3.0</v>
      </c>
      <c r="Z7" s="27">
        <v>0.0</v>
      </c>
      <c r="AA7" s="27" t="s">
        <v>10</v>
      </c>
      <c r="AB7" s="27">
        <v>0.0</v>
      </c>
      <c r="AC7" s="27">
        <v>0.0</v>
      </c>
      <c r="AD7" s="27" t="s">
        <v>10</v>
      </c>
      <c r="AE7" s="27">
        <v>0.0</v>
      </c>
      <c r="AF7" s="27">
        <v>0.0</v>
      </c>
      <c r="AG7" s="27" t="s">
        <v>10</v>
      </c>
      <c r="AH7" s="27">
        <v>0.0</v>
      </c>
      <c r="AI7" s="27">
        <v>0.0</v>
      </c>
      <c r="AJ7" s="27" t="s">
        <v>10</v>
      </c>
      <c r="AK7" s="27">
        <v>0.0</v>
      </c>
      <c r="AL7" s="27">
        <v>0.0</v>
      </c>
      <c r="AM7" s="27" t="s">
        <v>10</v>
      </c>
      <c r="AN7" s="27">
        <v>0.0</v>
      </c>
      <c r="AO7" s="27">
        <v>0.0</v>
      </c>
      <c r="AP7" s="4"/>
      <c r="AQ7" s="28" t="s">
        <v>362</v>
      </c>
      <c r="AR7" s="4" t="s">
        <v>10</v>
      </c>
      <c r="AS7" s="34" t="s">
        <v>10</v>
      </c>
      <c r="AT7" s="34" t="s">
        <v>10</v>
      </c>
      <c r="AU7" s="34" t="s">
        <v>10</v>
      </c>
      <c r="AV7" s="34" t="s">
        <v>10</v>
      </c>
      <c r="AW7" s="34" t="s">
        <v>10</v>
      </c>
      <c r="AX7" s="34" t="s">
        <v>10</v>
      </c>
      <c r="AY7" s="34" t="s">
        <v>10</v>
      </c>
      <c r="AZ7" s="34" t="s">
        <v>10</v>
      </c>
      <c r="BA7" s="34" t="s">
        <v>10</v>
      </c>
      <c r="BB7" s="34" t="s">
        <v>10</v>
      </c>
      <c r="BC7" s="34" t="s">
        <v>10</v>
      </c>
      <c r="BD7" s="34" t="s">
        <v>10</v>
      </c>
      <c r="BE7" s="34" t="s">
        <v>10</v>
      </c>
      <c r="BF7" s="34" t="s">
        <v>10</v>
      </c>
      <c r="BG7" s="34" t="s">
        <v>10</v>
      </c>
      <c r="BH7" s="34" t="s">
        <v>10</v>
      </c>
      <c r="BI7" s="34" t="s">
        <v>10</v>
      </c>
      <c r="BJ7" s="34" t="s">
        <v>10</v>
      </c>
      <c r="BK7" s="34" t="s">
        <v>10</v>
      </c>
      <c r="BL7" s="34" t="s">
        <v>10</v>
      </c>
      <c r="BM7" s="29" t="s">
        <v>362</v>
      </c>
      <c r="BN7" s="30">
        <v>0.0</v>
      </c>
      <c r="BO7" s="30">
        <v>0.0</v>
      </c>
      <c r="BP7" s="30">
        <v>0.0</v>
      </c>
      <c r="BQ7" s="30">
        <v>0.0</v>
      </c>
      <c r="BR7" s="30">
        <v>0.0</v>
      </c>
      <c r="BS7" s="30">
        <v>0.0</v>
      </c>
      <c r="BT7" s="30">
        <v>0.0</v>
      </c>
      <c r="BU7" s="30">
        <v>0.0</v>
      </c>
      <c r="BV7" s="30">
        <v>0.0</v>
      </c>
      <c r="BW7" s="30">
        <v>0.0</v>
      </c>
      <c r="BX7" s="30">
        <v>0.0</v>
      </c>
      <c r="BY7" s="30">
        <v>0.0</v>
      </c>
      <c r="BZ7" s="30">
        <v>0.0</v>
      </c>
      <c r="CA7" s="30">
        <v>0.0</v>
      </c>
      <c r="CB7" s="30">
        <v>0.0</v>
      </c>
      <c r="CC7" s="30">
        <v>1428.0</v>
      </c>
      <c r="CD7" s="30">
        <v>65.0</v>
      </c>
      <c r="CE7" s="30">
        <v>2.3333333333333335</v>
      </c>
    </row>
    <row r="8">
      <c r="A8" s="1" t="s">
        <v>363</v>
      </c>
      <c r="B8" s="7" t="s">
        <v>22</v>
      </c>
      <c r="C8" s="19">
        <v>16000.0</v>
      </c>
      <c r="D8" s="19">
        <v>3680.0</v>
      </c>
      <c r="E8" s="19">
        <v>119.0</v>
      </c>
      <c r="F8" s="19">
        <v>5.0</v>
      </c>
      <c r="G8" s="19">
        <v>1562.0</v>
      </c>
      <c r="H8" s="19">
        <v>390.0</v>
      </c>
      <c r="I8" s="19">
        <v>11.0</v>
      </c>
      <c r="J8" s="19">
        <v>2068.0</v>
      </c>
      <c r="K8" s="19">
        <v>178.0</v>
      </c>
      <c r="L8" s="19">
        <v>5.5</v>
      </c>
      <c r="M8" s="19">
        <v>1715.0</v>
      </c>
      <c r="N8" s="19">
        <v>236.0</v>
      </c>
      <c r="O8" s="19">
        <v>2.0</v>
      </c>
      <c r="P8" s="19">
        <v>2789.0</v>
      </c>
      <c r="Q8" s="19">
        <v>105.3333333</v>
      </c>
      <c r="R8" s="19">
        <v>1.0</v>
      </c>
      <c r="S8" s="19">
        <v>3514.0</v>
      </c>
      <c r="T8" s="19">
        <v>135.0</v>
      </c>
      <c r="U8" s="20">
        <v>5.0</v>
      </c>
      <c r="V8" s="9" t="s">
        <v>24</v>
      </c>
      <c r="W8" s="27">
        <v>1500.0</v>
      </c>
      <c r="X8" s="27" t="s">
        <v>10</v>
      </c>
      <c r="Y8" s="27">
        <v>0.0</v>
      </c>
      <c r="Z8" s="27">
        <v>0.0</v>
      </c>
      <c r="AA8" s="27" t="s">
        <v>10</v>
      </c>
      <c r="AB8" s="27">
        <v>0.0</v>
      </c>
      <c r="AC8" s="27">
        <v>0.0</v>
      </c>
      <c r="AD8" s="27" t="s">
        <v>10</v>
      </c>
      <c r="AE8" s="27">
        <v>0.0</v>
      </c>
      <c r="AF8" s="27">
        <v>0.0</v>
      </c>
      <c r="AG8" s="27" t="s">
        <v>10</v>
      </c>
      <c r="AH8" s="27">
        <v>5.0</v>
      </c>
      <c r="AI8" s="27">
        <v>0.0</v>
      </c>
      <c r="AJ8" s="27" t="s">
        <v>10</v>
      </c>
      <c r="AK8" s="27">
        <v>1.0</v>
      </c>
      <c r="AL8" s="27">
        <v>0.0</v>
      </c>
      <c r="AM8" s="27" t="s">
        <v>10</v>
      </c>
      <c r="AN8" s="27">
        <v>4.0</v>
      </c>
      <c r="AO8" s="27">
        <v>0.0</v>
      </c>
      <c r="AP8" s="5"/>
      <c r="AQ8" s="35" t="s">
        <v>364</v>
      </c>
      <c r="AR8" s="5" t="s">
        <v>23</v>
      </c>
      <c r="AS8" s="19">
        <v>26600.0</v>
      </c>
      <c r="AT8" s="19">
        <v>611900.0</v>
      </c>
      <c r="AU8" s="32">
        <v>5736.5</v>
      </c>
      <c r="AV8" s="32">
        <v>109.25</v>
      </c>
      <c r="AW8" s="32">
        <v>0.5</v>
      </c>
      <c r="AX8" s="32">
        <v>36312.2</v>
      </c>
      <c r="AY8" s="32">
        <v>1191.6</v>
      </c>
      <c r="AZ8" s="32">
        <v>4.0</v>
      </c>
      <c r="BA8" s="32">
        <v>8120.0</v>
      </c>
      <c r="BB8" s="32">
        <v>134.4</v>
      </c>
      <c r="BC8" s="32">
        <v>1.0</v>
      </c>
      <c r="BD8" s="32">
        <v>238680.8</v>
      </c>
      <c r="BE8" s="32">
        <v>2359.0</v>
      </c>
      <c r="BF8" s="32">
        <v>9.8</v>
      </c>
      <c r="BG8" s="32">
        <v>74474.8</v>
      </c>
      <c r="BH8" s="32">
        <v>2023.2</v>
      </c>
      <c r="BI8" s="32">
        <v>20.8</v>
      </c>
      <c r="BJ8" s="32">
        <v>0.0</v>
      </c>
      <c r="BK8" s="32">
        <v>0.0</v>
      </c>
      <c r="BL8" s="32">
        <v>0.0</v>
      </c>
      <c r="BM8" s="14" t="s">
        <v>364</v>
      </c>
      <c r="BN8" s="30">
        <v>3189.0</v>
      </c>
      <c r="BO8" s="30">
        <v>126.2</v>
      </c>
      <c r="BP8" s="30">
        <v>1.8</v>
      </c>
      <c r="BQ8" s="30">
        <v>23314.666666666668</v>
      </c>
      <c r="BR8" s="30">
        <v>1347.6666666666667</v>
      </c>
      <c r="BS8" s="30">
        <v>14.333333333333334</v>
      </c>
      <c r="BT8" s="30">
        <v>3610.2</v>
      </c>
      <c r="BU8" s="30">
        <v>231.0</v>
      </c>
      <c r="BV8" s="30">
        <v>2.6</v>
      </c>
      <c r="BW8" s="30">
        <v>7389.25</v>
      </c>
      <c r="BX8" s="30">
        <v>60.5</v>
      </c>
      <c r="BY8" s="30">
        <v>6.0</v>
      </c>
      <c r="BZ8" s="30">
        <v>12850.0</v>
      </c>
      <c r="CA8" s="30">
        <v>374.5</v>
      </c>
      <c r="CB8" s="30">
        <v>2.0</v>
      </c>
      <c r="CC8" s="30">
        <v>1552.3333333333333</v>
      </c>
      <c r="CD8" s="30">
        <v>72.66666666666667</v>
      </c>
      <c r="CE8" s="30">
        <v>1.6666666666666667</v>
      </c>
    </row>
    <row r="9">
      <c r="A9" s="1" t="s">
        <v>365</v>
      </c>
      <c r="B9" s="7" t="s">
        <v>26</v>
      </c>
      <c r="C9" s="19">
        <v>1044.0</v>
      </c>
      <c r="D9" s="19" t="s">
        <v>10</v>
      </c>
      <c r="E9" s="19">
        <v>11.0</v>
      </c>
      <c r="F9" s="19">
        <v>1.0</v>
      </c>
      <c r="G9" s="19">
        <v>1493.0</v>
      </c>
      <c r="H9" s="19">
        <v>21.8</v>
      </c>
      <c r="I9" s="19">
        <v>1.4</v>
      </c>
      <c r="J9" s="19" t="s">
        <v>10</v>
      </c>
      <c r="K9" s="19">
        <v>15.6</v>
      </c>
      <c r="L9" s="19">
        <v>2.8</v>
      </c>
      <c r="M9" s="19" t="s">
        <v>10</v>
      </c>
      <c r="N9" s="19">
        <v>12.0</v>
      </c>
      <c r="O9" s="19">
        <v>0.8</v>
      </c>
      <c r="P9" s="19" t="s">
        <v>10</v>
      </c>
      <c r="Q9" s="19">
        <v>18.6</v>
      </c>
      <c r="R9" s="19">
        <v>1.8</v>
      </c>
      <c r="S9" s="19" t="s">
        <v>10</v>
      </c>
      <c r="T9" s="19">
        <v>13.2</v>
      </c>
      <c r="U9" s="20">
        <v>1.4</v>
      </c>
      <c r="V9" s="10" t="s">
        <v>27</v>
      </c>
      <c r="W9" s="27">
        <v>9.0</v>
      </c>
      <c r="X9" s="27" t="s">
        <v>10</v>
      </c>
      <c r="Y9" s="27">
        <v>0.0</v>
      </c>
      <c r="Z9" s="27">
        <v>0.0</v>
      </c>
      <c r="AA9" s="27" t="s">
        <v>10</v>
      </c>
      <c r="AB9" s="27">
        <v>0.0</v>
      </c>
      <c r="AC9" s="27">
        <v>0.0</v>
      </c>
      <c r="AD9" s="27" t="s">
        <v>10</v>
      </c>
      <c r="AE9" s="27">
        <v>0.0</v>
      </c>
      <c r="AF9" s="27">
        <v>0.0</v>
      </c>
      <c r="AG9" s="27" t="s">
        <v>10</v>
      </c>
      <c r="AH9" s="27">
        <v>0.0</v>
      </c>
      <c r="AI9" s="27">
        <v>0.0</v>
      </c>
      <c r="AJ9" s="27" t="s">
        <v>10</v>
      </c>
      <c r="AK9" s="27">
        <v>0.0</v>
      </c>
      <c r="AL9" s="27">
        <v>0.0</v>
      </c>
      <c r="AM9" s="27" t="s">
        <v>10</v>
      </c>
      <c r="AN9" s="27">
        <v>0.0</v>
      </c>
      <c r="AO9" s="27">
        <v>0.0</v>
      </c>
      <c r="AQ9" s="35" t="s">
        <v>366</v>
      </c>
      <c r="AR9" s="7" t="s">
        <v>367</v>
      </c>
      <c r="AS9" s="19">
        <v>6.0</v>
      </c>
      <c r="AT9" s="19">
        <v>8.0</v>
      </c>
      <c r="AU9" s="19">
        <v>0.0</v>
      </c>
      <c r="AV9" s="19">
        <v>0.0</v>
      </c>
      <c r="AW9" s="19">
        <v>0.0</v>
      </c>
      <c r="AX9" s="19">
        <v>0.0</v>
      </c>
      <c r="AY9" s="19">
        <v>0.0</v>
      </c>
      <c r="AZ9" s="19">
        <v>0.0</v>
      </c>
      <c r="BA9" s="19">
        <v>0.0</v>
      </c>
      <c r="BB9" s="19">
        <v>0.0</v>
      </c>
      <c r="BC9" s="19">
        <v>0.0</v>
      </c>
      <c r="BD9" s="19">
        <v>0.0</v>
      </c>
      <c r="BE9" s="19">
        <v>0.0</v>
      </c>
      <c r="BF9" s="19">
        <v>0.0</v>
      </c>
      <c r="BG9" s="19">
        <v>0.0</v>
      </c>
      <c r="BH9" s="19">
        <v>0.0</v>
      </c>
      <c r="BI9" s="19">
        <v>0.0</v>
      </c>
      <c r="BJ9" s="19">
        <v>0.0</v>
      </c>
      <c r="BK9" s="19">
        <v>0.0</v>
      </c>
      <c r="BL9" s="19">
        <v>0.0</v>
      </c>
      <c r="BM9" s="29" t="s">
        <v>366</v>
      </c>
      <c r="BN9" s="30">
        <v>0.0</v>
      </c>
      <c r="BO9" s="30">
        <v>0.0</v>
      </c>
      <c r="BP9" s="30">
        <v>0.0</v>
      </c>
      <c r="BQ9" s="30">
        <v>0.0</v>
      </c>
      <c r="BR9" s="30">
        <v>0.0</v>
      </c>
      <c r="BS9" s="30">
        <v>0.0</v>
      </c>
      <c r="BT9" s="30">
        <v>0.0</v>
      </c>
      <c r="BU9" s="30">
        <v>0.0</v>
      </c>
      <c r="BV9" s="30">
        <v>0.0</v>
      </c>
      <c r="BW9" s="30">
        <v>0.0</v>
      </c>
      <c r="BX9" s="30">
        <v>0.0</v>
      </c>
      <c r="BY9" s="30">
        <v>0.0</v>
      </c>
      <c r="BZ9" s="30">
        <v>0.0</v>
      </c>
      <c r="CA9" s="30">
        <v>0.0</v>
      </c>
      <c r="CB9" s="30">
        <v>0.0</v>
      </c>
      <c r="CC9" s="30">
        <v>464.0</v>
      </c>
      <c r="CD9" s="30">
        <v>11.0</v>
      </c>
      <c r="CE9" s="30">
        <v>0.0</v>
      </c>
    </row>
    <row r="10">
      <c r="A10" s="1" t="s">
        <v>368</v>
      </c>
      <c r="B10" s="7" t="s">
        <v>28</v>
      </c>
      <c r="C10" s="19">
        <v>2290.0</v>
      </c>
      <c r="D10" s="19" t="s">
        <v>10</v>
      </c>
      <c r="E10" s="19">
        <v>39.6</v>
      </c>
      <c r="F10" s="19">
        <v>2.4</v>
      </c>
      <c r="G10" s="19">
        <v>22000.0</v>
      </c>
      <c r="H10" s="19">
        <v>150.8</v>
      </c>
      <c r="I10" s="19">
        <v>3.0</v>
      </c>
      <c r="J10" s="19" t="s">
        <v>10</v>
      </c>
      <c r="K10" s="19">
        <v>64.0</v>
      </c>
      <c r="L10" s="19">
        <v>3.4</v>
      </c>
      <c r="M10" s="19">
        <v>1036.0</v>
      </c>
      <c r="N10" s="19">
        <v>39.0</v>
      </c>
      <c r="O10" s="19">
        <v>1.2</v>
      </c>
      <c r="P10" s="19">
        <v>997.5</v>
      </c>
      <c r="Q10" s="19">
        <v>56.4</v>
      </c>
      <c r="R10" s="19">
        <v>3.4</v>
      </c>
      <c r="S10" s="19">
        <v>918.5</v>
      </c>
      <c r="T10" s="19">
        <v>52.2</v>
      </c>
      <c r="U10" s="20">
        <v>1.4</v>
      </c>
      <c r="V10" s="10" t="s">
        <v>29</v>
      </c>
      <c r="W10" s="27">
        <v>80.0</v>
      </c>
      <c r="X10" s="27" t="s">
        <v>10</v>
      </c>
      <c r="Y10" s="27">
        <v>0.8</v>
      </c>
      <c r="Z10" s="27">
        <v>0.0</v>
      </c>
      <c r="AA10" s="27" t="s">
        <v>10</v>
      </c>
      <c r="AB10" s="27">
        <v>0.6</v>
      </c>
      <c r="AC10" s="27">
        <v>0.0</v>
      </c>
      <c r="AD10" s="27" t="s">
        <v>10</v>
      </c>
      <c r="AE10" s="27">
        <v>0.4</v>
      </c>
      <c r="AF10" s="27">
        <v>0.0</v>
      </c>
      <c r="AG10" s="27" t="s">
        <v>10</v>
      </c>
      <c r="AH10" s="27">
        <v>1.4</v>
      </c>
      <c r="AI10" s="27">
        <v>0.0</v>
      </c>
      <c r="AJ10" s="27" t="s">
        <v>10</v>
      </c>
      <c r="AK10" s="27">
        <v>0.0</v>
      </c>
      <c r="AL10" s="27">
        <v>0.0</v>
      </c>
      <c r="AM10" s="27" t="s">
        <v>10</v>
      </c>
      <c r="AN10" s="27">
        <v>0.4</v>
      </c>
      <c r="AO10" s="27">
        <v>0.0</v>
      </c>
      <c r="AQ10" s="35" t="s">
        <v>369</v>
      </c>
      <c r="AR10" s="7" t="s">
        <v>370</v>
      </c>
      <c r="AS10" s="19">
        <v>9.0</v>
      </c>
      <c r="AT10" s="19">
        <v>62.0</v>
      </c>
      <c r="AU10" s="19">
        <v>0.0</v>
      </c>
      <c r="AV10" s="19">
        <v>0.0</v>
      </c>
      <c r="AW10" s="19">
        <v>0.0</v>
      </c>
      <c r="AX10" s="19">
        <v>0.0</v>
      </c>
      <c r="AY10" s="19">
        <v>0.0</v>
      </c>
      <c r="AZ10" s="19">
        <v>0.0</v>
      </c>
      <c r="BA10" s="19">
        <v>0.0</v>
      </c>
      <c r="BB10" s="19">
        <v>0.0</v>
      </c>
      <c r="BC10" s="19">
        <v>0.0</v>
      </c>
      <c r="BD10" s="19">
        <v>0.0</v>
      </c>
      <c r="BE10" s="19">
        <v>0.0</v>
      </c>
      <c r="BF10" s="19">
        <v>0.0</v>
      </c>
      <c r="BG10" s="19">
        <v>0.0</v>
      </c>
      <c r="BH10" s="19">
        <v>0.0</v>
      </c>
      <c r="BI10" s="19">
        <v>0.0</v>
      </c>
      <c r="BJ10" s="19">
        <v>0.0</v>
      </c>
      <c r="BK10" s="19">
        <v>0.0</v>
      </c>
      <c r="BL10" s="19">
        <v>0.0</v>
      </c>
      <c r="BM10" s="29" t="s">
        <v>369</v>
      </c>
      <c r="BN10" s="30">
        <v>0.0</v>
      </c>
      <c r="BO10" s="30">
        <v>0.0</v>
      </c>
      <c r="BP10" s="30">
        <v>0.0</v>
      </c>
      <c r="BQ10" s="30">
        <v>283.0</v>
      </c>
      <c r="BR10" s="30">
        <v>17.0</v>
      </c>
      <c r="BS10" s="30">
        <v>0.0</v>
      </c>
      <c r="BT10" s="30">
        <v>0.0</v>
      </c>
      <c r="BU10" s="30">
        <v>0.0</v>
      </c>
      <c r="BV10" s="30">
        <v>0.0</v>
      </c>
      <c r="BW10" s="30">
        <v>0.0</v>
      </c>
      <c r="BX10" s="30">
        <v>0.0</v>
      </c>
      <c r="BY10" s="30">
        <v>0.0</v>
      </c>
      <c r="BZ10" s="30">
        <v>0.0</v>
      </c>
      <c r="CA10" s="30">
        <v>0.0</v>
      </c>
      <c r="CB10" s="30">
        <v>0.0</v>
      </c>
      <c r="CC10" s="30">
        <v>0.0</v>
      </c>
      <c r="CD10" s="30">
        <v>0.0</v>
      </c>
      <c r="CE10" s="30">
        <v>0.0</v>
      </c>
    </row>
    <row r="11">
      <c r="A11" s="1" t="s">
        <v>371</v>
      </c>
      <c r="B11" s="7" t="s">
        <v>30</v>
      </c>
      <c r="C11" s="19">
        <v>44431.0</v>
      </c>
      <c r="D11" s="19" t="s">
        <v>10</v>
      </c>
      <c r="E11" s="19">
        <v>47.8</v>
      </c>
      <c r="F11" s="19">
        <v>0.6</v>
      </c>
      <c r="G11" s="19">
        <v>2963.0</v>
      </c>
      <c r="H11" s="19">
        <v>45.5</v>
      </c>
      <c r="I11" s="19">
        <v>1.0</v>
      </c>
      <c r="J11" s="19">
        <v>2600.0</v>
      </c>
      <c r="K11" s="19">
        <v>54.8</v>
      </c>
      <c r="L11" s="19">
        <v>1.4</v>
      </c>
      <c r="M11" s="19" t="s">
        <v>10</v>
      </c>
      <c r="N11" s="19">
        <v>48.0</v>
      </c>
      <c r="O11" s="19">
        <v>0.6</v>
      </c>
      <c r="P11" s="19" t="s">
        <v>10</v>
      </c>
      <c r="Q11" s="19">
        <v>36.6</v>
      </c>
      <c r="R11" s="19">
        <v>0.4</v>
      </c>
      <c r="S11" s="19" t="s">
        <v>10</v>
      </c>
      <c r="T11" s="19">
        <v>59.4</v>
      </c>
      <c r="U11" s="20">
        <v>0.4</v>
      </c>
      <c r="V11" s="4" t="s">
        <v>10</v>
      </c>
      <c r="W11" s="27" t="s">
        <v>10</v>
      </c>
      <c r="X11" s="27" t="s">
        <v>10</v>
      </c>
      <c r="Y11" s="27" t="s">
        <v>10</v>
      </c>
      <c r="Z11" s="27" t="s">
        <v>10</v>
      </c>
      <c r="AA11" s="27" t="s">
        <v>10</v>
      </c>
      <c r="AB11" s="27" t="s">
        <v>10</v>
      </c>
      <c r="AC11" s="27" t="s">
        <v>10</v>
      </c>
      <c r="AD11" s="27" t="s">
        <v>10</v>
      </c>
      <c r="AE11" s="27" t="s">
        <v>10</v>
      </c>
      <c r="AF11" s="27" t="s">
        <v>10</v>
      </c>
      <c r="AG11" s="27" t="s">
        <v>10</v>
      </c>
      <c r="AH11" s="27" t="s">
        <v>10</v>
      </c>
      <c r="AI11" s="27" t="s">
        <v>10</v>
      </c>
      <c r="AJ11" s="27" t="s">
        <v>10</v>
      </c>
      <c r="AK11" s="27" t="s">
        <v>10</v>
      </c>
      <c r="AL11" s="27" t="s">
        <v>10</v>
      </c>
      <c r="AM11" s="27" t="s">
        <v>10</v>
      </c>
      <c r="AN11" s="27" t="s">
        <v>10</v>
      </c>
      <c r="AO11" s="27" t="s">
        <v>10</v>
      </c>
      <c r="AQ11" s="35" t="s">
        <v>372</v>
      </c>
      <c r="AR11" s="1" t="s">
        <v>10</v>
      </c>
      <c r="AS11" s="34" t="s">
        <v>10</v>
      </c>
      <c r="AT11" s="34" t="s">
        <v>10</v>
      </c>
      <c r="AU11" s="34" t="s">
        <v>10</v>
      </c>
      <c r="AV11" s="34" t="s">
        <v>10</v>
      </c>
      <c r="AW11" s="34" t="s">
        <v>10</v>
      </c>
      <c r="AX11" s="34" t="s">
        <v>10</v>
      </c>
      <c r="AY11" s="34" t="s">
        <v>10</v>
      </c>
      <c r="AZ11" s="34" t="s">
        <v>10</v>
      </c>
      <c r="BA11" s="34" t="s">
        <v>10</v>
      </c>
      <c r="BB11" s="34" t="s">
        <v>10</v>
      </c>
      <c r="BC11" s="34" t="s">
        <v>10</v>
      </c>
      <c r="BD11" s="34" t="s">
        <v>10</v>
      </c>
      <c r="BE11" s="34" t="s">
        <v>10</v>
      </c>
      <c r="BF11" s="34" t="s">
        <v>10</v>
      </c>
      <c r="BG11" s="34" t="s">
        <v>10</v>
      </c>
      <c r="BH11" s="34" t="s">
        <v>10</v>
      </c>
      <c r="BI11" s="34" t="s">
        <v>10</v>
      </c>
      <c r="BJ11" s="34" t="s">
        <v>10</v>
      </c>
      <c r="BK11" s="34" t="s">
        <v>10</v>
      </c>
      <c r="BL11" s="34" t="s">
        <v>10</v>
      </c>
      <c r="BM11" s="29" t="s">
        <v>372</v>
      </c>
      <c r="BN11" s="30">
        <v>0.0</v>
      </c>
      <c r="BO11" s="30">
        <v>0.0</v>
      </c>
      <c r="BP11" s="30">
        <v>0.0</v>
      </c>
      <c r="BQ11" s="30">
        <v>2735.5</v>
      </c>
      <c r="BR11" s="30">
        <v>96.5</v>
      </c>
      <c r="BS11" s="30">
        <v>0.5</v>
      </c>
      <c r="BT11" s="30">
        <v>0.0</v>
      </c>
      <c r="BU11" s="30">
        <v>0.0</v>
      </c>
      <c r="BV11" s="30">
        <v>0.0</v>
      </c>
      <c r="BW11" s="30">
        <v>0.0</v>
      </c>
      <c r="BX11" s="30">
        <v>0.0</v>
      </c>
      <c r="BY11" s="30">
        <v>0.0</v>
      </c>
      <c r="BZ11" s="30">
        <v>0.0</v>
      </c>
      <c r="CA11" s="30">
        <v>0.0</v>
      </c>
      <c r="CB11" s="30">
        <v>0.0</v>
      </c>
      <c r="CC11" s="30">
        <v>0.0</v>
      </c>
      <c r="CD11" s="30">
        <v>0.0</v>
      </c>
      <c r="CE11" s="30">
        <v>0.0</v>
      </c>
    </row>
    <row r="12">
      <c r="A12" s="1" t="s">
        <v>373</v>
      </c>
      <c r="B12" s="7" t="s">
        <v>31</v>
      </c>
      <c r="C12" s="19">
        <v>5869.0</v>
      </c>
      <c r="D12" s="19" t="s">
        <v>10</v>
      </c>
      <c r="E12" s="19">
        <v>92.0</v>
      </c>
      <c r="F12" s="19">
        <v>2.8</v>
      </c>
      <c r="G12" s="19" t="s">
        <v>10</v>
      </c>
      <c r="H12" s="19">
        <v>63.4</v>
      </c>
      <c r="I12" s="19">
        <v>1.4</v>
      </c>
      <c r="J12" s="19">
        <v>3017.0</v>
      </c>
      <c r="K12" s="19">
        <v>93.6</v>
      </c>
      <c r="L12" s="19">
        <v>2.8</v>
      </c>
      <c r="M12" s="19" t="s">
        <v>10</v>
      </c>
      <c r="N12" s="19">
        <v>48.4</v>
      </c>
      <c r="O12" s="19">
        <v>0.8</v>
      </c>
      <c r="P12" s="19" t="s">
        <v>10</v>
      </c>
      <c r="Q12" s="19">
        <v>66.0</v>
      </c>
      <c r="R12" s="19">
        <v>2.2</v>
      </c>
      <c r="S12" s="19">
        <v>2028.0</v>
      </c>
      <c r="T12" s="19">
        <v>69.0</v>
      </c>
      <c r="U12" s="20">
        <v>1.4</v>
      </c>
      <c r="V12" s="10" t="s">
        <v>32</v>
      </c>
      <c r="W12" s="27">
        <v>3300.0</v>
      </c>
      <c r="X12" s="27" t="s">
        <v>10</v>
      </c>
      <c r="Y12" s="27">
        <v>0.0</v>
      </c>
      <c r="Z12" s="27">
        <v>0.0</v>
      </c>
      <c r="AA12" s="27" t="s">
        <v>10</v>
      </c>
      <c r="AB12" s="27">
        <v>0.0</v>
      </c>
      <c r="AC12" s="27">
        <v>0.0</v>
      </c>
      <c r="AD12" s="27" t="s">
        <v>10</v>
      </c>
      <c r="AE12" s="27">
        <v>0.0</v>
      </c>
      <c r="AF12" s="27">
        <v>0.0</v>
      </c>
      <c r="AG12" s="27" t="s">
        <v>10</v>
      </c>
      <c r="AH12" s="27">
        <v>4.0</v>
      </c>
      <c r="AI12" s="27">
        <v>1.0</v>
      </c>
      <c r="AJ12" s="27" t="s">
        <v>10</v>
      </c>
      <c r="AK12" s="27">
        <v>6.0</v>
      </c>
      <c r="AL12" s="27">
        <v>1.0</v>
      </c>
      <c r="AM12" s="27" t="s">
        <v>10</v>
      </c>
      <c r="AN12" s="27">
        <v>0.0</v>
      </c>
      <c r="AO12" s="27">
        <v>0.0</v>
      </c>
      <c r="AQ12" s="35" t="s">
        <v>374</v>
      </c>
      <c r="AR12" s="1" t="s">
        <v>10</v>
      </c>
      <c r="AS12" s="34" t="s">
        <v>10</v>
      </c>
      <c r="AT12" s="34" t="s">
        <v>10</v>
      </c>
      <c r="AU12" s="34" t="s">
        <v>10</v>
      </c>
      <c r="AV12" s="34" t="s">
        <v>10</v>
      </c>
      <c r="AW12" s="34" t="s">
        <v>10</v>
      </c>
      <c r="AX12" s="34" t="s">
        <v>10</v>
      </c>
      <c r="AY12" s="34" t="s">
        <v>10</v>
      </c>
      <c r="AZ12" s="34" t="s">
        <v>10</v>
      </c>
      <c r="BA12" s="34" t="s">
        <v>10</v>
      </c>
      <c r="BB12" s="34" t="s">
        <v>10</v>
      </c>
      <c r="BC12" s="34" t="s">
        <v>10</v>
      </c>
      <c r="BD12" s="34" t="s">
        <v>10</v>
      </c>
      <c r="BE12" s="34" t="s">
        <v>10</v>
      </c>
      <c r="BF12" s="34" t="s">
        <v>10</v>
      </c>
      <c r="BG12" s="34" t="s">
        <v>10</v>
      </c>
      <c r="BH12" s="34" t="s">
        <v>10</v>
      </c>
      <c r="BI12" s="34" t="s">
        <v>10</v>
      </c>
      <c r="BJ12" s="34" t="s">
        <v>10</v>
      </c>
      <c r="BK12" s="34" t="s">
        <v>10</v>
      </c>
      <c r="BL12" s="34" t="s">
        <v>10</v>
      </c>
      <c r="BM12" s="29" t="s">
        <v>374</v>
      </c>
      <c r="BN12" s="30">
        <v>0.0</v>
      </c>
      <c r="BO12" s="30">
        <v>0.0</v>
      </c>
      <c r="BP12" s="30">
        <v>0.0</v>
      </c>
      <c r="BQ12" s="30">
        <v>0.0</v>
      </c>
      <c r="BR12" s="30">
        <v>0.0</v>
      </c>
      <c r="BS12" s="30">
        <v>0.0</v>
      </c>
      <c r="BT12" s="30">
        <v>362.0</v>
      </c>
      <c r="BU12" s="30">
        <v>10.0</v>
      </c>
      <c r="BV12" s="30">
        <v>0.0</v>
      </c>
      <c r="BW12" s="30">
        <v>591.5</v>
      </c>
      <c r="BX12" s="30">
        <v>0.0</v>
      </c>
      <c r="BY12" s="30">
        <v>0.0</v>
      </c>
      <c r="BZ12" s="30">
        <v>1183.0</v>
      </c>
      <c r="CA12" s="30">
        <v>81.0</v>
      </c>
      <c r="CB12" s="30">
        <v>14.0</v>
      </c>
      <c r="CC12" s="30">
        <v>0.0</v>
      </c>
      <c r="CD12" s="30">
        <v>0.0</v>
      </c>
      <c r="CE12" s="30">
        <v>0.0</v>
      </c>
    </row>
    <row r="13">
      <c r="A13" s="1" t="s">
        <v>375</v>
      </c>
      <c r="B13" s="7" t="s">
        <v>33</v>
      </c>
      <c r="C13" s="19">
        <v>8504.0</v>
      </c>
      <c r="D13" s="19">
        <v>1434.0</v>
      </c>
      <c r="E13" s="19">
        <v>63.6</v>
      </c>
      <c r="F13" s="19">
        <v>2.2</v>
      </c>
      <c r="G13" s="19" t="s">
        <v>10</v>
      </c>
      <c r="H13" s="19">
        <v>50.2</v>
      </c>
      <c r="I13" s="19">
        <v>1.2</v>
      </c>
      <c r="J13" s="19">
        <v>1757.5</v>
      </c>
      <c r="K13" s="19">
        <v>71.5</v>
      </c>
      <c r="L13" s="19">
        <v>1.0</v>
      </c>
      <c r="M13" s="19" t="s">
        <v>10</v>
      </c>
      <c r="N13" s="19">
        <v>226.5</v>
      </c>
      <c r="O13" s="19">
        <v>12.0</v>
      </c>
      <c r="P13" s="19">
        <v>1611.0</v>
      </c>
      <c r="Q13" s="19">
        <v>97.0</v>
      </c>
      <c r="R13" s="19">
        <v>4.0</v>
      </c>
      <c r="S13" s="19" t="s">
        <v>10</v>
      </c>
      <c r="T13" s="19" t="s">
        <v>10</v>
      </c>
      <c r="U13" s="20" t="s">
        <v>10</v>
      </c>
      <c r="V13" s="10" t="s">
        <v>34</v>
      </c>
      <c r="W13" s="27">
        <v>2600.0</v>
      </c>
      <c r="X13" s="27" t="s">
        <v>10</v>
      </c>
      <c r="Y13" s="27">
        <v>2.2</v>
      </c>
      <c r="Z13" s="27">
        <v>0.0</v>
      </c>
      <c r="AA13" s="27" t="s">
        <v>10</v>
      </c>
      <c r="AB13" s="27">
        <v>3.0</v>
      </c>
      <c r="AC13" s="27">
        <v>0.0</v>
      </c>
      <c r="AD13" s="27" t="s">
        <v>10</v>
      </c>
      <c r="AE13" s="27">
        <v>0.0</v>
      </c>
      <c r="AF13" s="27">
        <v>0.0</v>
      </c>
      <c r="AG13" s="27" t="s">
        <v>10</v>
      </c>
      <c r="AH13" s="27">
        <v>2.0</v>
      </c>
      <c r="AI13" s="27">
        <v>0.0</v>
      </c>
      <c r="AJ13" s="27" t="s">
        <v>10</v>
      </c>
      <c r="AK13" s="27">
        <v>3.0</v>
      </c>
      <c r="AL13" s="27">
        <v>0.0</v>
      </c>
      <c r="AM13" s="27" t="s">
        <v>10</v>
      </c>
      <c r="AN13" s="27">
        <v>4.2</v>
      </c>
      <c r="AO13" s="27">
        <v>0.0</v>
      </c>
      <c r="AQ13" s="35" t="s">
        <v>376</v>
      </c>
      <c r="AR13" s="7" t="s">
        <v>377</v>
      </c>
      <c r="AS13" s="19">
        <v>2.0</v>
      </c>
      <c r="AT13" s="19">
        <v>3.0</v>
      </c>
      <c r="AU13" s="19">
        <v>0.0</v>
      </c>
      <c r="AV13" s="19">
        <v>0.0</v>
      </c>
      <c r="AW13" s="19">
        <v>0.0</v>
      </c>
      <c r="AX13" s="19">
        <v>0.0</v>
      </c>
      <c r="AY13" s="19">
        <v>0.0</v>
      </c>
      <c r="AZ13" s="19">
        <v>0.0</v>
      </c>
      <c r="BA13" s="19">
        <v>0.0</v>
      </c>
      <c r="BB13" s="19">
        <v>0.0</v>
      </c>
      <c r="BC13" s="19">
        <v>0.0</v>
      </c>
      <c r="BD13" s="19">
        <v>0.0</v>
      </c>
      <c r="BE13" s="19">
        <v>0.0</v>
      </c>
      <c r="BF13" s="19">
        <v>0.0</v>
      </c>
      <c r="BG13" s="19">
        <v>0.0</v>
      </c>
      <c r="BH13" s="19">
        <v>0.0</v>
      </c>
      <c r="BI13" s="19">
        <v>0.0</v>
      </c>
      <c r="BJ13" s="19">
        <v>0.0</v>
      </c>
      <c r="BK13" s="19">
        <v>0.0</v>
      </c>
      <c r="BL13" s="19">
        <v>0.0</v>
      </c>
      <c r="BM13" s="29" t="s">
        <v>376</v>
      </c>
      <c r="BN13" s="36">
        <v>543.0</v>
      </c>
      <c r="BO13" s="36">
        <v>11.0</v>
      </c>
      <c r="BP13" s="36">
        <v>3.0</v>
      </c>
      <c r="BQ13" s="36">
        <v>1052.5</v>
      </c>
      <c r="BR13" s="36">
        <v>32.0</v>
      </c>
      <c r="BS13" s="36">
        <v>2.5</v>
      </c>
      <c r="BT13" s="36">
        <v>0.0</v>
      </c>
      <c r="BU13" s="36">
        <v>0.0</v>
      </c>
      <c r="BV13" s="36">
        <v>0.0</v>
      </c>
      <c r="BW13" s="36">
        <v>644.0</v>
      </c>
      <c r="BX13" s="36">
        <v>20.5</v>
      </c>
      <c r="BY13" s="36">
        <v>0.5</v>
      </c>
      <c r="BZ13" s="36">
        <v>14221.0</v>
      </c>
      <c r="CA13" s="36">
        <v>498.0</v>
      </c>
      <c r="CB13" s="36">
        <v>4.5</v>
      </c>
      <c r="CC13" s="36">
        <v>0.0</v>
      </c>
      <c r="CD13" s="36">
        <v>0.0</v>
      </c>
      <c r="CE13" s="36">
        <v>0.0</v>
      </c>
    </row>
    <row r="14">
      <c r="A14" s="1" t="s">
        <v>378</v>
      </c>
      <c r="B14" s="7" t="s">
        <v>35</v>
      </c>
      <c r="C14" s="19">
        <v>8677.0</v>
      </c>
      <c r="D14" s="19" t="s">
        <v>10</v>
      </c>
      <c r="E14" s="19">
        <v>61.0</v>
      </c>
      <c r="F14" s="19">
        <v>4.5</v>
      </c>
      <c r="G14" s="19" t="s">
        <v>10</v>
      </c>
      <c r="H14" s="19">
        <v>115.0</v>
      </c>
      <c r="I14" s="19">
        <v>2.5</v>
      </c>
      <c r="J14" s="19" t="s">
        <v>10</v>
      </c>
      <c r="K14" s="19">
        <v>265.0</v>
      </c>
      <c r="L14" s="19">
        <v>9.0</v>
      </c>
      <c r="M14" s="19" t="s">
        <v>10</v>
      </c>
      <c r="N14" s="19">
        <v>124.6666667</v>
      </c>
      <c r="O14" s="19">
        <v>3.0</v>
      </c>
      <c r="P14" s="19" t="s">
        <v>10</v>
      </c>
      <c r="Q14" s="19">
        <v>120.5</v>
      </c>
      <c r="R14" s="19">
        <v>0.25</v>
      </c>
      <c r="S14" s="19" t="s">
        <v>10</v>
      </c>
      <c r="T14" s="19">
        <v>133.0</v>
      </c>
      <c r="U14" s="20">
        <v>0.5</v>
      </c>
      <c r="V14" s="4" t="s">
        <v>10</v>
      </c>
      <c r="W14" s="27" t="s">
        <v>10</v>
      </c>
      <c r="X14" s="27" t="s">
        <v>10</v>
      </c>
      <c r="Y14" s="27" t="s">
        <v>10</v>
      </c>
      <c r="Z14" s="27" t="s">
        <v>10</v>
      </c>
      <c r="AA14" s="27" t="s">
        <v>10</v>
      </c>
      <c r="AB14" s="27" t="s">
        <v>10</v>
      </c>
      <c r="AC14" s="27" t="s">
        <v>10</v>
      </c>
      <c r="AD14" s="27" t="s">
        <v>10</v>
      </c>
      <c r="AE14" s="27" t="s">
        <v>10</v>
      </c>
      <c r="AF14" s="27" t="s">
        <v>10</v>
      </c>
      <c r="AG14" s="27" t="s">
        <v>10</v>
      </c>
      <c r="AH14" s="27" t="s">
        <v>10</v>
      </c>
      <c r="AI14" s="27" t="s">
        <v>10</v>
      </c>
      <c r="AJ14" s="27" t="s">
        <v>10</v>
      </c>
      <c r="AK14" s="27" t="s">
        <v>10</v>
      </c>
      <c r="AL14" s="27" t="s">
        <v>10</v>
      </c>
      <c r="AM14" s="27" t="s">
        <v>10</v>
      </c>
      <c r="AN14" s="27" t="s">
        <v>10</v>
      </c>
      <c r="AO14" s="27" t="s">
        <v>10</v>
      </c>
      <c r="AQ14" s="35" t="s">
        <v>379</v>
      </c>
      <c r="AR14" s="1" t="s">
        <v>10</v>
      </c>
      <c r="AS14" s="34" t="s">
        <v>10</v>
      </c>
      <c r="AT14" s="34" t="s">
        <v>10</v>
      </c>
      <c r="AU14" s="34" t="s">
        <v>10</v>
      </c>
      <c r="AV14" s="34" t="s">
        <v>10</v>
      </c>
      <c r="AW14" s="34" t="s">
        <v>10</v>
      </c>
      <c r="AX14" s="34" t="s">
        <v>10</v>
      </c>
      <c r="AY14" s="34" t="s">
        <v>10</v>
      </c>
      <c r="AZ14" s="34" t="s">
        <v>10</v>
      </c>
      <c r="BA14" s="34" t="s">
        <v>10</v>
      </c>
      <c r="BB14" s="34" t="s">
        <v>10</v>
      </c>
      <c r="BC14" s="34" t="s">
        <v>10</v>
      </c>
      <c r="BD14" s="34" t="s">
        <v>10</v>
      </c>
      <c r="BE14" s="34" t="s">
        <v>10</v>
      </c>
      <c r="BF14" s="34" t="s">
        <v>10</v>
      </c>
      <c r="BG14" s="34" t="s">
        <v>10</v>
      </c>
      <c r="BH14" s="34" t="s">
        <v>10</v>
      </c>
      <c r="BI14" s="34" t="s">
        <v>10</v>
      </c>
      <c r="BJ14" s="34" t="s">
        <v>10</v>
      </c>
      <c r="BK14" s="34" t="s">
        <v>10</v>
      </c>
      <c r="BL14" s="34" t="s">
        <v>10</v>
      </c>
      <c r="BM14" s="29" t="s">
        <v>379</v>
      </c>
      <c r="BN14" s="30">
        <v>0.0</v>
      </c>
      <c r="BO14" s="30">
        <v>0.0</v>
      </c>
      <c r="BP14" s="30">
        <v>0.0</v>
      </c>
      <c r="BQ14" s="30">
        <v>0.0</v>
      </c>
      <c r="BR14" s="30">
        <v>0.0</v>
      </c>
      <c r="BS14" s="30">
        <v>0.0</v>
      </c>
      <c r="BT14" s="30">
        <v>0.0</v>
      </c>
      <c r="BU14" s="30">
        <v>0.0</v>
      </c>
      <c r="BV14" s="30">
        <v>0.0</v>
      </c>
      <c r="BW14" s="30">
        <v>0.0</v>
      </c>
      <c r="BX14" s="30">
        <v>0.0</v>
      </c>
      <c r="BY14" s="30">
        <v>0.0</v>
      </c>
      <c r="BZ14" s="30">
        <v>804.0</v>
      </c>
      <c r="CA14" s="30">
        <v>23.5</v>
      </c>
      <c r="CB14" s="30">
        <v>0.0</v>
      </c>
      <c r="CC14" s="30">
        <v>277.0</v>
      </c>
      <c r="CD14" s="30">
        <v>4.0</v>
      </c>
      <c r="CE14" s="30">
        <v>0.0</v>
      </c>
    </row>
    <row r="15">
      <c r="A15" s="1" t="s">
        <v>380</v>
      </c>
      <c r="B15" s="7" t="s">
        <v>36</v>
      </c>
      <c r="C15" s="19">
        <v>3612.0</v>
      </c>
      <c r="D15" s="19">
        <v>405.0</v>
      </c>
      <c r="E15" s="19">
        <v>31.1</v>
      </c>
      <c r="F15" s="19">
        <v>5.0</v>
      </c>
      <c r="G15" s="19">
        <v>252.5</v>
      </c>
      <c r="H15" s="19">
        <v>31.0</v>
      </c>
      <c r="I15" s="19">
        <v>0.6666666667</v>
      </c>
      <c r="J15" s="19">
        <v>461.0</v>
      </c>
      <c r="K15" s="19">
        <v>30.75</v>
      </c>
      <c r="L15" s="19">
        <v>1.75</v>
      </c>
      <c r="M15" s="19">
        <v>910.0</v>
      </c>
      <c r="N15" s="19">
        <v>67.8</v>
      </c>
      <c r="O15" s="19">
        <v>0.4</v>
      </c>
      <c r="P15" s="19" t="s">
        <v>10</v>
      </c>
      <c r="Q15" s="19" t="s">
        <v>10</v>
      </c>
      <c r="R15" s="19" t="s">
        <v>10</v>
      </c>
      <c r="S15" s="19" t="s">
        <v>10</v>
      </c>
      <c r="T15" s="19" t="s">
        <v>10</v>
      </c>
      <c r="U15" s="20" t="s">
        <v>10</v>
      </c>
      <c r="V15" s="10" t="s">
        <v>37</v>
      </c>
      <c r="W15" s="27">
        <v>80000.0</v>
      </c>
      <c r="X15" s="27" t="s">
        <v>10</v>
      </c>
      <c r="Y15" s="27">
        <v>0.0</v>
      </c>
      <c r="Z15" s="27">
        <v>0.0</v>
      </c>
      <c r="AA15" s="27" t="s">
        <v>10</v>
      </c>
      <c r="AB15" s="27">
        <v>3.0</v>
      </c>
      <c r="AC15" s="27">
        <v>0.0</v>
      </c>
      <c r="AD15" s="27" t="s">
        <v>10</v>
      </c>
      <c r="AE15" s="27">
        <v>0.0</v>
      </c>
      <c r="AF15" s="27">
        <v>0.0</v>
      </c>
      <c r="AG15" s="27" t="s">
        <v>10</v>
      </c>
      <c r="AH15" s="27">
        <v>7.4</v>
      </c>
      <c r="AI15" s="27">
        <v>0.4</v>
      </c>
      <c r="AJ15" s="27" t="s">
        <v>10</v>
      </c>
      <c r="AK15" s="27">
        <v>0.0</v>
      </c>
      <c r="AL15" s="27">
        <v>0.0</v>
      </c>
      <c r="AM15" s="27" t="s">
        <v>10</v>
      </c>
      <c r="AN15" s="27">
        <v>0.0</v>
      </c>
      <c r="AO15" s="27">
        <v>0.0</v>
      </c>
      <c r="AQ15" s="35" t="s">
        <v>381</v>
      </c>
      <c r="AR15" s="7" t="s">
        <v>382</v>
      </c>
      <c r="AS15" s="19">
        <v>23.0</v>
      </c>
      <c r="AT15" s="19">
        <v>287.0</v>
      </c>
      <c r="AU15" s="32">
        <v>950.0</v>
      </c>
      <c r="AV15" s="32">
        <v>89.5</v>
      </c>
      <c r="AW15" s="32">
        <v>0.0</v>
      </c>
      <c r="AX15" s="32">
        <v>460.5</v>
      </c>
      <c r="AY15" s="32">
        <v>9.5</v>
      </c>
      <c r="AZ15" s="32">
        <v>0.0</v>
      </c>
      <c r="BA15" s="32">
        <v>643.0</v>
      </c>
      <c r="BB15" s="32">
        <v>19.75</v>
      </c>
      <c r="BC15" s="32">
        <v>0.25</v>
      </c>
      <c r="BD15" s="32">
        <v>161.0</v>
      </c>
      <c r="BE15" s="32">
        <v>5.0</v>
      </c>
      <c r="BF15" s="32">
        <v>0.5</v>
      </c>
      <c r="BG15" s="32">
        <v>0.0</v>
      </c>
      <c r="BH15" s="32">
        <v>0.0</v>
      </c>
      <c r="BI15" s="32">
        <v>0.0</v>
      </c>
      <c r="BJ15" s="32">
        <v>0.0</v>
      </c>
      <c r="BK15" s="32">
        <v>0.0</v>
      </c>
      <c r="BL15" s="32">
        <v>0.0</v>
      </c>
      <c r="BM15" s="14" t="s">
        <v>381</v>
      </c>
      <c r="BN15" s="30">
        <v>11745.0</v>
      </c>
      <c r="BO15" s="30">
        <v>975.25</v>
      </c>
      <c r="BP15" s="30">
        <v>9.5</v>
      </c>
      <c r="BQ15" s="30">
        <v>2952.0</v>
      </c>
      <c r="BR15" s="30">
        <v>96.0</v>
      </c>
      <c r="BS15" s="30">
        <v>0.0</v>
      </c>
      <c r="BT15" s="30">
        <v>2234.0</v>
      </c>
      <c r="BU15" s="30">
        <v>65.0</v>
      </c>
      <c r="BV15" s="30">
        <v>3.0</v>
      </c>
      <c r="BW15" s="30">
        <v>2626.0</v>
      </c>
      <c r="BX15" s="30">
        <v>266.6</v>
      </c>
      <c r="BY15" s="30">
        <v>2.0</v>
      </c>
      <c r="BZ15" s="30">
        <v>804.0</v>
      </c>
      <c r="CA15" s="30">
        <v>23.5</v>
      </c>
      <c r="CB15" s="30">
        <v>0.0</v>
      </c>
      <c r="CC15" s="30">
        <v>899.0</v>
      </c>
      <c r="CD15" s="30">
        <v>68.5</v>
      </c>
      <c r="CE15" s="30">
        <v>2.0</v>
      </c>
    </row>
    <row r="16">
      <c r="A16" s="1" t="s">
        <v>383</v>
      </c>
      <c r="B16" s="7" t="s">
        <v>38</v>
      </c>
      <c r="C16" s="19">
        <v>7004.0</v>
      </c>
      <c r="D16" s="19">
        <v>31000.0</v>
      </c>
      <c r="E16" s="19">
        <v>172.6</v>
      </c>
      <c r="F16" s="19">
        <v>3.6</v>
      </c>
      <c r="G16" s="19">
        <v>6641.0</v>
      </c>
      <c r="H16" s="19">
        <v>101.0</v>
      </c>
      <c r="I16" s="19">
        <v>3.6</v>
      </c>
      <c r="J16" s="19">
        <v>4456.0</v>
      </c>
      <c r="K16" s="19">
        <v>166.3333333</v>
      </c>
      <c r="L16" s="19">
        <v>1.666666667</v>
      </c>
      <c r="M16" s="19">
        <v>7997.0</v>
      </c>
      <c r="N16" s="19">
        <v>215.5</v>
      </c>
      <c r="O16" s="19">
        <v>3.75</v>
      </c>
      <c r="P16" s="19">
        <v>5398.0</v>
      </c>
      <c r="Q16" s="19">
        <v>204.4</v>
      </c>
      <c r="R16" s="19">
        <v>5.2</v>
      </c>
      <c r="S16" s="19">
        <v>7720.0</v>
      </c>
      <c r="T16" s="19">
        <v>182.6</v>
      </c>
      <c r="U16" s="20">
        <v>3.8</v>
      </c>
      <c r="V16" s="10" t="s">
        <v>39</v>
      </c>
      <c r="W16" s="27">
        <v>145.0</v>
      </c>
      <c r="X16" s="27" t="s">
        <v>10</v>
      </c>
      <c r="Y16" s="27">
        <v>0.0</v>
      </c>
      <c r="Z16" s="27">
        <v>0.0</v>
      </c>
      <c r="AA16" s="27" t="s">
        <v>10</v>
      </c>
      <c r="AB16" s="27">
        <v>0.0</v>
      </c>
      <c r="AC16" s="27">
        <v>0.0</v>
      </c>
      <c r="AD16" s="27" t="s">
        <v>10</v>
      </c>
      <c r="AE16" s="27">
        <v>0.0</v>
      </c>
      <c r="AF16" s="27">
        <v>0.0</v>
      </c>
      <c r="AG16" s="27" t="s">
        <v>10</v>
      </c>
      <c r="AH16" s="27">
        <v>0.0</v>
      </c>
      <c r="AI16" s="27">
        <v>0.0</v>
      </c>
      <c r="AJ16" s="27" t="s">
        <v>10</v>
      </c>
      <c r="AK16" s="27">
        <v>0.0</v>
      </c>
      <c r="AL16" s="27">
        <v>0.0</v>
      </c>
      <c r="AM16" s="27" t="s">
        <v>10</v>
      </c>
      <c r="AN16" s="27">
        <v>0.0</v>
      </c>
      <c r="AO16" s="27">
        <v>0.0</v>
      </c>
      <c r="AQ16" s="35" t="s">
        <v>384</v>
      </c>
      <c r="AR16" s="7" t="s">
        <v>385</v>
      </c>
      <c r="AS16" s="19">
        <v>9.0</v>
      </c>
      <c r="AT16" s="19">
        <v>51.0</v>
      </c>
      <c r="AU16" s="19">
        <v>0.0</v>
      </c>
      <c r="AV16" s="19">
        <v>0.0</v>
      </c>
      <c r="AW16" s="19">
        <v>0.0</v>
      </c>
      <c r="AX16" s="19">
        <v>0.0</v>
      </c>
      <c r="AY16" s="19">
        <v>0.0</v>
      </c>
      <c r="AZ16" s="19">
        <v>0.0</v>
      </c>
      <c r="BA16" s="19">
        <v>272.0</v>
      </c>
      <c r="BB16" s="19">
        <v>15.0</v>
      </c>
      <c r="BC16" s="19">
        <v>0.0</v>
      </c>
      <c r="BD16" s="19">
        <v>1164.0</v>
      </c>
      <c r="BE16" s="19">
        <v>36.0</v>
      </c>
      <c r="BF16" s="19">
        <v>0.0</v>
      </c>
      <c r="BG16" s="19">
        <v>0.0</v>
      </c>
      <c r="BH16" s="19">
        <v>0.0</v>
      </c>
      <c r="BI16" s="19">
        <v>0.0</v>
      </c>
      <c r="BJ16" s="19">
        <v>0.0</v>
      </c>
      <c r="BK16" s="19">
        <v>0.0</v>
      </c>
      <c r="BL16" s="19">
        <v>0.0</v>
      </c>
      <c r="BM16" s="29" t="s">
        <v>384</v>
      </c>
      <c r="BN16" s="30">
        <v>5166.2</v>
      </c>
      <c r="BO16" s="30">
        <v>176.2</v>
      </c>
      <c r="BP16" s="30">
        <v>9.6</v>
      </c>
      <c r="BQ16" s="30">
        <v>5402.25</v>
      </c>
      <c r="BR16" s="30">
        <v>240.75</v>
      </c>
      <c r="BS16" s="30">
        <v>3.5</v>
      </c>
      <c r="BT16" s="30">
        <v>18836.0</v>
      </c>
      <c r="BU16" s="30">
        <v>753.5</v>
      </c>
      <c r="BV16" s="30">
        <v>4.0</v>
      </c>
      <c r="BW16" s="30">
        <v>1175.0</v>
      </c>
      <c r="BX16" s="30">
        <v>36.0</v>
      </c>
      <c r="BY16" s="30">
        <v>0.0</v>
      </c>
      <c r="BZ16" s="30">
        <v>22777.0</v>
      </c>
      <c r="CA16" s="30">
        <v>1150.5</v>
      </c>
      <c r="CB16" s="30">
        <v>9.5</v>
      </c>
      <c r="CC16" s="30">
        <v>9288.5</v>
      </c>
      <c r="CD16" s="30">
        <v>311.5</v>
      </c>
      <c r="CE16" s="30">
        <v>0.0</v>
      </c>
    </row>
    <row r="17">
      <c r="A17" s="1" t="s">
        <v>386</v>
      </c>
      <c r="B17" s="7" t="s">
        <v>40</v>
      </c>
      <c r="C17" s="19">
        <v>502000.0</v>
      </c>
      <c r="D17" s="19" t="s">
        <v>10</v>
      </c>
      <c r="E17" s="19">
        <v>2464.6</v>
      </c>
      <c r="F17" s="19">
        <v>21.4</v>
      </c>
      <c r="G17" s="19">
        <v>46000.0</v>
      </c>
      <c r="H17" s="19">
        <v>2835.0</v>
      </c>
      <c r="I17" s="19">
        <v>31.4</v>
      </c>
      <c r="J17" s="19">
        <v>95250.0</v>
      </c>
      <c r="K17" s="19">
        <v>3396.8</v>
      </c>
      <c r="L17" s="19">
        <v>27.0</v>
      </c>
      <c r="M17" s="19">
        <v>53000.0</v>
      </c>
      <c r="N17" s="19">
        <v>1785.0</v>
      </c>
      <c r="O17" s="19">
        <v>32.4</v>
      </c>
      <c r="P17" s="19">
        <v>359000.0</v>
      </c>
      <c r="Q17" s="19">
        <v>7864.8</v>
      </c>
      <c r="R17" s="19">
        <v>59.0</v>
      </c>
      <c r="S17" s="19">
        <v>52000.0</v>
      </c>
      <c r="T17" s="19">
        <v>2907.8</v>
      </c>
      <c r="U17" s="20">
        <v>34.6</v>
      </c>
      <c r="V17" s="10" t="s">
        <v>41</v>
      </c>
      <c r="W17" s="27">
        <v>61000.0</v>
      </c>
      <c r="X17" s="27" t="s">
        <v>10</v>
      </c>
      <c r="Y17" s="27">
        <v>190.4</v>
      </c>
      <c r="Z17" s="27">
        <v>18.6</v>
      </c>
      <c r="AA17" s="27" t="s">
        <v>10</v>
      </c>
      <c r="AB17" s="27">
        <v>109.8</v>
      </c>
      <c r="AC17" s="27">
        <v>10.0</v>
      </c>
      <c r="AD17" s="27" t="s">
        <v>10</v>
      </c>
      <c r="AE17" s="27">
        <v>235.6</v>
      </c>
      <c r="AF17" s="27">
        <v>16.4</v>
      </c>
      <c r="AG17" s="27" t="s">
        <v>10</v>
      </c>
      <c r="AH17" s="27">
        <v>4610.6</v>
      </c>
      <c r="AI17" s="27">
        <v>110.2</v>
      </c>
      <c r="AJ17" s="27" t="s">
        <v>10</v>
      </c>
      <c r="AK17" s="27">
        <v>141.4</v>
      </c>
      <c r="AL17" s="27">
        <v>12.0</v>
      </c>
      <c r="AM17" s="27" t="s">
        <v>10</v>
      </c>
      <c r="AN17" s="27">
        <v>148.0</v>
      </c>
      <c r="AO17" s="27">
        <v>18.8</v>
      </c>
      <c r="AQ17" s="35" t="s">
        <v>387</v>
      </c>
      <c r="AR17" s="7" t="s">
        <v>388</v>
      </c>
      <c r="AS17" s="19">
        <v>9241.0</v>
      </c>
      <c r="AT17" s="19">
        <v>83100.0</v>
      </c>
      <c r="AU17" s="32">
        <v>10655.8</v>
      </c>
      <c r="AV17" s="32">
        <v>557.0</v>
      </c>
      <c r="AW17" s="32">
        <v>5.0</v>
      </c>
      <c r="AX17" s="32">
        <v>3557.4</v>
      </c>
      <c r="AY17" s="32">
        <v>155.6</v>
      </c>
      <c r="AZ17" s="32">
        <v>3.4</v>
      </c>
      <c r="BA17" s="32">
        <v>3930.8</v>
      </c>
      <c r="BB17" s="32">
        <v>161.6</v>
      </c>
      <c r="BC17" s="32">
        <v>3.0</v>
      </c>
      <c r="BD17" s="32">
        <v>36765.0</v>
      </c>
      <c r="BE17" s="32">
        <v>1822.8</v>
      </c>
      <c r="BF17" s="32">
        <v>30.4</v>
      </c>
      <c r="BG17" s="32">
        <v>3944.6</v>
      </c>
      <c r="BH17" s="32">
        <v>143.4</v>
      </c>
      <c r="BI17" s="32">
        <v>3.8</v>
      </c>
      <c r="BJ17" s="32">
        <v>9539.666666666666</v>
      </c>
      <c r="BK17" s="32">
        <v>379.3333333333333</v>
      </c>
      <c r="BL17" s="32">
        <v>9.333333333333334</v>
      </c>
      <c r="BM17" s="14" t="s">
        <v>387</v>
      </c>
      <c r="BN17" s="30">
        <v>5008.0</v>
      </c>
      <c r="BO17" s="30">
        <v>69.5</v>
      </c>
      <c r="BP17" s="30">
        <v>1.0</v>
      </c>
      <c r="BQ17" s="30">
        <v>50285.0</v>
      </c>
      <c r="BR17" s="30">
        <v>2522.0</v>
      </c>
      <c r="BS17" s="30">
        <v>13.5</v>
      </c>
      <c r="BT17" s="30">
        <v>51000.75</v>
      </c>
      <c r="BU17" s="30">
        <v>3080.75</v>
      </c>
      <c r="BV17" s="30">
        <v>34.5</v>
      </c>
      <c r="BW17" s="30">
        <v>4492.8</v>
      </c>
      <c r="BX17" s="30">
        <v>212.8</v>
      </c>
      <c r="BY17" s="30">
        <v>1.4</v>
      </c>
      <c r="BZ17" s="30">
        <v>0.0</v>
      </c>
      <c r="CA17" s="30">
        <v>0.0</v>
      </c>
      <c r="CB17" s="30">
        <v>0.0</v>
      </c>
      <c r="CC17" s="30">
        <v>0.0</v>
      </c>
      <c r="CD17" s="30">
        <v>0.0</v>
      </c>
      <c r="CE17" s="30">
        <v>0.0</v>
      </c>
    </row>
    <row r="18">
      <c r="A18" s="1" t="s">
        <v>389</v>
      </c>
      <c r="B18" s="7" t="s">
        <v>42</v>
      </c>
      <c r="C18" s="19">
        <v>5408.0</v>
      </c>
      <c r="D18" s="19">
        <v>758.6666667</v>
      </c>
      <c r="E18" s="19">
        <v>28.2</v>
      </c>
      <c r="F18" s="19">
        <v>5.4</v>
      </c>
      <c r="G18" s="19" t="s">
        <v>10</v>
      </c>
      <c r="H18" s="19">
        <v>40.4</v>
      </c>
      <c r="I18" s="19">
        <v>8.8</v>
      </c>
      <c r="J18" s="19" t="s">
        <v>10</v>
      </c>
      <c r="K18" s="19">
        <v>46.0</v>
      </c>
      <c r="L18" s="19">
        <v>7.6</v>
      </c>
      <c r="M18" s="19">
        <v>590.0</v>
      </c>
      <c r="N18" s="19">
        <v>33.0</v>
      </c>
      <c r="O18" s="19">
        <v>3.4</v>
      </c>
      <c r="P18" s="19" t="s">
        <v>10</v>
      </c>
      <c r="Q18" s="19">
        <v>39.6</v>
      </c>
      <c r="R18" s="19">
        <v>2.4</v>
      </c>
      <c r="S18" s="19" t="s">
        <v>10</v>
      </c>
      <c r="T18" s="19">
        <v>37.0</v>
      </c>
      <c r="U18" s="20">
        <v>4.6</v>
      </c>
      <c r="V18" s="11"/>
      <c r="W18" s="37"/>
      <c r="X18" s="27" t="s">
        <v>10</v>
      </c>
      <c r="Y18" s="37"/>
      <c r="Z18" s="37"/>
      <c r="AA18" s="27" t="s">
        <v>10</v>
      </c>
      <c r="AB18" s="37"/>
      <c r="AC18" s="37"/>
      <c r="AD18" s="27" t="s">
        <v>10</v>
      </c>
      <c r="AE18" s="37"/>
      <c r="AF18" s="37"/>
      <c r="AG18" s="27" t="s">
        <v>10</v>
      </c>
      <c r="AH18" s="37"/>
      <c r="AI18" s="37"/>
      <c r="AJ18" s="27" t="s">
        <v>10</v>
      </c>
      <c r="AK18" s="37"/>
      <c r="AL18" s="37"/>
      <c r="AM18" s="27" t="s">
        <v>10</v>
      </c>
      <c r="AN18" s="37"/>
      <c r="AO18" s="37"/>
      <c r="AQ18" s="35" t="s">
        <v>390</v>
      </c>
      <c r="AR18" s="1" t="s">
        <v>10</v>
      </c>
      <c r="AS18" s="34" t="s">
        <v>10</v>
      </c>
      <c r="AT18" s="34" t="s">
        <v>10</v>
      </c>
      <c r="AU18" s="34" t="s">
        <v>10</v>
      </c>
      <c r="AV18" s="34" t="s">
        <v>10</v>
      </c>
      <c r="AW18" s="34" t="s">
        <v>10</v>
      </c>
      <c r="AX18" s="34" t="s">
        <v>10</v>
      </c>
      <c r="AY18" s="34" t="s">
        <v>10</v>
      </c>
      <c r="AZ18" s="34" t="s">
        <v>10</v>
      </c>
      <c r="BA18" s="34" t="s">
        <v>10</v>
      </c>
      <c r="BB18" s="34" t="s">
        <v>10</v>
      </c>
      <c r="BC18" s="34" t="s">
        <v>10</v>
      </c>
      <c r="BD18" s="34" t="s">
        <v>10</v>
      </c>
      <c r="BE18" s="34" t="s">
        <v>10</v>
      </c>
      <c r="BF18" s="34" t="s">
        <v>10</v>
      </c>
      <c r="BG18" s="34" t="s">
        <v>10</v>
      </c>
      <c r="BH18" s="34" t="s">
        <v>10</v>
      </c>
      <c r="BI18" s="34" t="s">
        <v>10</v>
      </c>
      <c r="BJ18" s="34" t="s">
        <v>10</v>
      </c>
      <c r="BK18" s="34" t="s">
        <v>10</v>
      </c>
      <c r="BL18" s="34" t="s">
        <v>10</v>
      </c>
      <c r="BM18" s="29" t="s">
        <v>390</v>
      </c>
      <c r="BN18" s="38" t="s">
        <v>10</v>
      </c>
      <c r="BO18" s="38" t="s">
        <v>10</v>
      </c>
      <c r="BP18" s="38" t="s">
        <v>10</v>
      </c>
      <c r="BQ18" s="38" t="s">
        <v>10</v>
      </c>
      <c r="BR18" s="38" t="s">
        <v>10</v>
      </c>
      <c r="BS18" s="38" t="s">
        <v>10</v>
      </c>
      <c r="BT18" s="38" t="s">
        <v>10</v>
      </c>
      <c r="BU18" s="38" t="s">
        <v>10</v>
      </c>
      <c r="BV18" s="38" t="s">
        <v>10</v>
      </c>
      <c r="BW18" s="38" t="s">
        <v>10</v>
      </c>
      <c r="BX18" s="38" t="s">
        <v>10</v>
      </c>
      <c r="BY18" s="38" t="s">
        <v>10</v>
      </c>
      <c r="BZ18" s="38" t="s">
        <v>10</v>
      </c>
      <c r="CA18" s="38" t="s">
        <v>10</v>
      </c>
      <c r="CB18" s="38" t="s">
        <v>10</v>
      </c>
      <c r="CC18" s="38" t="s">
        <v>10</v>
      </c>
      <c r="CD18" s="38" t="s">
        <v>10</v>
      </c>
      <c r="CE18" s="38" t="s">
        <v>10</v>
      </c>
    </row>
    <row r="19">
      <c r="A19" s="1" t="s">
        <v>391</v>
      </c>
      <c r="B19" s="7" t="s">
        <v>43</v>
      </c>
      <c r="C19" s="19">
        <v>47000.0</v>
      </c>
      <c r="D19" s="19">
        <v>13000.0</v>
      </c>
      <c r="E19" s="19">
        <v>182.5</v>
      </c>
      <c r="F19" s="19">
        <v>2.5</v>
      </c>
      <c r="G19" s="19" t="s">
        <v>10</v>
      </c>
      <c r="H19" s="19">
        <v>377.0</v>
      </c>
      <c r="I19" s="19">
        <v>10.8</v>
      </c>
      <c r="J19" s="19">
        <v>6776.0</v>
      </c>
      <c r="K19" s="19">
        <v>165.8</v>
      </c>
      <c r="L19" s="19">
        <v>4.2</v>
      </c>
      <c r="M19" s="19">
        <v>5522.0</v>
      </c>
      <c r="N19" s="19">
        <v>102.8</v>
      </c>
      <c r="O19" s="19">
        <v>13.4</v>
      </c>
      <c r="P19" s="19">
        <v>10000.0</v>
      </c>
      <c r="Q19" s="19">
        <v>228.2</v>
      </c>
      <c r="R19" s="19">
        <v>39.6</v>
      </c>
      <c r="S19" s="19">
        <v>16000.0</v>
      </c>
      <c r="T19" s="19">
        <v>311.0</v>
      </c>
      <c r="U19" s="20">
        <v>73.6</v>
      </c>
      <c r="V19" s="10" t="s">
        <v>44</v>
      </c>
      <c r="W19" s="27">
        <v>4300.0</v>
      </c>
      <c r="X19" s="27" t="s">
        <v>10</v>
      </c>
      <c r="Y19" s="27">
        <v>2.6</v>
      </c>
      <c r="Z19" s="27">
        <v>0.0</v>
      </c>
      <c r="AA19" s="27" t="s">
        <v>10</v>
      </c>
      <c r="AB19" s="27">
        <v>2.6</v>
      </c>
      <c r="AC19" s="27">
        <v>0.2</v>
      </c>
      <c r="AD19" s="27" t="s">
        <v>10</v>
      </c>
      <c r="AE19" s="27">
        <v>2.4</v>
      </c>
      <c r="AF19" s="27">
        <v>0.4</v>
      </c>
      <c r="AG19" s="27" t="s">
        <v>10</v>
      </c>
      <c r="AH19" s="27">
        <v>3.0</v>
      </c>
      <c r="AI19" s="27">
        <v>0.4</v>
      </c>
      <c r="AJ19" s="27" t="s">
        <v>10</v>
      </c>
      <c r="AK19" s="27">
        <v>2.8</v>
      </c>
      <c r="AL19" s="27">
        <v>0.0</v>
      </c>
      <c r="AM19" s="27" t="s">
        <v>10</v>
      </c>
      <c r="AN19" s="27">
        <v>4.0</v>
      </c>
      <c r="AO19" s="27">
        <v>0.6</v>
      </c>
      <c r="AQ19" s="35" t="s">
        <v>392</v>
      </c>
      <c r="AR19" s="7" t="s">
        <v>393</v>
      </c>
      <c r="AS19" s="19">
        <v>8559.0</v>
      </c>
      <c r="AT19" s="19">
        <v>31900.0</v>
      </c>
      <c r="AU19" s="32">
        <v>758.0</v>
      </c>
      <c r="AV19" s="32">
        <v>25.333333333333332</v>
      </c>
      <c r="AW19" s="32">
        <v>0.0</v>
      </c>
      <c r="AX19" s="32">
        <v>794.0</v>
      </c>
      <c r="AY19" s="32">
        <v>18.0</v>
      </c>
      <c r="AZ19" s="32">
        <v>0.0</v>
      </c>
      <c r="BA19" s="32">
        <v>391.0</v>
      </c>
      <c r="BB19" s="32">
        <v>10.6</v>
      </c>
      <c r="BC19" s="32">
        <v>0.0</v>
      </c>
      <c r="BD19" s="32">
        <v>2640.8</v>
      </c>
      <c r="BE19" s="32">
        <v>69.66666666666667</v>
      </c>
      <c r="BF19" s="32">
        <v>0.0</v>
      </c>
      <c r="BG19" s="32">
        <v>3645.0</v>
      </c>
      <c r="BH19" s="32">
        <v>167.0</v>
      </c>
      <c r="BI19" s="32">
        <v>0.0</v>
      </c>
      <c r="BJ19" s="32">
        <v>789.0</v>
      </c>
      <c r="BK19" s="32">
        <v>49.0</v>
      </c>
      <c r="BL19" s="32">
        <v>0.0</v>
      </c>
      <c r="BM19" s="14" t="s">
        <v>392</v>
      </c>
      <c r="BN19" s="30">
        <v>98875.0</v>
      </c>
      <c r="BO19" s="30">
        <v>11356.5</v>
      </c>
      <c r="BP19" s="30">
        <v>68.0</v>
      </c>
      <c r="BQ19" s="30">
        <v>1020.0</v>
      </c>
      <c r="BR19" s="30">
        <v>61.0</v>
      </c>
      <c r="BS19" s="30">
        <v>10.0</v>
      </c>
      <c r="BT19" s="30">
        <v>3977.6666666666665</v>
      </c>
      <c r="BU19" s="30">
        <v>248.66666666666666</v>
      </c>
      <c r="BV19" s="30">
        <v>9.0</v>
      </c>
      <c r="BW19" s="30">
        <v>0.0</v>
      </c>
      <c r="BX19" s="30">
        <v>0.0</v>
      </c>
      <c r="BY19" s="30">
        <v>0.0</v>
      </c>
      <c r="BZ19" s="30">
        <v>21151.333333333332</v>
      </c>
      <c r="CA19" s="30">
        <v>836.3333333333334</v>
      </c>
      <c r="CB19" s="30">
        <v>7.333333333333333</v>
      </c>
      <c r="CC19" s="30">
        <v>20676.0</v>
      </c>
      <c r="CD19" s="30">
        <v>698.0</v>
      </c>
      <c r="CE19" s="30">
        <v>6.0</v>
      </c>
    </row>
    <row r="20">
      <c r="A20" s="1" t="s">
        <v>394</v>
      </c>
      <c r="B20" s="7" t="s">
        <v>45</v>
      </c>
      <c r="C20" s="19">
        <v>8674.0</v>
      </c>
      <c r="D20" s="19" t="s">
        <v>10</v>
      </c>
      <c r="E20" s="19">
        <v>89.0</v>
      </c>
      <c r="F20" s="19">
        <v>0.5</v>
      </c>
      <c r="G20" s="19" t="s">
        <v>10</v>
      </c>
      <c r="H20" s="19">
        <v>152.4</v>
      </c>
      <c r="I20" s="19">
        <v>4.0</v>
      </c>
      <c r="J20" s="19">
        <v>2112.0</v>
      </c>
      <c r="K20" s="19">
        <v>120.4</v>
      </c>
      <c r="L20" s="19">
        <v>2.2</v>
      </c>
      <c r="M20" s="19" t="s">
        <v>10</v>
      </c>
      <c r="N20" s="19">
        <v>199.6</v>
      </c>
      <c r="O20" s="19">
        <v>3.6</v>
      </c>
      <c r="P20" s="19" t="s">
        <v>10</v>
      </c>
      <c r="Q20" s="19">
        <v>164.2</v>
      </c>
      <c r="R20" s="19">
        <v>5.6</v>
      </c>
      <c r="S20" s="19" t="s">
        <v>10</v>
      </c>
      <c r="T20" s="19">
        <v>123.75</v>
      </c>
      <c r="U20" s="20">
        <v>2.25</v>
      </c>
      <c r="V20" s="10" t="s">
        <v>46</v>
      </c>
      <c r="W20" s="27">
        <v>7400.0</v>
      </c>
      <c r="X20" s="27" t="s">
        <v>10</v>
      </c>
      <c r="Y20" s="27">
        <v>0.0</v>
      </c>
      <c r="Z20" s="27">
        <v>0.0</v>
      </c>
      <c r="AA20" s="27" t="s">
        <v>10</v>
      </c>
      <c r="AB20" s="27">
        <v>0.0</v>
      </c>
      <c r="AC20" s="27">
        <v>0.0</v>
      </c>
      <c r="AD20" s="27" t="s">
        <v>10</v>
      </c>
      <c r="AE20" s="27">
        <v>0.0</v>
      </c>
      <c r="AF20" s="27">
        <v>0.0</v>
      </c>
      <c r="AG20" s="27" t="s">
        <v>10</v>
      </c>
      <c r="AH20" s="27">
        <v>0.0</v>
      </c>
      <c r="AI20" s="27">
        <v>0.0</v>
      </c>
      <c r="AJ20" s="27" t="s">
        <v>10</v>
      </c>
      <c r="AK20" s="27">
        <v>0.0</v>
      </c>
      <c r="AL20" s="27">
        <v>0.0</v>
      </c>
      <c r="AM20" s="27" t="s">
        <v>10</v>
      </c>
      <c r="AN20" s="27">
        <v>0.0</v>
      </c>
      <c r="AO20" s="27">
        <v>0.0</v>
      </c>
      <c r="AQ20" s="35" t="s">
        <v>395</v>
      </c>
      <c r="AR20" s="1" t="s">
        <v>10</v>
      </c>
      <c r="AS20" s="32" t="s">
        <v>10</v>
      </c>
      <c r="AT20" s="32" t="s">
        <v>10</v>
      </c>
      <c r="AU20" s="32" t="s">
        <v>10</v>
      </c>
      <c r="AV20" s="32" t="s">
        <v>10</v>
      </c>
      <c r="AW20" s="32" t="s">
        <v>10</v>
      </c>
      <c r="AX20" s="32" t="s">
        <v>10</v>
      </c>
      <c r="AY20" s="32" t="s">
        <v>10</v>
      </c>
      <c r="AZ20" s="32" t="s">
        <v>10</v>
      </c>
      <c r="BA20" s="32" t="s">
        <v>10</v>
      </c>
      <c r="BB20" s="32" t="s">
        <v>10</v>
      </c>
      <c r="BC20" s="32" t="s">
        <v>10</v>
      </c>
      <c r="BD20" s="32" t="s">
        <v>10</v>
      </c>
      <c r="BE20" s="32" t="s">
        <v>10</v>
      </c>
      <c r="BF20" s="32" t="s">
        <v>10</v>
      </c>
      <c r="BG20" s="32" t="s">
        <v>10</v>
      </c>
      <c r="BH20" s="32" t="s">
        <v>10</v>
      </c>
      <c r="BI20" s="32" t="s">
        <v>10</v>
      </c>
      <c r="BJ20" s="32" t="s">
        <v>10</v>
      </c>
      <c r="BK20" s="32" t="s">
        <v>10</v>
      </c>
      <c r="BL20" s="32" t="s">
        <v>10</v>
      </c>
      <c r="BM20" s="14" t="s">
        <v>395</v>
      </c>
      <c r="BN20" s="30">
        <v>6050.0</v>
      </c>
      <c r="BO20" s="30">
        <v>113.0</v>
      </c>
      <c r="BP20" s="30">
        <v>1.0</v>
      </c>
      <c r="BQ20" s="30">
        <v>0.0</v>
      </c>
      <c r="BR20" s="30">
        <v>0.0</v>
      </c>
      <c r="BS20" s="30">
        <v>0.0</v>
      </c>
      <c r="BT20" s="30">
        <v>1118.5</v>
      </c>
      <c r="BU20" s="30">
        <v>27.5</v>
      </c>
      <c r="BV20" s="30">
        <v>0.0</v>
      </c>
      <c r="BW20" s="30">
        <v>0.0</v>
      </c>
      <c r="BX20" s="30">
        <v>0.0</v>
      </c>
      <c r="BY20" s="30">
        <v>0.0</v>
      </c>
      <c r="BZ20" s="30">
        <v>0.0</v>
      </c>
      <c r="CA20" s="30">
        <v>0.0</v>
      </c>
      <c r="CB20" s="30">
        <v>0.0</v>
      </c>
      <c r="CC20" s="30">
        <v>634.0</v>
      </c>
      <c r="CD20" s="30">
        <v>23.0</v>
      </c>
      <c r="CE20" s="30">
        <v>1.0</v>
      </c>
    </row>
    <row r="21">
      <c r="A21" s="1" t="s">
        <v>396</v>
      </c>
      <c r="B21" s="7" t="s">
        <v>47</v>
      </c>
      <c r="C21" s="19">
        <v>30000.0</v>
      </c>
      <c r="D21" s="19">
        <v>3776.333333</v>
      </c>
      <c r="E21" s="19">
        <v>111.0</v>
      </c>
      <c r="F21" s="19">
        <v>4.6</v>
      </c>
      <c r="G21" s="19">
        <v>8297.0</v>
      </c>
      <c r="H21" s="19">
        <v>126.8</v>
      </c>
      <c r="I21" s="19">
        <v>3.0</v>
      </c>
      <c r="J21" s="19">
        <v>3416.0</v>
      </c>
      <c r="K21" s="19">
        <v>85.2</v>
      </c>
      <c r="L21" s="19">
        <v>3.2</v>
      </c>
      <c r="M21" s="19">
        <v>1883.0</v>
      </c>
      <c r="N21" s="19">
        <v>90.2</v>
      </c>
      <c r="O21" s="19">
        <v>2.8</v>
      </c>
      <c r="P21" s="19">
        <v>2793.0</v>
      </c>
      <c r="Q21" s="19">
        <v>69.8</v>
      </c>
      <c r="R21" s="19">
        <v>4.4</v>
      </c>
      <c r="S21" s="19">
        <v>5778.0</v>
      </c>
      <c r="T21" s="19">
        <v>159.25</v>
      </c>
      <c r="U21" s="20">
        <v>6.5</v>
      </c>
      <c r="V21" s="10" t="s">
        <v>48</v>
      </c>
      <c r="W21" s="27">
        <v>26000.0</v>
      </c>
      <c r="X21" s="27" t="s">
        <v>10</v>
      </c>
      <c r="Y21" s="27">
        <v>16.2</v>
      </c>
      <c r="Z21" s="27">
        <v>1.8</v>
      </c>
      <c r="AA21" s="27" t="s">
        <v>10</v>
      </c>
      <c r="AB21" s="27">
        <v>12.8</v>
      </c>
      <c r="AC21" s="27">
        <v>0.4</v>
      </c>
      <c r="AD21" s="27" t="s">
        <v>10</v>
      </c>
      <c r="AE21" s="27">
        <v>19.0</v>
      </c>
      <c r="AF21" s="27">
        <v>0.4</v>
      </c>
      <c r="AG21" s="27" t="s">
        <v>10</v>
      </c>
      <c r="AH21" s="27">
        <v>15.4</v>
      </c>
      <c r="AI21" s="27">
        <v>1.0</v>
      </c>
      <c r="AJ21" s="27" t="s">
        <v>10</v>
      </c>
      <c r="AK21" s="27">
        <v>22.8</v>
      </c>
      <c r="AL21" s="27">
        <v>0.8</v>
      </c>
      <c r="AM21" s="27" t="s">
        <v>10</v>
      </c>
      <c r="AN21" s="27">
        <v>16.0</v>
      </c>
      <c r="AO21" s="27">
        <v>0.0</v>
      </c>
      <c r="AQ21" s="35" t="s">
        <v>397</v>
      </c>
      <c r="AR21" s="7" t="s">
        <v>398</v>
      </c>
      <c r="AS21" s="19">
        <v>40.0</v>
      </c>
      <c r="AT21" s="19">
        <v>89.0</v>
      </c>
      <c r="AU21" s="19">
        <v>0.0</v>
      </c>
      <c r="AV21" s="19">
        <v>0.0</v>
      </c>
      <c r="AW21" s="19">
        <v>0.0</v>
      </c>
      <c r="AX21" s="19">
        <v>0.0</v>
      </c>
      <c r="AY21" s="19">
        <v>0.0</v>
      </c>
      <c r="AZ21" s="19">
        <v>0.0</v>
      </c>
      <c r="BA21" s="19">
        <v>0.0</v>
      </c>
      <c r="BB21" s="19">
        <v>0.0</v>
      </c>
      <c r="BC21" s="19">
        <v>0.0</v>
      </c>
      <c r="BD21" s="19">
        <v>0.0</v>
      </c>
      <c r="BE21" s="19">
        <v>0.0</v>
      </c>
      <c r="BF21" s="19">
        <v>0.0</v>
      </c>
      <c r="BG21" s="19">
        <v>0.0</v>
      </c>
      <c r="BH21" s="19">
        <v>0.0</v>
      </c>
      <c r="BI21" s="19">
        <v>0.0</v>
      </c>
      <c r="BJ21" s="19">
        <v>0.0</v>
      </c>
      <c r="BK21" s="19">
        <v>0.0</v>
      </c>
      <c r="BL21" s="19">
        <v>0.0</v>
      </c>
      <c r="BM21" s="29" t="s">
        <v>397</v>
      </c>
      <c r="BN21" s="30">
        <v>3146.6</v>
      </c>
      <c r="BO21" s="30">
        <v>81.8</v>
      </c>
      <c r="BP21" s="30">
        <v>6.2</v>
      </c>
      <c r="BQ21" s="30">
        <v>0.0</v>
      </c>
      <c r="BR21" s="30">
        <v>0.0</v>
      </c>
      <c r="BS21" s="30">
        <v>0.0</v>
      </c>
      <c r="BT21" s="30">
        <v>510.0</v>
      </c>
      <c r="BU21" s="30">
        <v>22.0</v>
      </c>
      <c r="BV21" s="30">
        <v>1.0</v>
      </c>
      <c r="BW21" s="30">
        <v>4736.0</v>
      </c>
      <c r="BX21" s="30">
        <v>125.0</v>
      </c>
      <c r="BY21" s="30">
        <v>6.0</v>
      </c>
      <c r="BZ21" s="30">
        <v>13900.0</v>
      </c>
      <c r="CA21" s="30">
        <v>304.0</v>
      </c>
      <c r="CB21" s="30">
        <v>6.0</v>
      </c>
      <c r="CC21" s="30">
        <v>0.0</v>
      </c>
      <c r="CD21" s="30">
        <v>0.0</v>
      </c>
      <c r="CE21" s="30">
        <v>0.0</v>
      </c>
    </row>
    <row r="22">
      <c r="A22" s="1" t="s">
        <v>399</v>
      </c>
      <c r="B22" s="7" t="s">
        <v>49</v>
      </c>
      <c r="C22" s="19">
        <v>4764.0</v>
      </c>
      <c r="D22" s="19">
        <v>14000.0</v>
      </c>
      <c r="E22" s="19">
        <v>119.5</v>
      </c>
      <c r="F22" s="19">
        <v>2.0</v>
      </c>
      <c r="G22" s="19">
        <v>1664.0</v>
      </c>
      <c r="H22" s="19">
        <v>56.25</v>
      </c>
      <c r="I22" s="19">
        <v>1.75</v>
      </c>
      <c r="J22" s="19">
        <v>1482.0</v>
      </c>
      <c r="K22" s="19">
        <v>58.2</v>
      </c>
      <c r="L22" s="19">
        <v>0.8</v>
      </c>
      <c r="M22" s="19">
        <v>960.0</v>
      </c>
      <c r="N22" s="19">
        <v>35.75</v>
      </c>
      <c r="O22" s="19">
        <v>0.25</v>
      </c>
      <c r="P22" s="19">
        <v>3078.0</v>
      </c>
      <c r="Q22" s="19">
        <v>213.0</v>
      </c>
      <c r="R22" s="19">
        <v>70.5</v>
      </c>
      <c r="S22" s="19">
        <v>17900.0</v>
      </c>
      <c r="T22" s="19">
        <v>519.0</v>
      </c>
      <c r="U22" s="20">
        <v>44.0</v>
      </c>
      <c r="V22" s="10" t="s">
        <v>50</v>
      </c>
      <c r="W22" s="27">
        <v>2600.0</v>
      </c>
      <c r="X22" s="27" t="s">
        <v>10</v>
      </c>
      <c r="Y22" s="27">
        <v>3.0</v>
      </c>
      <c r="Z22" s="27">
        <v>0.0</v>
      </c>
      <c r="AA22" s="27" t="s">
        <v>10</v>
      </c>
      <c r="AB22" s="27">
        <v>1.25</v>
      </c>
      <c r="AC22" s="27">
        <v>0.0</v>
      </c>
      <c r="AD22" s="27" t="s">
        <v>10</v>
      </c>
      <c r="AE22" s="27">
        <v>4.6</v>
      </c>
      <c r="AF22" s="27">
        <v>0.0</v>
      </c>
      <c r="AG22" s="27" t="s">
        <v>10</v>
      </c>
      <c r="AH22" s="27">
        <v>1.4</v>
      </c>
      <c r="AI22" s="27">
        <v>0.0</v>
      </c>
      <c r="AJ22" s="27" t="s">
        <v>10</v>
      </c>
      <c r="AK22" s="27">
        <v>2.75</v>
      </c>
      <c r="AL22" s="27">
        <v>0.25</v>
      </c>
      <c r="AM22" s="27" t="s">
        <v>10</v>
      </c>
      <c r="AN22" s="27">
        <v>0.0</v>
      </c>
      <c r="AO22" s="27">
        <v>0.0</v>
      </c>
      <c r="AQ22" s="35" t="s">
        <v>400</v>
      </c>
      <c r="AR22" s="7" t="s">
        <v>401</v>
      </c>
      <c r="AS22" s="19">
        <v>0.0</v>
      </c>
      <c r="AT22" s="19">
        <v>0.0</v>
      </c>
      <c r="AU22" s="19">
        <v>0.0</v>
      </c>
      <c r="AV22" s="19">
        <v>0.0</v>
      </c>
      <c r="AW22" s="19">
        <v>0.0</v>
      </c>
      <c r="AX22" s="19">
        <v>0.0</v>
      </c>
      <c r="AY22" s="19">
        <v>0.0</v>
      </c>
      <c r="AZ22" s="19">
        <v>0.0</v>
      </c>
      <c r="BA22" s="19">
        <v>0.0</v>
      </c>
      <c r="BB22" s="19">
        <v>0.0</v>
      </c>
      <c r="BC22" s="19">
        <v>0.0</v>
      </c>
      <c r="BD22" s="19">
        <v>0.0</v>
      </c>
      <c r="BE22" s="19">
        <v>0.0</v>
      </c>
      <c r="BF22" s="19">
        <v>0.0</v>
      </c>
      <c r="BG22" s="19">
        <v>0.0</v>
      </c>
      <c r="BH22" s="19">
        <v>0.0</v>
      </c>
      <c r="BI22" s="19">
        <v>0.0</v>
      </c>
      <c r="BJ22" s="19">
        <v>0.0</v>
      </c>
      <c r="BK22" s="19">
        <v>0.0</v>
      </c>
      <c r="BL22" s="19">
        <v>0.0</v>
      </c>
      <c r="BM22" s="29" t="s">
        <v>400</v>
      </c>
      <c r="BN22" s="30">
        <v>11838.0</v>
      </c>
      <c r="BO22" s="30">
        <v>342.75</v>
      </c>
      <c r="BP22" s="30">
        <v>2.25</v>
      </c>
      <c r="BQ22" s="30">
        <v>490.0</v>
      </c>
      <c r="BR22" s="30">
        <v>7.0</v>
      </c>
      <c r="BS22" s="30">
        <v>0.0</v>
      </c>
      <c r="BT22" s="30">
        <v>0.0</v>
      </c>
      <c r="BU22" s="30">
        <v>0.0</v>
      </c>
      <c r="BV22" s="30">
        <v>0.0</v>
      </c>
      <c r="BW22" s="30">
        <v>0.0</v>
      </c>
      <c r="BX22" s="30">
        <v>0.0</v>
      </c>
      <c r="BY22" s="30">
        <v>0.0</v>
      </c>
      <c r="BZ22" s="30">
        <v>6357.0</v>
      </c>
      <c r="CA22" s="30">
        <v>108.0</v>
      </c>
      <c r="CB22" s="30">
        <v>4.0</v>
      </c>
      <c r="CC22" s="30">
        <v>17505.0</v>
      </c>
      <c r="CD22" s="30">
        <v>622.75</v>
      </c>
      <c r="CE22" s="30">
        <v>3.5</v>
      </c>
    </row>
    <row r="23">
      <c r="A23" s="1" t="s">
        <v>402</v>
      </c>
      <c r="B23" s="7" t="s">
        <v>51</v>
      </c>
      <c r="C23" s="19">
        <v>13000.0</v>
      </c>
      <c r="D23" s="19">
        <v>4615.0</v>
      </c>
      <c r="E23" s="19">
        <v>175.4</v>
      </c>
      <c r="F23" s="19">
        <v>2.0</v>
      </c>
      <c r="G23" s="19">
        <v>41000.0</v>
      </c>
      <c r="H23" s="19">
        <v>311.2</v>
      </c>
      <c r="I23" s="19">
        <v>6.6</v>
      </c>
      <c r="J23" s="19">
        <v>10825.66667</v>
      </c>
      <c r="K23" s="19">
        <v>321.4</v>
      </c>
      <c r="L23" s="19">
        <v>10.4</v>
      </c>
      <c r="M23" s="19">
        <v>6300.0</v>
      </c>
      <c r="N23" s="19">
        <v>180.6</v>
      </c>
      <c r="O23" s="19">
        <v>5.0</v>
      </c>
      <c r="P23" s="19">
        <v>3711.0</v>
      </c>
      <c r="Q23" s="19">
        <v>125.6</v>
      </c>
      <c r="R23" s="19">
        <v>2.8</v>
      </c>
      <c r="S23" s="19" t="s">
        <v>10</v>
      </c>
      <c r="T23" s="19">
        <v>178.75</v>
      </c>
      <c r="U23" s="20">
        <v>4.25</v>
      </c>
      <c r="V23" s="10" t="s">
        <v>52</v>
      </c>
      <c r="W23" s="27">
        <v>1700.0</v>
      </c>
      <c r="X23" s="27" t="s">
        <v>10</v>
      </c>
      <c r="Y23" s="27">
        <v>0.0</v>
      </c>
      <c r="Z23" s="27">
        <v>0.0</v>
      </c>
      <c r="AA23" s="27" t="s">
        <v>10</v>
      </c>
      <c r="AB23" s="27">
        <v>12.0</v>
      </c>
      <c r="AC23" s="27">
        <v>0.0</v>
      </c>
      <c r="AD23" s="27" t="s">
        <v>10</v>
      </c>
      <c r="AE23" s="27">
        <v>8.0</v>
      </c>
      <c r="AF23" s="27">
        <v>1.0</v>
      </c>
      <c r="AG23" s="27" t="s">
        <v>10</v>
      </c>
      <c r="AH23" s="27">
        <v>2.0</v>
      </c>
      <c r="AI23" s="27">
        <v>0.0</v>
      </c>
      <c r="AJ23" s="27" t="s">
        <v>10</v>
      </c>
      <c r="AK23" s="27">
        <v>9.0</v>
      </c>
      <c r="AL23" s="27">
        <v>0.0</v>
      </c>
      <c r="AM23" s="27" t="s">
        <v>10</v>
      </c>
      <c r="AN23" s="27">
        <v>12.5</v>
      </c>
      <c r="AO23" s="27">
        <v>0.25</v>
      </c>
      <c r="AQ23" s="35" t="s">
        <v>403</v>
      </c>
      <c r="AR23" s="1" t="s">
        <v>10</v>
      </c>
      <c r="AS23" s="32" t="s">
        <v>10</v>
      </c>
      <c r="AT23" s="32" t="s">
        <v>10</v>
      </c>
      <c r="AU23" s="32" t="s">
        <v>10</v>
      </c>
      <c r="AV23" s="32" t="s">
        <v>10</v>
      </c>
      <c r="AW23" s="32" t="s">
        <v>10</v>
      </c>
      <c r="AX23" s="32" t="s">
        <v>10</v>
      </c>
      <c r="AY23" s="32" t="s">
        <v>10</v>
      </c>
      <c r="AZ23" s="32" t="s">
        <v>10</v>
      </c>
      <c r="BA23" s="32" t="s">
        <v>10</v>
      </c>
      <c r="BB23" s="32" t="s">
        <v>10</v>
      </c>
      <c r="BC23" s="32" t="s">
        <v>10</v>
      </c>
      <c r="BD23" s="32" t="s">
        <v>10</v>
      </c>
      <c r="BE23" s="32" t="s">
        <v>10</v>
      </c>
      <c r="BF23" s="32" t="s">
        <v>10</v>
      </c>
      <c r="BG23" s="32" t="s">
        <v>10</v>
      </c>
      <c r="BH23" s="32" t="s">
        <v>10</v>
      </c>
      <c r="BI23" s="32" t="s">
        <v>10</v>
      </c>
      <c r="BJ23" s="32" t="s">
        <v>10</v>
      </c>
      <c r="BK23" s="32" t="s">
        <v>10</v>
      </c>
      <c r="BL23" s="32" t="s">
        <v>10</v>
      </c>
      <c r="BM23" s="14" t="s">
        <v>403</v>
      </c>
      <c r="BN23" s="30">
        <v>3509.0</v>
      </c>
      <c r="BO23" s="30">
        <v>60.0</v>
      </c>
      <c r="BP23" s="30">
        <v>0.5</v>
      </c>
      <c r="BQ23" s="30">
        <v>78400.0</v>
      </c>
      <c r="BR23" s="30">
        <v>3368.0</v>
      </c>
      <c r="BS23" s="30">
        <v>38.0</v>
      </c>
      <c r="BT23" s="30">
        <v>107299.8</v>
      </c>
      <c r="BU23" s="30">
        <v>5231.4</v>
      </c>
      <c r="BV23" s="30">
        <v>51.2</v>
      </c>
      <c r="BW23" s="30">
        <v>0.0</v>
      </c>
      <c r="BX23" s="30">
        <v>0.0</v>
      </c>
      <c r="BY23" s="30">
        <v>0.0</v>
      </c>
      <c r="BZ23" s="30">
        <v>9113.0</v>
      </c>
      <c r="CA23" s="30">
        <v>193.0</v>
      </c>
      <c r="CB23" s="30">
        <v>0.0</v>
      </c>
      <c r="CC23" s="30">
        <v>3077.0</v>
      </c>
      <c r="CD23" s="30">
        <v>71.25</v>
      </c>
      <c r="CE23" s="30">
        <v>1.0</v>
      </c>
    </row>
    <row r="24">
      <c r="A24" s="1" t="s">
        <v>404</v>
      </c>
      <c r="B24" s="7" t="s">
        <v>53</v>
      </c>
      <c r="C24" s="19">
        <v>6383.0</v>
      </c>
      <c r="D24" s="19" t="s">
        <v>10</v>
      </c>
      <c r="E24" s="19" t="s">
        <v>10</v>
      </c>
      <c r="F24" s="19">
        <v>1225.5</v>
      </c>
      <c r="G24" s="19" t="s">
        <v>10</v>
      </c>
      <c r="H24" s="19" t="s">
        <v>10</v>
      </c>
      <c r="I24" s="19">
        <v>3329.0</v>
      </c>
      <c r="J24" s="19">
        <v>3133.666667</v>
      </c>
      <c r="K24" s="19">
        <v>138.8</v>
      </c>
      <c r="L24" s="19">
        <v>2.2</v>
      </c>
      <c r="M24" s="19">
        <v>4102.0</v>
      </c>
      <c r="N24" s="19">
        <v>67.0</v>
      </c>
      <c r="O24" s="19">
        <v>0.5</v>
      </c>
      <c r="P24" s="19" t="s">
        <v>10</v>
      </c>
      <c r="Q24" s="19" t="s">
        <v>10</v>
      </c>
      <c r="R24" s="19" t="s">
        <v>10</v>
      </c>
      <c r="S24" s="19">
        <v>2038.0</v>
      </c>
      <c r="T24" s="19">
        <v>95.0</v>
      </c>
      <c r="U24" s="20">
        <v>2.5</v>
      </c>
      <c r="V24" s="7" t="s">
        <v>405</v>
      </c>
      <c r="W24" s="27">
        <v>5500.0</v>
      </c>
      <c r="X24" s="27" t="s">
        <v>10</v>
      </c>
      <c r="Y24" s="27">
        <v>7.2</v>
      </c>
      <c r="Z24" s="27">
        <v>0.0</v>
      </c>
      <c r="AA24" s="27" t="s">
        <v>10</v>
      </c>
      <c r="AB24" s="27">
        <v>8.4</v>
      </c>
      <c r="AC24" s="27">
        <v>0.0</v>
      </c>
      <c r="AD24" s="27" t="s">
        <v>10</v>
      </c>
      <c r="AE24" s="27">
        <v>14.3</v>
      </c>
      <c r="AF24" s="27">
        <v>0.6</v>
      </c>
      <c r="AG24" s="27" t="s">
        <v>10</v>
      </c>
      <c r="AH24" s="27">
        <v>7.6</v>
      </c>
      <c r="AI24" s="27">
        <v>0.0</v>
      </c>
      <c r="AJ24" s="27" t="s">
        <v>10</v>
      </c>
      <c r="AK24" s="27">
        <v>0.0</v>
      </c>
      <c r="AL24" s="27">
        <v>0.0</v>
      </c>
      <c r="AM24" s="27" t="s">
        <v>10</v>
      </c>
      <c r="AN24" s="27">
        <v>19.5</v>
      </c>
      <c r="AO24" s="27">
        <v>1.0</v>
      </c>
      <c r="AQ24" s="35" t="s">
        <v>406</v>
      </c>
      <c r="AR24" s="1" t="s">
        <v>10</v>
      </c>
      <c r="AS24" s="32" t="s">
        <v>10</v>
      </c>
      <c r="AT24" s="32" t="s">
        <v>10</v>
      </c>
      <c r="AU24" s="32" t="s">
        <v>10</v>
      </c>
      <c r="AV24" s="32" t="s">
        <v>10</v>
      </c>
      <c r="AW24" s="32" t="s">
        <v>10</v>
      </c>
      <c r="AX24" s="32" t="s">
        <v>10</v>
      </c>
      <c r="AY24" s="32" t="s">
        <v>10</v>
      </c>
      <c r="AZ24" s="32" t="s">
        <v>10</v>
      </c>
      <c r="BA24" s="32" t="s">
        <v>10</v>
      </c>
      <c r="BB24" s="32" t="s">
        <v>10</v>
      </c>
      <c r="BC24" s="32" t="s">
        <v>10</v>
      </c>
      <c r="BD24" s="32" t="s">
        <v>10</v>
      </c>
      <c r="BE24" s="32" t="s">
        <v>10</v>
      </c>
      <c r="BF24" s="32" t="s">
        <v>10</v>
      </c>
      <c r="BG24" s="32" t="s">
        <v>10</v>
      </c>
      <c r="BH24" s="32" t="s">
        <v>10</v>
      </c>
      <c r="BI24" s="32" t="s">
        <v>10</v>
      </c>
      <c r="BJ24" s="32" t="s">
        <v>10</v>
      </c>
      <c r="BK24" s="32" t="s">
        <v>10</v>
      </c>
      <c r="BL24" s="32" t="s">
        <v>10</v>
      </c>
      <c r="BM24" s="14" t="s">
        <v>406</v>
      </c>
      <c r="BN24" s="30">
        <v>0.0</v>
      </c>
      <c r="BO24" s="30">
        <v>0.0</v>
      </c>
      <c r="BP24" s="30">
        <v>0.0</v>
      </c>
      <c r="BQ24" s="30">
        <v>54200.0</v>
      </c>
      <c r="BR24" s="30">
        <v>3633.0</v>
      </c>
      <c r="BS24" s="30">
        <v>19.0</v>
      </c>
      <c r="BT24" s="30">
        <v>0.0</v>
      </c>
      <c r="BU24" s="30">
        <v>0.0</v>
      </c>
      <c r="BV24" s="30">
        <v>0.0</v>
      </c>
      <c r="BW24" s="30">
        <v>0.0</v>
      </c>
      <c r="BX24" s="30">
        <v>0.0</v>
      </c>
      <c r="BY24" s="30">
        <v>0.0</v>
      </c>
      <c r="BZ24" s="30">
        <v>5907.0</v>
      </c>
      <c r="CA24" s="30">
        <v>441.0</v>
      </c>
      <c r="CB24" s="30">
        <v>15.0</v>
      </c>
      <c r="CC24" s="30">
        <v>0.0</v>
      </c>
      <c r="CD24" s="30">
        <v>0.0</v>
      </c>
      <c r="CE24" s="30">
        <v>0.0</v>
      </c>
    </row>
    <row r="25">
      <c r="A25" s="1" t="s">
        <v>407</v>
      </c>
      <c r="B25" s="7" t="s">
        <v>54</v>
      </c>
      <c r="C25" s="19">
        <v>3733.0</v>
      </c>
      <c r="D25" s="19">
        <v>30000.0</v>
      </c>
      <c r="E25" s="19">
        <v>758.5</v>
      </c>
      <c r="F25" s="19">
        <v>61.0</v>
      </c>
      <c r="G25" s="19">
        <v>5785.5</v>
      </c>
      <c r="H25" s="19">
        <v>601.3333333</v>
      </c>
      <c r="I25" s="19">
        <v>63.33333333</v>
      </c>
      <c r="J25" s="19">
        <v>1002.0</v>
      </c>
      <c r="K25" s="19" t="s">
        <v>10</v>
      </c>
      <c r="L25" s="19" t="s">
        <v>10</v>
      </c>
      <c r="M25" s="19" t="s">
        <v>10</v>
      </c>
      <c r="N25" s="19">
        <v>32.0</v>
      </c>
      <c r="O25" s="19">
        <v>1.0</v>
      </c>
      <c r="P25" s="19">
        <v>1131.0</v>
      </c>
      <c r="Q25" s="19" t="s">
        <v>10</v>
      </c>
      <c r="R25" s="19" t="s">
        <v>10</v>
      </c>
      <c r="S25" s="19">
        <v>4134.5</v>
      </c>
      <c r="T25" s="19" t="s">
        <v>10</v>
      </c>
      <c r="U25" s="20" t="s">
        <v>10</v>
      </c>
      <c r="V25" s="10" t="s">
        <v>55</v>
      </c>
      <c r="W25" s="27">
        <v>532.0</v>
      </c>
      <c r="X25" s="27" t="s">
        <v>10</v>
      </c>
      <c r="Y25" s="27">
        <v>3.0</v>
      </c>
      <c r="Z25" s="27">
        <v>0.0</v>
      </c>
      <c r="AA25" s="27" t="s">
        <v>10</v>
      </c>
      <c r="AB25" s="27">
        <v>1.6</v>
      </c>
      <c r="AC25" s="27">
        <v>0.0</v>
      </c>
      <c r="AD25" s="27" t="s">
        <v>10</v>
      </c>
      <c r="AE25" s="27">
        <v>3.2</v>
      </c>
      <c r="AF25" s="27">
        <v>0.0</v>
      </c>
      <c r="AG25" s="27" t="s">
        <v>10</v>
      </c>
      <c r="AH25" s="27">
        <v>0.0</v>
      </c>
      <c r="AI25" s="27">
        <v>0.0</v>
      </c>
      <c r="AJ25" s="27" t="s">
        <v>10</v>
      </c>
      <c r="AK25" s="27">
        <v>0.0</v>
      </c>
      <c r="AL25" s="27">
        <v>0.0</v>
      </c>
      <c r="AM25" s="27" t="s">
        <v>10</v>
      </c>
      <c r="AN25" s="27">
        <v>0.0</v>
      </c>
      <c r="AO25" s="27">
        <v>0.0</v>
      </c>
      <c r="AQ25" s="35" t="s">
        <v>408</v>
      </c>
      <c r="AR25" s="1" t="s">
        <v>10</v>
      </c>
      <c r="AS25" s="32" t="s">
        <v>10</v>
      </c>
      <c r="AT25" s="32" t="s">
        <v>10</v>
      </c>
      <c r="AU25" s="32" t="s">
        <v>10</v>
      </c>
      <c r="AV25" s="32" t="s">
        <v>10</v>
      </c>
      <c r="AW25" s="32" t="s">
        <v>10</v>
      </c>
      <c r="AX25" s="32" t="s">
        <v>10</v>
      </c>
      <c r="AY25" s="32" t="s">
        <v>10</v>
      </c>
      <c r="AZ25" s="32" t="s">
        <v>10</v>
      </c>
      <c r="BA25" s="32" t="s">
        <v>10</v>
      </c>
      <c r="BB25" s="32" t="s">
        <v>10</v>
      </c>
      <c r="BC25" s="32" t="s">
        <v>10</v>
      </c>
      <c r="BD25" s="32" t="s">
        <v>10</v>
      </c>
      <c r="BE25" s="32" t="s">
        <v>10</v>
      </c>
      <c r="BF25" s="32" t="s">
        <v>10</v>
      </c>
      <c r="BG25" s="32" t="s">
        <v>10</v>
      </c>
      <c r="BH25" s="32" t="s">
        <v>10</v>
      </c>
      <c r="BI25" s="32" t="s">
        <v>10</v>
      </c>
      <c r="BJ25" s="32" t="s">
        <v>10</v>
      </c>
      <c r="BK25" s="32" t="s">
        <v>10</v>
      </c>
      <c r="BL25" s="32" t="s">
        <v>10</v>
      </c>
      <c r="BM25" s="14" t="s">
        <v>408</v>
      </c>
      <c r="BN25" s="30">
        <v>4699.0</v>
      </c>
      <c r="BO25" s="30">
        <v>106.0</v>
      </c>
      <c r="BP25" s="30">
        <v>2.0</v>
      </c>
      <c r="BQ25" s="30">
        <v>931.0</v>
      </c>
      <c r="BR25" s="30">
        <v>26.0</v>
      </c>
      <c r="BS25" s="30">
        <v>3.0</v>
      </c>
      <c r="BT25" s="30">
        <v>770.0</v>
      </c>
      <c r="BU25" s="30">
        <v>2.0</v>
      </c>
      <c r="BV25" s="30">
        <v>0.0</v>
      </c>
      <c r="BW25" s="30">
        <v>0.0</v>
      </c>
      <c r="BX25" s="30">
        <v>0.0</v>
      </c>
      <c r="BY25" s="30">
        <v>0.0</v>
      </c>
      <c r="BZ25" s="30">
        <v>0.0</v>
      </c>
      <c r="CA25" s="30">
        <v>0.0</v>
      </c>
      <c r="CB25" s="30">
        <v>0.0</v>
      </c>
      <c r="CC25" s="30">
        <v>569.0</v>
      </c>
      <c r="CD25" s="30">
        <v>29.0</v>
      </c>
      <c r="CE25" s="30">
        <v>1.0</v>
      </c>
    </row>
    <row r="26">
      <c r="A26" s="1" t="s">
        <v>409</v>
      </c>
      <c r="B26" s="7" t="s">
        <v>56</v>
      </c>
      <c r="C26" s="19">
        <v>3728.0</v>
      </c>
      <c r="D26" s="19" t="s">
        <v>10</v>
      </c>
      <c r="E26" s="19" t="s">
        <v>10</v>
      </c>
      <c r="F26" s="19" t="s">
        <v>10</v>
      </c>
      <c r="G26" s="19">
        <v>27000.0</v>
      </c>
      <c r="H26" s="19">
        <v>594.0</v>
      </c>
      <c r="I26" s="19">
        <v>49.0</v>
      </c>
      <c r="J26" s="19" t="s">
        <v>10</v>
      </c>
      <c r="K26" s="19" t="s">
        <v>10</v>
      </c>
      <c r="L26" s="19" t="s">
        <v>10</v>
      </c>
      <c r="M26" s="19">
        <v>2056.0</v>
      </c>
      <c r="N26" s="19">
        <v>70.66666667</v>
      </c>
      <c r="O26" s="19">
        <v>1.0</v>
      </c>
      <c r="P26" s="19">
        <v>1283.75</v>
      </c>
      <c r="Q26" s="19">
        <v>36.8</v>
      </c>
      <c r="R26" s="19">
        <v>1.0</v>
      </c>
      <c r="S26" s="19">
        <v>1402.25</v>
      </c>
      <c r="T26" s="19">
        <v>39.6</v>
      </c>
      <c r="U26" s="20">
        <v>1.8</v>
      </c>
      <c r="V26" s="7" t="s">
        <v>57</v>
      </c>
      <c r="W26" s="27">
        <v>296.0</v>
      </c>
      <c r="X26" s="27" t="s">
        <v>10</v>
      </c>
      <c r="Y26" s="27">
        <v>0.0</v>
      </c>
      <c r="Z26" s="27">
        <v>0.0</v>
      </c>
      <c r="AA26" s="27" t="s">
        <v>10</v>
      </c>
      <c r="AB26" s="27">
        <v>0.0</v>
      </c>
      <c r="AC26" s="27">
        <v>0.0</v>
      </c>
      <c r="AD26" s="27" t="s">
        <v>10</v>
      </c>
      <c r="AE26" s="27">
        <v>0.0</v>
      </c>
      <c r="AF26" s="27">
        <v>0.0</v>
      </c>
      <c r="AG26" s="27" t="s">
        <v>10</v>
      </c>
      <c r="AH26" s="27">
        <v>0.0</v>
      </c>
      <c r="AI26" s="27">
        <v>0.0</v>
      </c>
      <c r="AJ26" s="27" t="s">
        <v>10</v>
      </c>
      <c r="AK26" s="27">
        <v>0.0</v>
      </c>
      <c r="AL26" s="27">
        <v>0.0</v>
      </c>
      <c r="AM26" s="27" t="s">
        <v>10</v>
      </c>
      <c r="AN26" s="27">
        <v>0.0</v>
      </c>
      <c r="AO26" s="27">
        <v>0.0</v>
      </c>
      <c r="AQ26" s="35" t="s">
        <v>410</v>
      </c>
      <c r="AR26" s="1" t="s">
        <v>10</v>
      </c>
      <c r="AS26" s="32" t="s">
        <v>10</v>
      </c>
      <c r="AT26" s="32" t="s">
        <v>10</v>
      </c>
      <c r="AU26" s="32" t="s">
        <v>10</v>
      </c>
      <c r="AV26" s="32" t="s">
        <v>10</v>
      </c>
      <c r="AW26" s="32" t="s">
        <v>10</v>
      </c>
      <c r="AX26" s="32" t="s">
        <v>10</v>
      </c>
      <c r="AY26" s="32" t="s">
        <v>10</v>
      </c>
      <c r="AZ26" s="32" t="s">
        <v>10</v>
      </c>
      <c r="BA26" s="32" t="s">
        <v>10</v>
      </c>
      <c r="BB26" s="32" t="s">
        <v>10</v>
      </c>
      <c r="BC26" s="32" t="s">
        <v>10</v>
      </c>
      <c r="BD26" s="32" t="s">
        <v>10</v>
      </c>
      <c r="BE26" s="32" t="s">
        <v>10</v>
      </c>
      <c r="BF26" s="32" t="s">
        <v>10</v>
      </c>
      <c r="BG26" s="32" t="s">
        <v>10</v>
      </c>
      <c r="BH26" s="32" t="s">
        <v>10</v>
      </c>
      <c r="BI26" s="32" t="s">
        <v>10</v>
      </c>
      <c r="BJ26" s="32" t="s">
        <v>10</v>
      </c>
      <c r="BK26" s="32" t="s">
        <v>10</v>
      </c>
      <c r="BL26" s="32" t="s">
        <v>10</v>
      </c>
      <c r="BM26" s="14" t="s">
        <v>410</v>
      </c>
      <c r="BN26" s="30">
        <v>4699.0</v>
      </c>
      <c r="BO26" s="30">
        <v>106.0</v>
      </c>
      <c r="BP26" s="30">
        <v>2.0</v>
      </c>
      <c r="BQ26" s="30">
        <v>807.0</v>
      </c>
      <c r="BR26" s="30">
        <v>22.0</v>
      </c>
      <c r="BS26" s="30">
        <v>0.0</v>
      </c>
      <c r="BT26" s="30">
        <v>0.0</v>
      </c>
      <c r="BU26" s="30">
        <v>0.0</v>
      </c>
      <c r="BV26" s="30">
        <v>0.0</v>
      </c>
      <c r="BW26" s="30">
        <v>60900.0</v>
      </c>
      <c r="BX26" s="30">
        <v>3279.0</v>
      </c>
      <c r="BY26" s="30">
        <v>3.0</v>
      </c>
      <c r="BZ26" s="30">
        <v>0.0</v>
      </c>
      <c r="CA26" s="30">
        <v>0.0</v>
      </c>
      <c r="CB26" s="30">
        <v>0.0</v>
      </c>
      <c r="CC26" s="30">
        <v>0.0</v>
      </c>
      <c r="CD26" s="30">
        <v>0.0</v>
      </c>
      <c r="CE26" s="30">
        <v>0.0</v>
      </c>
    </row>
    <row r="27">
      <c r="A27" s="1" t="s">
        <v>411</v>
      </c>
      <c r="B27" s="7" t="s">
        <v>58</v>
      </c>
      <c r="C27" s="19">
        <v>22000.0</v>
      </c>
      <c r="D27" s="19" t="s">
        <v>10</v>
      </c>
      <c r="E27" s="19">
        <v>194.8</v>
      </c>
      <c r="F27" s="19">
        <v>3.6</v>
      </c>
      <c r="G27" s="19">
        <v>5365.0</v>
      </c>
      <c r="H27" s="19">
        <v>124.0</v>
      </c>
      <c r="I27" s="19">
        <v>2.0</v>
      </c>
      <c r="J27" s="19">
        <v>8599.0</v>
      </c>
      <c r="K27" s="19">
        <v>220.6</v>
      </c>
      <c r="L27" s="19">
        <v>16.6</v>
      </c>
      <c r="M27" s="19" t="s">
        <v>10</v>
      </c>
      <c r="N27" s="19">
        <v>179.75</v>
      </c>
      <c r="O27" s="19">
        <v>4.25</v>
      </c>
      <c r="P27" s="19">
        <v>27000.0</v>
      </c>
      <c r="Q27" s="19">
        <v>335.8</v>
      </c>
      <c r="R27" s="19">
        <v>11.8</v>
      </c>
      <c r="S27" s="19" t="s">
        <v>10</v>
      </c>
      <c r="T27" s="19">
        <v>248.0</v>
      </c>
      <c r="U27" s="20">
        <v>4.8</v>
      </c>
      <c r="V27" s="7" t="s">
        <v>59</v>
      </c>
      <c r="W27" s="27">
        <v>3000.0</v>
      </c>
      <c r="X27" s="27" t="s">
        <v>10</v>
      </c>
      <c r="Y27" s="27">
        <v>14.8</v>
      </c>
      <c r="Z27" s="27">
        <v>0.8</v>
      </c>
      <c r="AA27" s="27" t="s">
        <v>10</v>
      </c>
      <c r="AB27" s="27">
        <v>16.2</v>
      </c>
      <c r="AC27" s="27">
        <v>0.8</v>
      </c>
      <c r="AD27" s="27" t="s">
        <v>10</v>
      </c>
      <c r="AE27" s="27">
        <v>41.5</v>
      </c>
      <c r="AF27" s="27">
        <v>4.0</v>
      </c>
      <c r="AG27" s="27" t="s">
        <v>10</v>
      </c>
      <c r="AH27" s="27">
        <v>0.0</v>
      </c>
      <c r="AI27" s="27">
        <v>0.0</v>
      </c>
      <c r="AJ27" s="27" t="s">
        <v>10</v>
      </c>
      <c r="AK27" s="27">
        <v>0.0</v>
      </c>
      <c r="AL27" s="27">
        <v>0.0</v>
      </c>
      <c r="AM27" s="27" t="s">
        <v>10</v>
      </c>
      <c r="AN27" s="27">
        <v>15.6</v>
      </c>
      <c r="AO27" s="27">
        <v>0.0</v>
      </c>
      <c r="AQ27" s="35" t="s">
        <v>412</v>
      </c>
      <c r="AR27" s="7" t="s">
        <v>413</v>
      </c>
      <c r="AS27" s="19">
        <v>0.0</v>
      </c>
      <c r="AT27" s="19">
        <v>0.0</v>
      </c>
      <c r="AU27" s="19">
        <v>0.0</v>
      </c>
      <c r="AV27" s="19">
        <v>0.0</v>
      </c>
      <c r="AW27" s="19">
        <v>0.0</v>
      </c>
      <c r="AX27" s="19">
        <v>0.0</v>
      </c>
      <c r="AY27" s="19">
        <v>0.0</v>
      </c>
      <c r="AZ27" s="19">
        <v>0.0</v>
      </c>
      <c r="BA27" s="19">
        <v>0.0</v>
      </c>
      <c r="BB27" s="19">
        <v>0.0</v>
      </c>
      <c r="BC27" s="19">
        <v>0.0</v>
      </c>
      <c r="BD27" s="19">
        <v>0.0</v>
      </c>
      <c r="BE27" s="19">
        <v>0.0</v>
      </c>
      <c r="BF27" s="19">
        <v>0.0</v>
      </c>
      <c r="BG27" s="19">
        <v>0.0</v>
      </c>
      <c r="BH27" s="19">
        <v>0.0</v>
      </c>
      <c r="BI27" s="19">
        <v>0.0</v>
      </c>
      <c r="BJ27" s="19">
        <v>0.0</v>
      </c>
      <c r="BK27" s="19">
        <v>0.0</v>
      </c>
      <c r="BL27" s="19">
        <v>0.0</v>
      </c>
      <c r="BM27" s="29" t="s">
        <v>412</v>
      </c>
      <c r="BN27" s="30">
        <v>7529.0</v>
      </c>
      <c r="BO27" s="30">
        <v>235.0</v>
      </c>
      <c r="BP27" s="30">
        <v>0.0</v>
      </c>
      <c r="BQ27" s="30">
        <v>374.0</v>
      </c>
      <c r="BR27" s="30">
        <v>19.0</v>
      </c>
      <c r="BS27" s="30">
        <v>0.0</v>
      </c>
      <c r="BT27" s="30">
        <v>458.0</v>
      </c>
      <c r="BU27" s="30">
        <v>4.0</v>
      </c>
      <c r="BV27" s="30">
        <v>0.0</v>
      </c>
      <c r="BW27" s="30">
        <v>17695.333333333332</v>
      </c>
      <c r="BX27" s="30">
        <v>851.6666666666666</v>
      </c>
      <c r="BY27" s="30">
        <v>2.3333333333333335</v>
      </c>
      <c r="BZ27" s="30">
        <v>526.0</v>
      </c>
      <c r="CA27" s="30">
        <v>17.0</v>
      </c>
      <c r="CB27" s="30">
        <v>4.0</v>
      </c>
      <c r="CC27" s="30">
        <v>2242.3333333333335</v>
      </c>
      <c r="CD27" s="30">
        <v>60.666666666666664</v>
      </c>
      <c r="CE27" s="30">
        <v>1.3333333333333333</v>
      </c>
    </row>
    <row r="28">
      <c r="A28" s="1" t="s">
        <v>414</v>
      </c>
      <c r="B28" s="7" t="s">
        <v>60</v>
      </c>
      <c r="C28" s="19">
        <v>3793.0</v>
      </c>
      <c r="D28" s="19" t="s">
        <v>10</v>
      </c>
      <c r="E28" s="19">
        <v>102.8</v>
      </c>
      <c r="F28" s="19">
        <v>8.0</v>
      </c>
      <c r="G28" s="19" t="s">
        <v>10</v>
      </c>
      <c r="H28" s="19">
        <v>113.2</v>
      </c>
      <c r="I28" s="19">
        <v>9.0</v>
      </c>
      <c r="J28" s="19" t="s">
        <v>10</v>
      </c>
      <c r="K28" s="19">
        <v>125.0</v>
      </c>
      <c r="L28" s="19">
        <v>8.2</v>
      </c>
      <c r="M28" s="19" t="s">
        <v>10</v>
      </c>
      <c r="N28" s="19">
        <v>99.6</v>
      </c>
      <c r="O28" s="19">
        <v>8.2</v>
      </c>
      <c r="P28" s="19" t="s">
        <v>10</v>
      </c>
      <c r="Q28" s="19">
        <v>118.2</v>
      </c>
      <c r="R28" s="19">
        <v>9.8</v>
      </c>
      <c r="S28" s="19" t="s">
        <v>10</v>
      </c>
      <c r="T28" s="19">
        <v>154.8</v>
      </c>
      <c r="U28" s="20">
        <v>13.4</v>
      </c>
      <c r="V28" s="7" t="s">
        <v>61</v>
      </c>
      <c r="W28" s="27" t="s">
        <v>10</v>
      </c>
      <c r="X28" s="27" t="s">
        <v>10</v>
      </c>
      <c r="Y28" s="27" t="s">
        <v>10</v>
      </c>
      <c r="Z28" s="27" t="s">
        <v>10</v>
      </c>
      <c r="AA28" s="27" t="s">
        <v>10</v>
      </c>
      <c r="AB28" s="27" t="s">
        <v>10</v>
      </c>
      <c r="AC28" s="27" t="s">
        <v>10</v>
      </c>
      <c r="AD28" s="27" t="s">
        <v>10</v>
      </c>
      <c r="AE28" s="27" t="s">
        <v>10</v>
      </c>
      <c r="AF28" s="27" t="s">
        <v>10</v>
      </c>
      <c r="AG28" s="27" t="s">
        <v>10</v>
      </c>
      <c r="AH28" s="27" t="s">
        <v>10</v>
      </c>
      <c r="AI28" s="27" t="s">
        <v>10</v>
      </c>
      <c r="AJ28" s="27" t="s">
        <v>10</v>
      </c>
      <c r="AK28" s="27" t="s">
        <v>10</v>
      </c>
      <c r="AL28" s="27" t="s">
        <v>10</v>
      </c>
      <c r="AM28" s="27" t="s">
        <v>10</v>
      </c>
      <c r="AN28" s="27" t="s">
        <v>10</v>
      </c>
      <c r="AO28" s="27" t="s">
        <v>10</v>
      </c>
      <c r="AQ28" s="35" t="s">
        <v>415</v>
      </c>
      <c r="AR28" s="1" t="s">
        <v>10</v>
      </c>
      <c r="AS28" s="32" t="s">
        <v>10</v>
      </c>
      <c r="AT28" s="32" t="s">
        <v>10</v>
      </c>
      <c r="AU28" s="32" t="s">
        <v>10</v>
      </c>
      <c r="AV28" s="32" t="s">
        <v>10</v>
      </c>
      <c r="AW28" s="32" t="s">
        <v>10</v>
      </c>
      <c r="AX28" s="32" t="s">
        <v>10</v>
      </c>
      <c r="AY28" s="32" t="s">
        <v>10</v>
      </c>
      <c r="AZ28" s="32" t="s">
        <v>10</v>
      </c>
      <c r="BA28" s="32" t="s">
        <v>10</v>
      </c>
      <c r="BB28" s="32" t="s">
        <v>10</v>
      </c>
      <c r="BC28" s="32" t="s">
        <v>10</v>
      </c>
      <c r="BD28" s="32" t="s">
        <v>10</v>
      </c>
      <c r="BE28" s="32" t="s">
        <v>10</v>
      </c>
      <c r="BF28" s="32" t="s">
        <v>10</v>
      </c>
      <c r="BG28" s="32" t="s">
        <v>10</v>
      </c>
      <c r="BH28" s="32" t="s">
        <v>10</v>
      </c>
      <c r="BI28" s="32" t="s">
        <v>10</v>
      </c>
      <c r="BJ28" s="32" t="s">
        <v>10</v>
      </c>
      <c r="BK28" s="32" t="s">
        <v>10</v>
      </c>
      <c r="BL28" s="32" t="s">
        <v>10</v>
      </c>
      <c r="BM28" s="14" t="s">
        <v>415</v>
      </c>
      <c r="BN28" s="30">
        <v>0.0</v>
      </c>
      <c r="BO28" s="30">
        <v>0.0</v>
      </c>
      <c r="BP28" s="30">
        <v>0.0</v>
      </c>
      <c r="BQ28" s="30">
        <v>3740.6666666666665</v>
      </c>
      <c r="BR28" s="30">
        <v>465.3333333333333</v>
      </c>
      <c r="BS28" s="30">
        <v>8.333333333333334</v>
      </c>
      <c r="BT28" s="30">
        <v>10700.0</v>
      </c>
      <c r="BU28" s="30">
        <v>50.0</v>
      </c>
      <c r="BV28" s="30">
        <v>2.0</v>
      </c>
      <c r="BW28" s="30">
        <v>446.0</v>
      </c>
      <c r="BX28" s="30">
        <v>24.0</v>
      </c>
      <c r="BY28" s="30">
        <v>0.0</v>
      </c>
      <c r="BZ28" s="30">
        <v>0.0</v>
      </c>
      <c r="CA28" s="30">
        <v>0.0</v>
      </c>
      <c r="CB28" s="30">
        <v>0.0</v>
      </c>
      <c r="CC28" s="30">
        <v>1426.0</v>
      </c>
      <c r="CD28" s="30">
        <v>47.0</v>
      </c>
      <c r="CE28" s="30">
        <v>0.0</v>
      </c>
    </row>
    <row r="29">
      <c r="A29" s="1" t="s">
        <v>416</v>
      </c>
      <c r="B29" s="2" t="s">
        <v>62</v>
      </c>
      <c r="C29" s="19">
        <v>14000.0</v>
      </c>
      <c r="D29" s="19" t="s">
        <v>10</v>
      </c>
      <c r="E29" s="19">
        <v>287.0</v>
      </c>
      <c r="F29" s="19">
        <v>12.8</v>
      </c>
      <c r="G29" s="19">
        <v>3323.0</v>
      </c>
      <c r="H29" s="19">
        <v>371.5</v>
      </c>
      <c r="I29" s="19">
        <v>14.25</v>
      </c>
      <c r="J29" s="19" t="s">
        <v>10</v>
      </c>
      <c r="K29" s="19">
        <v>724.0</v>
      </c>
      <c r="L29" s="19">
        <v>34.25</v>
      </c>
      <c r="M29" s="19">
        <v>46031.0</v>
      </c>
      <c r="N29" s="19">
        <v>901.2</v>
      </c>
      <c r="O29" s="19">
        <v>36.0</v>
      </c>
      <c r="P29" s="19">
        <v>14964.75</v>
      </c>
      <c r="Q29" s="19">
        <v>533.0</v>
      </c>
      <c r="R29" s="19">
        <v>51.8</v>
      </c>
      <c r="S29" s="19">
        <v>29429.66667</v>
      </c>
      <c r="T29" s="19">
        <v>820.8</v>
      </c>
      <c r="U29" s="20">
        <v>29.4</v>
      </c>
      <c r="V29" s="7" t="s">
        <v>417</v>
      </c>
      <c r="W29" s="27">
        <v>409.0</v>
      </c>
      <c r="X29" s="27" t="s">
        <v>10</v>
      </c>
      <c r="Y29" s="27">
        <v>0.0</v>
      </c>
      <c r="Z29" s="27">
        <v>0.0</v>
      </c>
      <c r="AA29" s="27" t="s">
        <v>10</v>
      </c>
      <c r="AB29" s="27">
        <v>0.0</v>
      </c>
      <c r="AC29" s="27">
        <v>0.0</v>
      </c>
      <c r="AD29" s="27" t="s">
        <v>10</v>
      </c>
      <c r="AE29" s="27">
        <v>0.0</v>
      </c>
      <c r="AF29" s="27">
        <v>0.0</v>
      </c>
      <c r="AG29" s="27" t="s">
        <v>10</v>
      </c>
      <c r="AH29" s="27">
        <v>0.0</v>
      </c>
      <c r="AI29" s="27">
        <v>0.0</v>
      </c>
      <c r="AJ29" s="27" t="s">
        <v>10</v>
      </c>
      <c r="AK29" s="27">
        <v>0.0</v>
      </c>
      <c r="AL29" s="27">
        <v>0.0</v>
      </c>
      <c r="AM29" s="27" t="s">
        <v>10</v>
      </c>
      <c r="AN29" s="27">
        <v>0.0</v>
      </c>
      <c r="AO29" s="27">
        <v>0.0</v>
      </c>
      <c r="AQ29" s="35" t="s">
        <v>418</v>
      </c>
      <c r="AR29" s="1" t="s">
        <v>10</v>
      </c>
      <c r="AS29" s="32" t="s">
        <v>10</v>
      </c>
      <c r="AT29" s="32" t="s">
        <v>10</v>
      </c>
      <c r="AU29" s="32" t="s">
        <v>10</v>
      </c>
      <c r="AV29" s="32" t="s">
        <v>10</v>
      </c>
      <c r="AW29" s="32" t="s">
        <v>10</v>
      </c>
      <c r="AX29" s="32" t="s">
        <v>10</v>
      </c>
      <c r="AY29" s="32" t="s">
        <v>10</v>
      </c>
      <c r="AZ29" s="32" t="s">
        <v>10</v>
      </c>
      <c r="BA29" s="32" t="s">
        <v>10</v>
      </c>
      <c r="BB29" s="32" t="s">
        <v>10</v>
      </c>
      <c r="BC29" s="32" t="s">
        <v>10</v>
      </c>
      <c r="BD29" s="32" t="s">
        <v>10</v>
      </c>
      <c r="BE29" s="32" t="s">
        <v>10</v>
      </c>
      <c r="BF29" s="32" t="s">
        <v>10</v>
      </c>
      <c r="BG29" s="32" t="s">
        <v>10</v>
      </c>
      <c r="BH29" s="32" t="s">
        <v>10</v>
      </c>
      <c r="BI29" s="32" t="s">
        <v>10</v>
      </c>
      <c r="BJ29" s="32" t="s">
        <v>10</v>
      </c>
      <c r="BK29" s="32" t="s">
        <v>10</v>
      </c>
      <c r="BL29" s="32" t="s">
        <v>10</v>
      </c>
      <c r="BM29" s="14" t="s">
        <v>418</v>
      </c>
      <c r="BN29" s="30">
        <v>621.0</v>
      </c>
      <c r="BO29" s="30">
        <v>43.0</v>
      </c>
      <c r="BP29" s="30">
        <v>0.5</v>
      </c>
      <c r="BQ29" s="30">
        <v>368.0</v>
      </c>
      <c r="BR29" s="30">
        <v>25.0</v>
      </c>
      <c r="BS29" s="30">
        <v>0.0</v>
      </c>
      <c r="BT29" s="30">
        <v>0.0</v>
      </c>
      <c r="BU29" s="30">
        <v>0.0</v>
      </c>
      <c r="BV29" s="30">
        <v>0.0</v>
      </c>
      <c r="BW29" s="30">
        <v>1138.25</v>
      </c>
      <c r="BX29" s="30">
        <v>69.75</v>
      </c>
      <c r="BY29" s="30">
        <v>2.0</v>
      </c>
      <c r="BZ29" s="30">
        <v>669.75</v>
      </c>
      <c r="CA29" s="30">
        <v>35.0</v>
      </c>
      <c r="CB29" s="30">
        <v>0.25</v>
      </c>
      <c r="CC29" s="30">
        <v>4514.0</v>
      </c>
      <c r="CD29" s="30">
        <v>156.0</v>
      </c>
      <c r="CE29" s="30">
        <v>17.0</v>
      </c>
    </row>
    <row r="30">
      <c r="A30" s="1" t="s">
        <v>419</v>
      </c>
      <c r="B30" s="7" t="s">
        <v>63</v>
      </c>
      <c r="C30" s="19">
        <v>13000.0</v>
      </c>
      <c r="D30" s="19">
        <v>7066.0</v>
      </c>
      <c r="E30" s="19">
        <v>160.0</v>
      </c>
      <c r="F30" s="19">
        <v>10.0</v>
      </c>
      <c r="G30" s="19">
        <v>9394.5</v>
      </c>
      <c r="H30" s="19">
        <v>355.5</v>
      </c>
      <c r="I30" s="19">
        <v>15.0</v>
      </c>
      <c r="J30" s="19">
        <v>24719.66667</v>
      </c>
      <c r="K30" s="19">
        <v>1040.5</v>
      </c>
      <c r="L30" s="19">
        <v>33.5</v>
      </c>
      <c r="M30" s="19" t="s">
        <v>10</v>
      </c>
      <c r="N30" s="19" t="s">
        <v>10</v>
      </c>
      <c r="O30" s="19" t="s">
        <v>10</v>
      </c>
      <c r="P30" s="19" t="s">
        <v>10</v>
      </c>
      <c r="Q30" s="19">
        <v>595.0</v>
      </c>
      <c r="R30" s="19">
        <v>29.0</v>
      </c>
      <c r="S30" s="19" t="s">
        <v>10</v>
      </c>
      <c r="T30" s="19">
        <v>396.25</v>
      </c>
      <c r="U30" s="20">
        <v>95.75</v>
      </c>
      <c r="V30" s="7" t="s">
        <v>420</v>
      </c>
      <c r="W30" s="27">
        <v>950.0</v>
      </c>
      <c r="X30" s="27" t="s">
        <v>10</v>
      </c>
      <c r="Y30" s="27">
        <v>14.2</v>
      </c>
      <c r="Z30" s="27">
        <v>1.8</v>
      </c>
      <c r="AA30" s="27" t="s">
        <v>10</v>
      </c>
      <c r="AB30" s="27">
        <v>10.8</v>
      </c>
      <c r="AC30" s="27">
        <v>0.4</v>
      </c>
      <c r="AD30" s="27" t="s">
        <v>10</v>
      </c>
      <c r="AE30" s="27">
        <v>12.25</v>
      </c>
      <c r="AF30" s="27">
        <v>0.5</v>
      </c>
      <c r="AG30" s="27" t="s">
        <v>10</v>
      </c>
      <c r="AH30" s="27">
        <v>11.6</v>
      </c>
      <c r="AI30" s="27">
        <v>0.2</v>
      </c>
      <c r="AJ30" s="27" t="s">
        <v>10</v>
      </c>
      <c r="AK30" s="27">
        <v>14.0</v>
      </c>
      <c r="AL30" s="27">
        <v>0.8</v>
      </c>
      <c r="AM30" s="27" t="s">
        <v>10</v>
      </c>
      <c r="AN30" s="27">
        <v>4.0</v>
      </c>
      <c r="AO30" s="27">
        <v>0.0</v>
      </c>
      <c r="AQ30" s="35" t="s">
        <v>421</v>
      </c>
      <c r="AR30" s="7" t="s">
        <v>422</v>
      </c>
      <c r="AS30" s="19">
        <v>36.0</v>
      </c>
      <c r="AT30" s="19">
        <v>358.0</v>
      </c>
      <c r="AU30" s="32">
        <v>0.0</v>
      </c>
      <c r="AV30" s="32">
        <v>0.0</v>
      </c>
      <c r="AW30" s="32">
        <v>0.0</v>
      </c>
      <c r="AX30" s="32">
        <v>1166.0</v>
      </c>
      <c r="AY30" s="32">
        <v>34.0</v>
      </c>
      <c r="AZ30" s="32">
        <v>90.0</v>
      </c>
      <c r="BA30" s="32">
        <v>1147.0</v>
      </c>
      <c r="BB30" s="32">
        <v>132.0</v>
      </c>
      <c r="BC30" s="32">
        <v>1.0</v>
      </c>
      <c r="BD30" s="32">
        <v>653.5</v>
      </c>
      <c r="BE30" s="32">
        <v>0.0</v>
      </c>
      <c r="BF30" s="32">
        <v>0.0</v>
      </c>
      <c r="BG30" s="32">
        <v>1307.0</v>
      </c>
      <c r="BH30" s="32">
        <v>31.0</v>
      </c>
      <c r="BI30" s="32">
        <v>0.0</v>
      </c>
      <c r="BJ30" s="32">
        <v>927.0</v>
      </c>
      <c r="BK30" s="32">
        <v>37.0</v>
      </c>
      <c r="BL30" s="32">
        <v>0.0</v>
      </c>
      <c r="BM30" s="14" t="s">
        <v>421</v>
      </c>
      <c r="BN30" s="30">
        <v>0.0</v>
      </c>
      <c r="BO30" s="30">
        <v>0.0</v>
      </c>
      <c r="BP30" s="30">
        <v>0.0</v>
      </c>
      <c r="BQ30" s="30">
        <v>953.5</v>
      </c>
      <c r="BR30" s="30">
        <v>18.5</v>
      </c>
      <c r="BS30" s="30">
        <v>0.0</v>
      </c>
      <c r="BT30" s="30">
        <v>0.0</v>
      </c>
      <c r="BU30" s="30">
        <v>0.0</v>
      </c>
      <c r="BV30" s="30">
        <v>0.0</v>
      </c>
      <c r="BW30" s="30">
        <v>944.0</v>
      </c>
      <c r="BX30" s="30">
        <v>277.0</v>
      </c>
      <c r="BY30" s="30">
        <v>7.0</v>
      </c>
      <c r="BZ30" s="30">
        <v>7971.0</v>
      </c>
      <c r="CA30" s="30">
        <v>316.0</v>
      </c>
      <c r="CB30" s="30">
        <v>0.0</v>
      </c>
      <c r="CC30" s="30">
        <v>2042.25</v>
      </c>
      <c r="CD30" s="30">
        <v>113.5</v>
      </c>
      <c r="CE30" s="30">
        <v>2.75</v>
      </c>
    </row>
    <row r="31">
      <c r="A31" s="1" t="s">
        <v>423</v>
      </c>
      <c r="B31" s="7" t="s">
        <v>64</v>
      </c>
      <c r="C31" s="19">
        <v>2776.0</v>
      </c>
      <c r="D31" s="19" t="s">
        <v>10</v>
      </c>
      <c r="E31" s="19" t="s">
        <v>10</v>
      </c>
      <c r="F31" s="19" t="s">
        <v>10</v>
      </c>
      <c r="G31" s="19" t="s">
        <v>10</v>
      </c>
      <c r="H31" s="19" t="s">
        <v>10</v>
      </c>
      <c r="I31" s="19" t="s">
        <v>10</v>
      </c>
      <c r="J31" s="19" t="s">
        <v>10</v>
      </c>
      <c r="K31" s="19" t="s">
        <v>10</v>
      </c>
      <c r="L31" s="19" t="s">
        <v>10</v>
      </c>
      <c r="M31" s="19" t="s">
        <v>10</v>
      </c>
      <c r="N31" s="19">
        <v>214.0</v>
      </c>
      <c r="O31" s="19">
        <v>30.0</v>
      </c>
      <c r="P31" s="19" t="s">
        <v>10</v>
      </c>
      <c r="Q31" s="19">
        <v>74.0</v>
      </c>
      <c r="R31" s="19">
        <v>4.0</v>
      </c>
      <c r="S31" s="19" t="s">
        <v>10</v>
      </c>
      <c r="T31" s="19">
        <v>187.0</v>
      </c>
      <c r="U31" s="20">
        <v>11.0</v>
      </c>
      <c r="V31" s="7" t="s">
        <v>65</v>
      </c>
      <c r="W31" s="27">
        <v>822.0</v>
      </c>
      <c r="X31" s="27" t="s">
        <v>10</v>
      </c>
      <c r="Y31" s="27">
        <v>0.0</v>
      </c>
      <c r="Z31" s="27">
        <v>0.0</v>
      </c>
      <c r="AA31" s="27" t="s">
        <v>10</v>
      </c>
      <c r="AB31" s="27">
        <v>0.0</v>
      </c>
      <c r="AC31" s="27">
        <v>0.0</v>
      </c>
      <c r="AD31" s="27" t="s">
        <v>10</v>
      </c>
      <c r="AE31" s="27">
        <v>0.0</v>
      </c>
      <c r="AF31" s="27">
        <v>0.0</v>
      </c>
      <c r="AG31" s="27" t="s">
        <v>10</v>
      </c>
      <c r="AH31" s="27">
        <v>50.0</v>
      </c>
      <c r="AI31" s="27">
        <v>2.0</v>
      </c>
      <c r="AJ31" s="27" t="s">
        <v>10</v>
      </c>
      <c r="AK31" s="27">
        <v>23.0</v>
      </c>
      <c r="AL31" s="27">
        <v>2.0</v>
      </c>
      <c r="AM31" s="27" t="s">
        <v>10</v>
      </c>
      <c r="AN31" s="27">
        <v>48.0</v>
      </c>
      <c r="AO31" s="27">
        <v>8.0</v>
      </c>
      <c r="AQ31" s="35" t="s">
        <v>424</v>
      </c>
      <c r="AR31" s="1" t="s">
        <v>10</v>
      </c>
      <c r="AS31" s="32" t="s">
        <v>10</v>
      </c>
      <c r="AT31" s="32" t="s">
        <v>10</v>
      </c>
      <c r="AU31" s="32" t="s">
        <v>10</v>
      </c>
      <c r="AV31" s="32" t="s">
        <v>10</v>
      </c>
      <c r="AW31" s="32" t="s">
        <v>10</v>
      </c>
      <c r="AX31" s="32" t="s">
        <v>10</v>
      </c>
      <c r="AY31" s="32" t="s">
        <v>10</v>
      </c>
      <c r="AZ31" s="32" t="s">
        <v>10</v>
      </c>
      <c r="BA31" s="32" t="s">
        <v>10</v>
      </c>
      <c r="BB31" s="32" t="s">
        <v>10</v>
      </c>
      <c r="BC31" s="32" t="s">
        <v>10</v>
      </c>
      <c r="BD31" s="32" t="s">
        <v>10</v>
      </c>
      <c r="BE31" s="32" t="s">
        <v>10</v>
      </c>
      <c r="BF31" s="32" t="s">
        <v>10</v>
      </c>
      <c r="BG31" s="32" t="s">
        <v>10</v>
      </c>
      <c r="BH31" s="32" t="s">
        <v>10</v>
      </c>
      <c r="BI31" s="32" t="s">
        <v>10</v>
      </c>
      <c r="BJ31" s="32" t="s">
        <v>10</v>
      </c>
      <c r="BK31" s="32" t="s">
        <v>10</v>
      </c>
      <c r="BL31" s="32" t="s">
        <v>10</v>
      </c>
      <c r="BM31" s="14" t="s">
        <v>424</v>
      </c>
      <c r="BN31" s="30">
        <v>0.0</v>
      </c>
      <c r="BO31" s="30">
        <v>0.0</v>
      </c>
      <c r="BP31" s="30">
        <v>0.0</v>
      </c>
      <c r="BQ31" s="30">
        <v>671.0</v>
      </c>
      <c r="BR31" s="30">
        <v>27.0</v>
      </c>
      <c r="BS31" s="30">
        <v>0.5</v>
      </c>
      <c r="BT31" s="30">
        <v>0.0</v>
      </c>
      <c r="BU31" s="30">
        <v>0.0</v>
      </c>
      <c r="BV31" s="30">
        <v>0.0</v>
      </c>
      <c r="BW31" s="30">
        <v>0.0</v>
      </c>
      <c r="BX31" s="30">
        <v>0.0</v>
      </c>
      <c r="BY31" s="30">
        <v>0.0</v>
      </c>
      <c r="BZ31" s="30">
        <v>0.0</v>
      </c>
      <c r="CA31" s="30">
        <v>0.0</v>
      </c>
      <c r="CB31" s="30">
        <v>0.0</v>
      </c>
      <c r="CC31" s="30">
        <v>0.0</v>
      </c>
      <c r="CD31" s="30">
        <v>0.0</v>
      </c>
      <c r="CE31" s="30">
        <v>0.0</v>
      </c>
    </row>
    <row r="32">
      <c r="A32" s="1" t="s">
        <v>425</v>
      </c>
      <c r="B32" s="7" t="s">
        <v>66</v>
      </c>
      <c r="C32" s="19">
        <v>5850.0</v>
      </c>
      <c r="D32" s="19" t="s">
        <v>10</v>
      </c>
      <c r="E32" s="19" t="s">
        <v>10</v>
      </c>
      <c r="F32" s="19" t="s">
        <v>10</v>
      </c>
      <c r="G32" s="19" t="s">
        <v>10</v>
      </c>
      <c r="H32" s="19">
        <v>212.3333333</v>
      </c>
      <c r="I32" s="19">
        <v>8.0</v>
      </c>
      <c r="J32" s="19" t="s">
        <v>10</v>
      </c>
      <c r="K32" s="19">
        <v>297.6</v>
      </c>
      <c r="L32" s="19">
        <v>11.2</v>
      </c>
      <c r="M32" s="19" t="s">
        <v>10</v>
      </c>
      <c r="N32" s="19" t="s">
        <v>10</v>
      </c>
      <c r="O32" s="19" t="s">
        <v>10</v>
      </c>
      <c r="P32" s="19" t="s">
        <v>10</v>
      </c>
      <c r="Q32" s="19">
        <v>63.0</v>
      </c>
      <c r="R32" s="19">
        <v>0.0</v>
      </c>
      <c r="S32" s="19" t="s">
        <v>10</v>
      </c>
      <c r="T32" s="19">
        <v>151.0</v>
      </c>
      <c r="U32" s="20">
        <v>8.0</v>
      </c>
      <c r="V32" s="7" t="s">
        <v>426</v>
      </c>
      <c r="W32" s="27">
        <v>377.0</v>
      </c>
      <c r="X32" s="27" t="s">
        <v>10</v>
      </c>
      <c r="Y32" s="27">
        <v>0.0</v>
      </c>
      <c r="Z32" s="27">
        <v>0.0</v>
      </c>
      <c r="AA32" s="27" t="s">
        <v>10</v>
      </c>
      <c r="AB32" s="27">
        <v>13.0</v>
      </c>
      <c r="AC32" s="27">
        <v>0.0</v>
      </c>
      <c r="AD32" s="27" t="s">
        <v>10</v>
      </c>
      <c r="AE32" s="27">
        <v>26.4</v>
      </c>
      <c r="AF32" s="27">
        <v>2.4</v>
      </c>
      <c r="AG32" s="27" t="s">
        <v>10</v>
      </c>
      <c r="AH32" s="27">
        <v>0.0</v>
      </c>
      <c r="AI32" s="27">
        <v>1.0</v>
      </c>
      <c r="AJ32" s="27" t="s">
        <v>10</v>
      </c>
      <c r="AK32" s="27">
        <v>4.0</v>
      </c>
      <c r="AL32" s="27">
        <v>0.0</v>
      </c>
      <c r="AM32" s="27" t="s">
        <v>10</v>
      </c>
      <c r="AN32" s="27">
        <v>12.0</v>
      </c>
      <c r="AO32" s="27">
        <v>1.0</v>
      </c>
      <c r="AQ32" s="35" t="s">
        <v>427</v>
      </c>
      <c r="AR32" s="1" t="s">
        <v>10</v>
      </c>
      <c r="AS32" s="32" t="s">
        <v>10</v>
      </c>
      <c r="AT32" s="32" t="s">
        <v>10</v>
      </c>
      <c r="AU32" s="32" t="s">
        <v>10</v>
      </c>
      <c r="AV32" s="32" t="s">
        <v>10</v>
      </c>
      <c r="AW32" s="32" t="s">
        <v>10</v>
      </c>
      <c r="AX32" s="32" t="s">
        <v>10</v>
      </c>
      <c r="AY32" s="32" t="s">
        <v>10</v>
      </c>
      <c r="AZ32" s="32" t="s">
        <v>10</v>
      </c>
      <c r="BA32" s="32" t="s">
        <v>10</v>
      </c>
      <c r="BB32" s="32" t="s">
        <v>10</v>
      </c>
      <c r="BC32" s="32" t="s">
        <v>10</v>
      </c>
      <c r="BD32" s="32" t="s">
        <v>10</v>
      </c>
      <c r="BE32" s="32" t="s">
        <v>10</v>
      </c>
      <c r="BF32" s="32" t="s">
        <v>10</v>
      </c>
      <c r="BG32" s="32" t="s">
        <v>10</v>
      </c>
      <c r="BH32" s="32" t="s">
        <v>10</v>
      </c>
      <c r="BI32" s="32" t="s">
        <v>10</v>
      </c>
      <c r="BJ32" s="32" t="s">
        <v>10</v>
      </c>
      <c r="BK32" s="32" t="s">
        <v>10</v>
      </c>
      <c r="BL32" s="32" t="s">
        <v>10</v>
      </c>
      <c r="BM32" s="14" t="s">
        <v>427</v>
      </c>
      <c r="BN32" s="36">
        <v>1004.0</v>
      </c>
      <c r="BO32" s="36">
        <v>34.0</v>
      </c>
      <c r="BP32" s="36">
        <v>0.0</v>
      </c>
      <c r="BQ32" s="36">
        <v>24165.4</v>
      </c>
      <c r="BR32" s="36">
        <v>1231.0</v>
      </c>
      <c r="BS32" s="36">
        <v>9.4</v>
      </c>
      <c r="BT32" s="36">
        <v>1212.0</v>
      </c>
      <c r="BU32" s="36">
        <v>29.0</v>
      </c>
      <c r="BV32" s="36">
        <v>0.0</v>
      </c>
      <c r="BW32" s="36">
        <v>0.0</v>
      </c>
      <c r="BX32" s="36">
        <v>0.0</v>
      </c>
      <c r="BY32" s="36">
        <v>0.0</v>
      </c>
      <c r="BZ32" s="36">
        <v>0.0</v>
      </c>
      <c r="CA32" s="36">
        <v>0.0</v>
      </c>
      <c r="CB32" s="36">
        <v>0.0</v>
      </c>
      <c r="CC32" s="36">
        <v>4506.0</v>
      </c>
      <c r="CD32" s="36">
        <v>360.0</v>
      </c>
      <c r="CE32" s="36">
        <v>0.0</v>
      </c>
    </row>
    <row r="33">
      <c r="A33" s="1" t="s">
        <v>428</v>
      </c>
      <c r="B33" s="7" t="s">
        <v>67</v>
      </c>
      <c r="C33" s="19">
        <v>18000.0</v>
      </c>
      <c r="D33" s="19" t="s">
        <v>10</v>
      </c>
      <c r="E33" s="19">
        <v>27.6</v>
      </c>
      <c r="F33" s="19">
        <v>0.8</v>
      </c>
      <c r="G33" s="19" t="s">
        <v>10</v>
      </c>
      <c r="H33" s="19">
        <v>38.2</v>
      </c>
      <c r="I33" s="19">
        <v>1.8</v>
      </c>
      <c r="J33" s="19" t="s">
        <v>10</v>
      </c>
      <c r="K33" s="19">
        <v>172.6</v>
      </c>
      <c r="L33" s="19">
        <v>15.8</v>
      </c>
      <c r="M33" s="19" t="s">
        <v>10</v>
      </c>
      <c r="N33" s="19">
        <v>48.8</v>
      </c>
      <c r="O33" s="19">
        <v>1.8</v>
      </c>
      <c r="P33" s="19" t="s">
        <v>10</v>
      </c>
      <c r="Q33" s="19">
        <v>65.4</v>
      </c>
      <c r="R33" s="19">
        <v>1.8</v>
      </c>
      <c r="S33" s="19">
        <v>12000.0</v>
      </c>
      <c r="T33" s="19">
        <v>38.75</v>
      </c>
      <c r="U33" s="20">
        <v>1.0</v>
      </c>
      <c r="V33" s="7" t="s">
        <v>68</v>
      </c>
      <c r="W33" s="27">
        <v>2300.0</v>
      </c>
      <c r="X33" s="27" t="s">
        <v>10</v>
      </c>
      <c r="Y33" s="27">
        <v>12.0</v>
      </c>
      <c r="Z33" s="27">
        <v>0.0</v>
      </c>
      <c r="AA33" s="27" t="s">
        <v>10</v>
      </c>
      <c r="AB33" s="27">
        <v>7.8</v>
      </c>
      <c r="AC33" s="27">
        <v>0.4</v>
      </c>
      <c r="AD33" s="27" t="s">
        <v>10</v>
      </c>
      <c r="AE33" s="27">
        <v>6.8</v>
      </c>
      <c r="AF33" s="27">
        <v>0.0</v>
      </c>
      <c r="AG33" s="27" t="s">
        <v>10</v>
      </c>
      <c r="AH33" s="27">
        <v>29.0</v>
      </c>
      <c r="AI33" s="27">
        <v>1.3</v>
      </c>
      <c r="AJ33" s="27" t="s">
        <v>10</v>
      </c>
      <c r="AK33" s="27">
        <v>15.7</v>
      </c>
      <c r="AL33" s="27">
        <v>1.7</v>
      </c>
      <c r="AM33" s="27" t="s">
        <v>10</v>
      </c>
      <c r="AN33" s="27">
        <v>4.8</v>
      </c>
      <c r="AO33" s="27">
        <v>0.0</v>
      </c>
      <c r="AQ33" s="35" t="s">
        <v>429</v>
      </c>
      <c r="AR33" s="7" t="s">
        <v>430</v>
      </c>
      <c r="AS33" s="19">
        <v>86.0</v>
      </c>
      <c r="AT33" s="19">
        <v>92.0</v>
      </c>
      <c r="AU33" s="19">
        <v>0.0</v>
      </c>
      <c r="AV33" s="19">
        <v>0.0</v>
      </c>
      <c r="AW33" s="19">
        <v>0.0</v>
      </c>
      <c r="AX33" s="19">
        <v>0.0</v>
      </c>
      <c r="AY33" s="19">
        <v>0.0</v>
      </c>
      <c r="AZ33" s="19">
        <v>0.0</v>
      </c>
      <c r="BA33" s="19">
        <v>0.0</v>
      </c>
      <c r="BB33" s="19">
        <v>0.0</v>
      </c>
      <c r="BC33" s="19">
        <v>0.0</v>
      </c>
      <c r="BD33" s="19">
        <v>0.0</v>
      </c>
      <c r="BE33" s="19">
        <v>0.0</v>
      </c>
      <c r="BF33" s="19">
        <v>0.0</v>
      </c>
      <c r="BG33" s="19">
        <v>0.0</v>
      </c>
      <c r="BH33" s="19">
        <v>0.0</v>
      </c>
      <c r="BI33" s="19">
        <v>0.0</v>
      </c>
      <c r="BJ33" s="19">
        <v>0.0</v>
      </c>
      <c r="BK33" s="19">
        <v>0.0</v>
      </c>
      <c r="BL33" s="19">
        <v>0.0</v>
      </c>
      <c r="BM33" s="29" t="s">
        <v>429</v>
      </c>
      <c r="BN33" s="36">
        <v>832.0</v>
      </c>
      <c r="BO33" s="36">
        <v>15.0</v>
      </c>
      <c r="BP33" s="36">
        <v>0.0</v>
      </c>
      <c r="BQ33" s="36">
        <v>746.6666667</v>
      </c>
      <c r="BR33" s="36">
        <v>13.66666667</v>
      </c>
      <c r="BS33" s="36">
        <v>0.3333333333</v>
      </c>
      <c r="BT33" s="36">
        <v>2190.2</v>
      </c>
      <c r="BU33" s="36">
        <v>54.8</v>
      </c>
      <c r="BV33" s="36">
        <v>6.8</v>
      </c>
      <c r="BW33" s="36">
        <v>16973.5</v>
      </c>
      <c r="BX33" s="36">
        <v>459.5</v>
      </c>
      <c r="BY33" s="36">
        <v>7.0</v>
      </c>
      <c r="BZ33" s="36">
        <v>0.0</v>
      </c>
      <c r="CA33" s="36">
        <v>0.0</v>
      </c>
      <c r="CB33" s="36">
        <v>0.0</v>
      </c>
      <c r="CC33" s="36">
        <v>17751.75</v>
      </c>
      <c r="CD33" s="36">
        <v>982.0</v>
      </c>
      <c r="CE33" s="36">
        <v>8.0</v>
      </c>
    </row>
    <row r="34">
      <c r="A34" s="1" t="s">
        <v>431</v>
      </c>
      <c r="B34" s="7" t="s">
        <v>69</v>
      </c>
      <c r="C34" s="19">
        <v>5388.0</v>
      </c>
      <c r="D34" s="19" t="s">
        <v>10</v>
      </c>
      <c r="E34" s="19">
        <v>36.4</v>
      </c>
      <c r="F34" s="19">
        <v>0.4</v>
      </c>
      <c r="G34" s="19">
        <v>1822.0</v>
      </c>
      <c r="H34" s="19">
        <v>204.6</v>
      </c>
      <c r="I34" s="19">
        <v>9.6</v>
      </c>
      <c r="J34" s="19">
        <v>2191.75</v>
      </c>
      <c r="K34" s="19">
        <v>70.8</v>
      </c>
      <c r="L34" s="19">
        <v>1.2</v>
      </c>
      <c r="M34" s="19">
        <v>18997.5</v>
      </c>
      <c r="N34" s="19">
        <v>447.0</v>
      </c>
      <c r="O34" s="19">
        <v>6.2</v>
      </c>
      <c r="P34" s="19">
        <v>2110.0</v>
      </c>
      <c r="Q34" s="19">
        <v>198.4</v>
      </c>
      <c r="R34" s="19">
        <v>32.4</v>
      </c>
      <c r="S34" s="19">
        <v>2984.0</v>
      </c>
      <c r="T34" s="19">
        <v>173.6</v>
      </c>
      <c r="U34" s="20">
        <v>27.8</v>
      </c>
      <c r="V34" s="7" t="s">
        <v>70</v>
      </c>
      <c r="W34" s="27">
        <v>358.0</v>
      </c>
      <c r="X34" s="27" t="s">
        <v>10</v>
      </c>
      <c r="Y34" s="27">
        <v>0.0</v>
      </c>
      <c r="Z34" s="27">
        <v>0.0</v>
      </c>
      <c r="AA34" s="27" t="s">
        <v>10</v>
      </c>
      <c r="AB34" s="27">
        <v>0.0</v>
      </c>
      <c r="AC34" s="27">
        <v>0.0</v>
      </c>
      <c r="AD34" s="27" t="s">
        <v>10</v>
      </c>
      <c r="AE34" s="27">
        <v>5.0</v>
      </c>
      <c r="AF34" s="27">
        <v>1.0</v>
      </c>
      <c r="AG34" s="27" t="s">
        <v>10</v>
      </c>
      <c r="AH34" s="27">
        <v>0.0</v>
      </c>
      <c r="AI34" s="27">
        <v>0.0</v>
      </c>
      <c r="AJ34" s="27" t="s">
        <v>10</v>
      </c>
      <c r="AK34" s="27">
        <v>2.0</v>
      </c>
      <c r="AL34" s="27">
        <v>0.0</v>
      </c>
      <c r="AM34" s="27" t="s">
        <v>10</v>
      </c>
      <c r="AN34" s="27">
        <v>1.4</v>
      </c>
      <c r="AO34" s="27">
        <v>0.0</v>
      </c>
      <c r="AQ34" s="35" t="s">
        <v>432</v>
      </c>
      <c r="AR34" s="7" t="s">
        <v>433</v>
      </c>
      <c r="AS34" s="19">
        <v>125.0</v>
      </c>
      <c r="AT34" s="19">
        <v>1067.0</v>
      </c>
      <c r="AU34" s="32">
        <v>193.8</v>
      </c>
      <c r="AV34" s="32">
        <v>8.6</v>
      </c>
      <c r="AW34" s="32">
        <v>0.0</v>
      </c>
      <c r="AX34" s="32">
        <v>475.4</v>
      </c>
      <c r="AY34" s="32">
        <v>21.4</v>
      </c>
      <c r="AZ34" s="32">
        <v>0.0</v>
      </c>
      <c r="BA34" s="32">
        <v>645.0</v>
      </c>
      <c r="BB34" s="32">
        <v>24.8</v>
      </c>
      <c r="BC34" s="32">
        <v>0.4</v>
      </c>
      <c r="BD34" s="32">
        <v>377.14285714285717</v>
      </c>
      <c r="BE34" s="32">
        <v>16.6</v>
      </c>
      <c r="BF34" s="32">
        <v>0.4</v>
      </c>
      <c r="BG34" s="32">
        <v>306.0</v>
      </c>
      <c r="BH34" s="32">
        <v>6.2</v>
      </c>
      <c r="BI34" s="32">
        <v>0.0</v>
      </c>
      <c r="BJ34" s="32">
        <v>235.6</v>
      </c>
      <c r="BK34" s="32">
        <v>12.2</v>
      </c>
      <c r="BL34" s="32">
        <v>0.0</v>
      </c>
      <c r="BM34" s="14" t="s">
        <v>432</v>
      </c>
      <c r="BN34" s="36">
        <v>1305.666667</v>
      </c>
      <c r="BO34" s="36">
        <v>36.33333333</v>
      </c>
      <c r="BP34" s="36">
        <v>0.0</v>
      </c>
      <c r="BQ34" s="36">
        <v>11224.5</v>
      </c>
      <c r="BR34" s="36">
        <v>726.0</v>
      </c>
      <c r="BS34" s="36">
        <v>10.5</v>
      </c>
      <c r="BT34" s="36">
        <v>0.0</v>
      </c>
      <c r="BU34" s="36">
        <v>0.0</v>
      </c>
      <c r="BV34" s="36">
        <v>0.0</v>
      </c>
      <c r="BW34" s="36">
        <v>0.0</v>
      </c>
      <c r="BX34" s="36">
        <v>0.0</v>
      </c>
      <c r="BY34" s="36">
        <v>0.0</v>
      </c>
      <c r="BZ34" s="36">
        <v>1438.666667</v>
      </c>
      <c r="CA34" s="36">
        <v>34.0</v>
      </c>
      <c r="CB34" s="36">
        <v>1.0</v>
      </c>
      <c r="CC34" s="36">
        <v>978.0</v>
      </c>
      <c r="CD34" s="36">
        <v>20.0</v>
      </c>
      <c r="CE34" s="36">
        <v>0.0</v>
      </c>
    </row>
    <row r="35">
      <c r="A35" s="1" t="s">
        <v>434</v>
      </c>
      <c r="B35" s="7" t="s">
        <v>71</v>
      </c>
      <c r="C35" s="19">
        <v>19000.0</v>
      </c>
      <c r="D35" s="19" t="s">
        <v>10</v>
      </c>
      <c r="E35" s="19">
        <v>42.0</v>
      </c>
      <c r="F35" s="19">
        <v>1.0</v>
      </c>
      <c r="G35" s="19">
        <v>5380.5</v>
      </c>
      <c r="H35" s="19">
        <v>692.5</v>
      </c>
      <c r="I35" s="19">
        <v>15.5</v>
      </c>
      <c r="J35" s="19">
        <v>4465.0</v>
      </c>
      <c r="K35" s="19">
        <v>145.0</v>
      </c>
      <c r="L35" s="19">
        <v>39.66666667</v>
      </c>
      <c r="M35" s="19">
        <v>4188.2</v>
      </c>
      <c r="N35" s="19">
        <v>90.2</v>
      </c>
      <c r="O35" s="19">
        <v>2.2</v>
      </c>
      <c r="P35" s="19">
        <v>218333.3333</v>
      </c>
      <c r="Q35" s="19">
        <v>7160.75</v>
      </c>
      <c r="R35" s="19">
        <v>1584.75</v>
      </c>
      <c r="S35" s="19" t="s">
        <v>10</v>
      </c>
      <c r="T35" s="19" t="s">
        <v>10</v>
      </c>
      <c r="U35" s="20" t="s">
        <v>10</v>
      </c>
      <c r="V35" s="10" t="s">
        <v>72</v>
      </c>
      <c r="W35" s="27">
        <v>236.0</v>
      </c>
      <c r="X35" s="27" t="s">
        <v>10</v>
      </c>
      <c r="Y35" s="27">
        <v>0.0</v>
      </c>
      <c r="Z35" s="27">
        <v>0.0</v>
      </c>
      <c r="AA35" s="27" t="s">
        <v>10</v>
      </c>
      <c r="AB35" s="27">
        <v>0.0</v>
      </c>
      <c r="AC35" s="27">
        <v>0.0</v>
      </c>
      <c r="AD35" s="27" t="s">
        <v>10</v>
      </c>
      <c r="AE35" s="27">
        <v>0.0</v>
      </c>
      <c r="AF35" s="27">
        <v>0.0</v>
      </c>
      <c r="AG35" s="27" t="s">
        <v>10</v>
      </c>
      <c r="AH35" s="27">
        <v>0.0</v>
      </c>
      <c r="AI35" s="27">
        <v>0.0</v>
      </c>
      <c r="AJ35" s="27" t="s">
        <v>10</v>
      </c>
      <c r="AK35" s="27">
        <v>0.0</v>
      </c>
      <c r="AL35" s="27">
        <v>0.0</v>
      </c>
      <c r="AM35" s="27" t="s">
        <v>10</v>
      </c>
      <c r="AN35" s="27">
        <v>0.0</v>
      </c>
      <c r="AO35" s="27">
        <v>0.0</v>
      </c>
      <c r="AQ35" s="35" t="s">
        <v>435</v>
      </c>
      <c r="AR35" s="1" t="s">
        <v>10</v>
      </c>
      <c r="AS35" s="32" t="s">
        <v>10</v>
      </c>
      <c r="AT35" s="32" t="s">
        <v>10</v>
      </c>
      <c r="AU35" s="32" t="s">
        <v>10</v>
      </c>
      <c r="AV35" s="32" t="s">
        <v>10</v>
      </c>
      <c r="AW35" s="32" t="s">
        <v>10</v>
      </c>
      <c r="AX35" s="32" t="s">
        <v>10</v>
      </c>
      <c r="AY35" s="32" t="s">
        <v>10</v>
      </c>
      <c r="AZ35" s="32" t="s">
        <v>10</v>
      </c>
      <c r="BA35" s="32" t="s">
        <v>10</v>
      </c>
      <c r="BB35" s="32" t="s">
        <v>10</v>
      </c>
      <c r="BC35" s="32" t="s">
        <v>10</v>
      </c>
      <c r="BD35" s="32" t="s">
        <v>10</v>
      </c>
      <c r="BE35" s="32" t="s">
        <v>10</v>
      </c>
      <c r="BF35" s="32" t="s">
        <v>10</v>
      </c>
      <c r="BG35" s="32" t="s">
        <v>10</v>
      </c>
      <c r="BH35" s="32" t="s">
        <v>10</v>
      </c>
      <c r="BI35" s="32" t="s">
        <v>10</v>
      </c>
      <c r="BJ35" s="32" t="s">
        <v>10</v>
      </c>
      <c r="BK35" s="32" t="s">
        <v>10</v>
      </c>
      <c r="BL35" s="32" t="s">
        <v>10</v>
      </c>
      <c r="BM35" s="14" t="s">
        <v>435</v>
      </c>
      <c r="BN35" s="36">
        <v>0.0</v>
      </c>
      <c r="BO35" s="36">
        <v>0.0</v>
      </c>
      <c r="BP35" s="36">
        <v>0.0</v>
      </c>
      <c r="BQ35" s="36">
        <v>20521.5</v>
      </c>
      <c r="BR35" s="36">
        <v>640.0</v>
      </c>
      <c r="BS35" s="36">
        <v>1.5</v>
      </c>
      <c r="BT35" s="36">
        <v>0.0</v>
      </c>
      <c r="BU35" s="36">
        <v>0.0</v>
      </c>
      <c r="BV35" s="36">
        <v>0.0</v>
      </c>
      <c r="BW35" s="36">
        <v>184200.0</v>
      </c>
      <c r="BX35" s="36">
        <v>6686.0</v>
      </c>
      <c r="BY35" s="36">
        <v>40.0</v>
      </c>
      <c r="BZ35" s="36">
        <v>408000.0</v>
      </c>
      <c r="CA35" s="36">
        <v>31200.0</v>
      </c>
      <c r="CB35" s="36">
        <v>197.0</v>
      </c>
      <c r="CC35" s="36">
        <v>0.0</v>
      </c>
      <c r="CD35" s="36">
        <v>0.0</v>
      </c>
      <c r="CE35" s="36">
        <v>0.0</v>
      </c>
    </row>
    <row r="36">
      <c r="A36" s="1" t="s">
        <v>436</v>
      </c>
      <c r="B36" s="7" t="s">
        <v>73</v>
      </c>
      <c r="C36" s="19">
        <v>9175.0</v>
      </c>
      <c r="D36" s="19">
        <v>658.0</v>
      </c>
      <c r="E36" s="19" t="s">
        <v>10</v>
      </c>
      <c r="F36" s="19" t="s">
        <v>10</v>
      </c>
      <c r="G36" s="19">
        <v>15523.0</v>
      </c>
      <c r="H36" s="19">
        <v>417.25</v>
      </c>
      <c r="I36" s="19">
        <v>47.75</v>
      </c>
      <c r="J36" s="19">
        <v>12767.33333</v>
      </c>
      <c r="K36" s="19">
        <v>281.6666667</v>
      </c>
      <c r="L36" s="19">
        <v>13.33333333</v>
      </c>
      <c r="M36" s="19">
        <v>3341.0</v>
      </c>
      <c r="N36" s="19">
        <v>755.0</v>
      </c>
      <c r="O36" s="19">
        <v>125.0</v>
      </c>
      <c r="P36" s="19">
        <v>2123.666667</v>
      </c>
      <c r="Q36" s="19">
        <v>93.2</v>
      </c>
      <c r="R36" s="19">
        <v>11.2</v>
      </c>
      <c r="S36" s="19" t="s">
        <v>10</v>
      </c>
      <c r="T36" s="19">
        <v>73.2</v>
      </c>
      <c r="U36" s="20">
        <v>2.4</v>
      </c>
      <c r="V36" s="7" t="s">
        <v>74</v>
      </c>
      <c r="W36" s="27">
        <v>3800.0</v>
      </c>
      <c r="X36" s="27" t="s">
        <v>10</v>
      </c>
      <c r="Y36" s="27">
        <v>1.5</v>
      </c>
      <c r="Z36" s="27">
        <v>0.0</v>
      </c>
      <c r="AA36" s="27" t="s">
        <v>10</v>
      </c>
      <c r="AB36" s="27">
        <v>0.0</v>
      </c>
      <c r="AC36" s="27">
        <v>0.0</v>
      </c>
      <c r="AD36" s="27" t="s">
        <v>10</v>
      </c>
      <c r="AE36" s="27">
        <v>0.0</v>
      </c>
      <c r="AF36" s="27">
        <v>0.0</v>
      </c>
      <c r="AG36" s="27" t="s">
        <v>10</v>
      </c>
      <c r="AH36" s="27">
        <v>0.0</v>
      </c>
      <c r="AI36" s="27">
        <v>0.0</v>
      </c>
      <c r="AJ36" s="27" t="s">
        <v>10</v>
      </c>
      <c r="AK36" s="27">
        <v>0.0</v>
      </c>
      <c r="AL36" s="27">
        <v>0.0</v>
      </c>
      <c r="AM36" s="27" t="s">
        <v>10</v>
      </c>
      <c r="AN36" s="27">
        <v>2.2</v>
      </c>
      <c r="AO36" s="27">
        <v>1.2</v>
      </c>
      <c r="AQ36" s="35" t="s">
        <v>437</v>
      </c>
      <c r="AR36" s="7" t="s">
        <v>438</v>
      </c>
      <c r="AS36" s="19">
        <v>45.0</v>
      </c>
      <c r="AT36" s="19">
        <v>126.0</v>
      </c>
      <c r="AU36" s="19">
        <v>0.0</v>
      </c>
      <c r="AV36" s="19">
        <v>0.0</v>
      </c>
      <c r="AW36" s="19">
        <v>0.0</v>
      </c>
      <c r="AX36" s="19">
        <v>0.0</v>
      </c>
      <c r="AY36" s="19">
        <v>0.0</v>
      </c>
      <c r="AZ36" s="19">
        <v>0.0</v>
      </c>
      <c r="BA36" s="19">
        <v>0.0</v>
      </c>
      <c r="BB36" s="19">
        <v>0.0</v>
      </c>
      <c r="BC36" s="19">
        <v>0.0</v>
      </c>
      <c r="BD36" s="19">
        <v>0.0</v>
      </c>
      <c r="BE36" s="19">
        <v>0.0</v>
      </c>
      <c r="BF36" s="19">
        <v>0.0</v>
      </c>
      <c r="BG36" s="19">
        <v>1565.0</v>
      </c>
      <c r="BH36" s="19">
        <v>126.0</v>
      </c>
      <c r="BI36" s="19">
        <v>3.0</v>
      </c>
      <c r="BJ36" s="19">
        <v>0.0</v>
      </c>
      <c r="BK36" s="19">
        <v>0.0</v>
      </c>
      <c r="BL36" s="19">
        <v>0.0</v>
      </c>
      <c r="BM36" s="29" t="s">
        <v>437</v>
      </c>
      <c r="BN36" s="30">
        <v>0.0</v>
      </c>
      <c r="BO36" s="30">
        <v>0.0</v>
      </c>
      <c r="BP36" s="30">
        <v>0.0</v>
      </c>
      <c r="BQ36" s="30">
        <v>835.0</v>
      </c>
      <c r="BR36" s="30">
        <v>39.0</v>
      </c>
      <c r="BS36" s="30">
        <v>1.0</v>
      </c>
      <c r="BT36" s="30">
        <v>10638.0</v>
      </c>
      <c r="BU36" s="30">
        <v>538.3333333333334</v>
      </c>
      <c r="BV36" s="30">
        <v>11.333333333333334</v>
      </c>
      <c r="BW36" s="30">
        <v>0.0</v>
      </c>
      <c r="BX36" s="30">
        <v>0.0</v>
      </c>
      <c r="BY36" s="30">
        <v>0.0</v>
      </c>
      <c r="BZ36" s="30">
        <v>1361.5</v>
      </c>
      <c r="CA36" s="30">
        <v>46.0</v>
      </c>
      <c r="CB36" s="30">
        <v>4.5</v>
      </c>
      <c r="CC36" s="30">
        <v>1500.0</v>
      </c>
      <c r="CD36" s="30">
        <v>127.0</v>
      </c>
      <c r="CE36" s="30">
        <v>12.0</v>
      </c>
    </row>
    <row r="37">
      <c r="A37" s="1" t="s">
        <v>439</v>
      </c>
      <c r="B37" s="7" t="s">
        <v>75</v>
      </c>
      <c r="C37" s="19">
        <v>9295.0</v>
      </c>
      <c r="D37" s="19" t="s">
        <v>10</v>
      </c>
      <c r="E37" s="19" t="s">
        <v>10</v>
      </c>
      <c r="F37" s="19" t="s">
        <v>10</v>
      </c>
      <c r="G37" s="19" t="s">
        <v>10</v>
      </c>
      <c r="H37" s="19" t="s">
        <v>10</v>
      </c>
      <c r="I37" s="19" t="s">
        <v>10</v>
      </c>
      <c r="J37" s="19" t="s">
        <v>10</v>
      </c>
      <c r="K37" s="19" t="s">
        <v>10</v>
      </c>
      <c r="L37" s="19" t="s">
        <v>10</v>
      </c>
      <c r="M37" s="19" t="s">
        <v>10</v>
      </c>
      <c r="N37" s="19" t="s">
        <v>10</v>
      </c>
      <c r="O37" s="19" t="s">
        <v>10</v>
      </c>
      <c r="P37" s="19" t="s">
        <v>10</v>
      </c>
      <c r="Q37" s="19" t="s">
        <v>10</v>
      </c>
      <c r="R37" s="19" t="s">
        <v>10</v>
      </c>
      <c r="S37" s="19" t="s">
        <v>10</v>
      </c>
      <c r="T37" s="19" t="s">
        <v>10</v>
      </c>
      <c r="U37" s="20" t="s">
        <v>10</v>
      </c>
      <c r="V37" s="7" t="s">
        <v>76</v>
      </c>
      <c r="W37" s="27">
        <v>211.0</v>
      </c>
      <c r="X37" s="27" t="s">
        <v>10</v>
      </c>
      <c r="Y37" s="27">
        <v>0.0</v>
      </c>
      <c r="Z37" s="27">
        <v>0.0</v>
      </c>
      <c r="AA37" s="27" t="s">
        <v>10</v>
      </c>
      <c r="AB37" s="27">
        <v>0.4</v>
      </c>
      <c r="AC37" s="27">
        <v>0.0</v>
      </c>
      <c r="AD37" s="27" t="s">
        <v>10</v>
      </c>
      <c r="AE37" s="27">
        <v>0.2</v>
      </c>
      <c r="AF37" s="27">
        <v>0.0</v>
      </c>
      <c r="AG37" s="27" t="s">
        <v>10</v>
      </c>
      <c r="AH37" s="27">
        <v>0.0</v>
      </c>
      <c r="AI37" s="27">
        <v>0.0</v>
      </c>
      <c r="AJ37" s="27" t="s">
        <v>10</v>
      </c>
      <c r="AK37" s="27">
        <v>0.2</v>
      </c>
      <c r="AL37" s="27">
        <v>0.0</v>
      </c>
      <c r="AM37" s="27" t="s">
        <v>10</v>
      </c>
      <c r="AN37" s="27">
        <v>0.0</v>
      </c>
      <c r="AO37" s="27">
        <v>0.0</v>
      </c>
      <c r="AQ37" s="35" t="s">
        <v>440</v>
      </c>
      <c r="AR37" s="7" t="s">
        <v>441</v>
      </c>
      <c r="AS37" s="19">
        <v>153.0</v>
      </c>
      <c r="AT37" s="19">
        <v>1230.0</v>
      </c>
      <c r="AU37" s="19">
        <v>0.0</v>
      </c>
      <c r="AV37" s="19">
        <v>0.0</v>
      </c>
      <c r="AW37" s="19">
        <v>0.0</v>
      </c>
      <c r="AX37" s="19">
        <v>0.0</v>
      </c>
      <c r="AY37" s="19">
        <v>0.0</v>
      </c>
      <c r="AZ37" s="19">
        <v>0.0</v>
      </c>
      <c r="BA37" s="19">
        <v>0.0</v>
      </c>
      <c r="BB37" s="19">
        <v>0.0</v>
      </c>
      <c r="BC37" s="19">
        <v>0.0</v>
      </c>
      <c r="BD37" s="19">
        <v>0.0</v>
      </c>
      <c r="BE37" s="19">
        <v>0.0</v>
      </c>
      <c r="BF37" s="19">
        <v>0.0</v>
      </c>
      <c r="BG37" s="19">
        <v>0.0</v>
      </c>
      <c r="BH37" s="19">
        <v>0.0</v>
      </c>
      <c r="BI37" s="19">
        <v>0.0</v>
      </c>
      <c r="BJ37" s="19">
        <v>0.0</v>
      </c>
      <c r="BK37" s="19">
        <v>0.0</v>
      </c>
      <c r="BL37" s="19">
        <v>0.0</v>
      </c>
      <c r="BM37" s="29" t="s">
        <v>440</v>
      </c>
      <c r="BN37" s="30">
        <v>0.0</v>
      </c>
      <c r="BO37" s="30">
        <v>0.0</v>
      </c>
      <c r="BP37" s="30">
        <v>0.0</v>
      </c>
      <c r="BQ37" s="30">
        <v>1623.0</v>
      </c>
      <c r="BR37" s="30">
        <v>74.0</v>
      </c>
      <c r="BS37" s="30">
        <v>6.0</v>
      </c>
      <c r="BT37" s="30">
        <v>12300.0</v>
      </c>
      <c r="BU37" s="30">
        <v>518.0</v>
      </c>
      <c r="BV37" s="30">
        <v>3.0</v>
      </c>
      <c r="BW37" s="30">
        <v>8768.333333333334</v>
      </c>
      <c r="BX37" s="30">
        <v>533.6666666666666</v>
      </c>
      <c r="BY37" s="30">
        <v>10.0</v>
      </c>
      <c r="BZ37" s="30">
        <v>0.0</v>
      </c>
      <c r="CA37" s="30">
        <v>0.0</v>
      </c>
      <c r="CB37" s="30">
        <v>0.0</v>
      </c>
      <c r="CC37" s="30">
        <v>1763.0</v>
      </c>
      <c r="CD37" s="30">
        <v>62.0</v>
      </c>
      <c r="CE37" s="30">
        <v>4.666666666666667</v>
      </c>
    </row>
    <row r="38">
      <c r="A38" s="1" t="s">
        <v>442</v>
      </c>
      <c r="B38" s="7" t="s">
        <v>77</v>
      </c>
      <c r="C38" s="19">
        <v>7387.0</v>
      </c>
      <c r="D38" s="19">
        <v>5054.2</v>
      </c>
      <c r="E38" s="19">
        <v>122.6666667</v>
      </c>
      <c r="F38" s="19">
        <v>26.66666667</v>
      </c>
      <c r="G38" s="19">
        <v>6391.0</v>
      </c>
      <c r="H38" s="19">
        <v>234.0</v>
      </c>
      <c r="I38" s="19">
        <v>59.66666667</v>
      </c>
      <c r="J38" s="19">
        <v>33060.0</v>
      </c>
      <c r="K38" s="19">
        <v>697.0</v>
      </c>
      <c r="L38" s="19">
        <v>12.8</v>
      </c>
      <c r="M38" s="19">
        <v>37412.2</v>
      </c>
      <c r="N38" s="19">
        <v>1043.8</v>
      </c>
      <c r="O38" s="19">
        <v>38.6</v>
      </c>
      <c r="P38" s="19">
        <v>18236.8</v>
      </c>
      <c r="Q38" s="19">
        <v>298.6</v>
      </c>
      <c r="R38" s="19">
        <v>6.0</v>
      </c>
      <c r="S38" s="19">
        <v>114000.0</v>
      </c>
      <c r="T38" s="19">
        <v>928.0</v>
      </c>
      <c r="U38" s="20">
        <v>14.0</v>
      </c>
      <c r="V38" s="7" t="s">
        <v>78</v>
      </c>
      <c r="W38" s="27">
        <v>333.0</v>
      </c>
      <c r="X38" s="27" t="s">
        <v>10</v>
      </c>
      <c r="Y38" s="27">
        <v>9.5</v>
      </c>
      <c r="Z38" s="27">
        <v>0.0</v>
      </c>
      <c r="AA38" s="27" t="s">
        <v>10</v>
      </c>
      <c r="AB38" s="27">
        <v>0.0</v>
      </c>
      <c r="AC38" s="27">
        <v>0.0</v>
      </c>
      <c r="AD38" s="27" t="s">
        <v>10</v>
      </c>
      <c r="AE38" s="27">
        <v>0.0</v>
      </c>
      <c r="AF38" s="27">
        <v>0.0</v>
      </c>
      <c r="AG38" s="27" t="s">
        <v>10</v>
      </c>
      <c r="AH38" s="27">
        <v>0.0</v>
      </c>
      <c r="AI38" s="27">
        <v>0.0</v>
      </c>
      <c r="AJ38" s="27" t="s">
        <v>10</v>
      </c>
      <c r="AK38" s="27">
        <v>11.4</v>
      </c>
      <c r="AL38" s="27">
        <v>0.6</v>
      </c>
      <c r="AM38" s="27" t="s">
        <v>10</v>
      </c>
      <c r="AN38" s="27">
        <v>11.2</v>
      </c>
      <c r="AO38" s="27">
        <v>1.0</v>
      </c>
      <c r="AQ38" s="35" t="s">
        <v>443</v>
      </c>
      <c r="AR38" s="1" t="s">
        <v>10</v>
      </c>
      <c r="AS38" s="32" t="s">
        <v>10</v>
      </c>
      <c r="AT38" s="32" t="s">
        <v>10</v>
      </c>
      <c r="AU38" s="32" t="s">
        <v>10</v>
      </c>
      <c r="AV38" s="32" t="s">
        <v>10</v>
      </c>
      <c r="AW38" s="32" t="s">
        <v>10</v>
      </c>
      <c r="AX38" s="32" t="s">
        <v>10</v>
      </c>
      <c r="AY38" s="32" t="s">
        <v>10</v>
      </c>
      <c r="AZ38" s="32" t="s">
        <v>10</v>
      </c>
      <c r="BA38" s="32" t="s">
        <v>10</v>
      </c>
      <c r="BB38" s="32" t="s">
        <v>10</v>
      </c>
      <c r="BC38" s="32" t="s">
        <v>10</v>
      </c>
      <c r="BD38" s="32" t="s">
        <v>10</v>
      </c>
      <c r="BE38" s="32" t="s">
        <v>10</v>
      </c>
      <c r="BF38" s="32" t="s">
        <v>10</v>
      </c>
      <c r="BG38" s="32" t="s">
        <v>10</v>
      </c>
      <c r="BH38" s="32" t="s">
        <v>10</v>
      </c>
      <c r="BI38" s="32" t="s">
        <v>10</v>
      </c>
      <c r="BJ38" s="32" t="s">
        <v>10</v>
      </c>
      <c r="BK38" s="32" t="s">
        <v>10</v>
      </c>
      <c r="BL38" s="32" t="s">
        <v>10</v>
      </c>
      <c r="BM38" s="14" t="s">
        <v>443</v>
      </c>
      <c r="BN38" s="36">
        <v>2489.0</v>
      </c>
      <c r="BO38" s="36">
        <v>41.33333333</v>
      </c>
      <c r="BP38" s="36">
        <v>0.3333333333</v>
      </c>
      <c r="BQ38" s="36">
        <v>1815.333333</v>
      </c>
      <c r="BR38" s="36">
        <v>74.66666667</v>
      </c>
      <c r="BS38" s="36">
        <v>1.333333333</v>
      </c>
      <c r="BT38" s="36">
        <v>4833.2</v>
      </c>
      <c r="BU38" s="36">
        <v>144.8</v>
      </c>
      <c r="BV38" s="36">
        <v>1.6</v>
      </c>
      <c r="BW38" s="36">
        <v>41627.0</v>
      </c>
      <c r="BX38" s="36">
        <v>1511.0</v>
      </c>
      <c r="BY38" s="36">
        <v>10.0</v>
      </c>
      <c r="BZ38" s="36">
        <v>28725.8</v>
      </c>
      <c r="CA38" s="36">
        <v>1453.4</v>
      </c>
      <c r="CB38" s="36">
        <v>12.8</v>
      </c>
      <c r="CC38" s="36">
        <v>23625.66667</v>
      </c>
      <c r="CD38" s="36">
        <v>1218.333333</v>
      </c>
      <c r="CE38" s="36">
        <v>5.0</v>
      </c>
    </row>
    <row r="39">
      <c r="A39" s="1" t="s">
        <v>444</v>
      </c>
      <c r="B39" s="7" t="s">
        <v>79</v>
      </c>
      <c r="C39" s="19">
        <v>487.0</v>
      </c>
      <c r="D39" s="19" t="s">
        <v>10</v>
      </c>
      <c r="E39" s="19">
        <v>20.5</v>
      </c>
      <c r="F39" s="19">
        <v>0.0</v>
      </c>
      <c r="G39" s="19" t="s">
        <v>10</v>
      </c>
      <c r="H39" s="19">
        <v>18.0</v>
      </c>
      <c r="I39" s="19">
        <v>0.5</v>
      </c>
      <c r="J39" s="19" t="s">
        <v>10</v>
      </c>
      <c r="K39" s="19">
        <v>27.5</v>
      </c>
      <c r="L39" s="19">
        <v>1.5</v>
      </c>
      <c r="M39" s="19" t="s">
        <v>10</v>
      </c>
      <c r="N39" s="19">
        <v>39.0</v>
      </c>
      <c r="O39" s="19">
        <v>2.2</v>
      </c>
      <c r="P39" s="19" t="s">
        <v>10</v>
      </c>
      <c r="Q39" s="19">
        <v>23.0</v>
      </c>
      <c r="R39" s="19">
        <v>3.0</v>
      </c>
      <c r="S39" s="19" t="s">
        <v>10</v>
      </c>
      <c r="T39" s="19" t="s">
        <v>10</v>
      </c>
      <c r="U39" s="20" t="s">
        <v>10</v>
      </c>
      <c r="V39" s="7" t="s">
        <v>80</v>
      </c>
      <c r="W39" s="27">
        <v>21.0</v>
      </c>
      <c r="X39" s="27" t="s">
        <v>10</v>
      </c>
      <c r="Y39" s="27">
        <v>0.0</v>
      </c>
      <c r="Z39" s="27">
        <v>0.0</v>
      </c>
      <c r="AA39" s="27" t="s">
        <v>10</v>
      </c>
      <c r="AB39" s="27">
        <v>0.0</v>
      </c>
      <c r="AC39" s="27">
        <v>0.0</v>
      </c>
      <c r="AD39" s="27" t="s">
        <v>10</v>
      </c>
      <c r="AE39" s="27">
        <v>0.0</v>
      </c>
      <c r="AF39" s="27">
        <v>0.0</v>
      </c>
      <c r="AG39" s="27" t="s">
        <v>10</v>
      </c>
      <c r="AH39" s="27">
        <v>1.0</v>
      </c>
      <c r="AI39" s="27">
        <v>0.0</v>
      </c>
      <c r="AJ39" s="27" t="s">
        <v>10</v>
      </c>
      <c r="AK39" s="27">
        <v>0.0</v>
      </c>
      <c r="AL39" s="27">
        <v>0.0</v>
      </c>
      <c r="AM39" s="27" t="s">
        <v>10</v>
      </c>
      <c r="AN39" s="27">
        <v>0.0</v>
      </c>
      <c r="AO39" s="27">
        <v>0.0</v>
      </c>
      <c r="AQ39" s="35" t="s">
        <v>445</v>
      </c>
      <c r="AR39" s="1" t="s">
        <v>10</v>
      </c>
      <c r="AS39" s="32" t="s">
        <v>10</v>
      </c>
      <c r="AT39" s="32" t="s">
        <v>10</v>
      </c>
      <c r="AU39" s="32" t="s">
        <v>10</v>
      </c>
      <c r="AV39" s="32" t="s">
        <v>10</v>
      </c>
      <c r="AW39" s="32" t="s">
        <v>10</v>
      </c>
      <c r="AX39" s="32" t="s">
        <v>10</v>
      </c>
      <c r="AY39" s="32" t="s">
        <v>10</v>
      </c>
      <c r="AZ39" s="32" t="s">
        <v>10</v>
      </c>
      <c r="BA39" s="32" t="s">
        <v>10</v>
      </c>
      <c r="BB39" s="32" t="s">
        <v>10</v>
      </c>
      <c r="BC39" s="32" t="s">
        <v>10</v>
      </c>
      <c r="BD39" s="32" t="s">
        <v>10</v>
      </c>
      <c r="BE39" s="32" t="s">
        <v>10</v>
      </c>
      <c r="BF39" s="32" t="s">
        <v>10</v>
      </c>
      <c r="BG39" s="32" t="s">
        <v>10</v>
      </c>
      <c r="BH39" s="32" t="s">
        <v>10</v>
      </c>
      <c r="BI39" s="32" t="s">
        <v>10</v>
      </c>
      <c r="BJ39" s="32" t="s">
        <v>10</v>
      </c>
      <c r="BK39" s="32" t="s">
        <v>10</v>
      </c>
      <c r="BL39" s="32" t="s">
        <v>10</v>
      </c>
      <c r="BM39" s="14" t="s">
        <v>445</v>
      </c>
      <c r="BN39" s="36">
        <v>0.0</v>
      </c>
      <c r="BO39" s="36">
        <v>0.0</v>
      </c>
      <c r="BP39" s="36">
        <v>0.0</v>
      </c>
      <c r="BQ39" s="36">
        <v>0.0</v>
      </c>
      <c r="BR39" s="36">
        <v>0.0</v>
      </c>
      <c r="BS39" s="36">
        <v>0.0</v>
      </c>
      <c r="BT39" s="36">
        <v>0.0</v>
      </c>
      <c r="BU39" s="36">
        <v>0.0</v>
      </c>
      <c r="BV39" s="36">
        <v>0.0</v>
      </c>
      <c r="BW39" s="36">
        <v>0.0</v>
      </c>
      <c r="BX39" s="36">
        <v>0.0</v>
      </c>
      <c r="BY39" s="36">
        <v>0.0</v>
      </c>
      <c r="BZ39" s="36">
        <v>0.0</v>
      </c>
      <c r="CA39" s="36">
        <v>0.0</v>
      </c>
      <c r="CB39" s="36">
        <v>0.0</v>
      </c>
      <c r="CC39" s="36">
        <v>0.0</v>
      </c>
      <c r="CD39" s="36">
        <v>0.0</v>
      </c>
      <c r="CE39" s="36">
        <v>0.0</v>
      </c>
    </row>
    <row r="40">
      <c r="A40" s="1" t="s">
        <v>446</v>
      </c>
      <c r="B40" s="7" t="s">
        <v>83</v>
      </c>
      <c r="C40" s="19">
        <v>2508.0</v>
      </c>
      <c r="D40" s="19">
        <v>3589.0</v>
      </c>
      <c r="E40" s="19">
        <v>25.0</v>
      </c>
      <c r="F40" s="19">
        <v>0.8</v>
      </c>
      <c r="G40" s="19">
        <v>1221.0</v>
      </c>
      <c r="H40" s="19">
        <v>14.0</v>
      </c>
      <c r="I40" s="19">
        <v>0.0</v>
      </c>
      <c r="J40" s="19">
        <v>743.0</v>
      </c>
      <c r="K40" s="19">
        <v>16.2</v>
      </c>
      <c r="L40" s="19">
        <v>0.0</v>
      </c>
      <c r="M40" s="19">
        <v>518.0</v>
      </c>
      <c r="N40" s="19">
        <v>13.8</v>
      </c>
      <c r="O40" s="19">
        <v>0.0</v>
      </c>
      <c r="P40" s="19">
        <v>3210.0</v>
      </c>
      <c r="Q40" s="19">
        <v>40.8</v>
      </c>
      <c r="R40" s="19">
        <v>1.0</v>
      </c>
      <c r="S40" s="19">
        <v>1511.5</v>
      </c>
      <c r="T40" s="19">
        <v>71.2</v>
      </c>
      <c r="U40" s="20">
        <v>3.4</v>
      </c>
      <c r="V40" s="7" t="s">
        <v>84</v>
      </c>
      <c r="W40" s="27">
        <v>762.0</v>
      </c>
      <c r="X40" s="27" t="s">
        <v>10</v>
      </c>
      <c r="Y40" s="27">
        <v>4.4</v>
      </c>
      <c r="Z40" s="27">
        <v>0.2</v>
      </c>
      <c r="AA40" s="27" t="s">
        <v>10</v>
      </c>
      <c r="AB40" s="27">
        <v>5.8</v>
      </c>
      <c r="AC40" s="27">
        <v>0.0</v>
      </c>
      <c r="AD40" s="27" t="s">
        <v>10</v>
      </c>
      <c r="AE40" s="27">
        <v>5.4</v>
      </c>
      <c r="AF40" s="27">
        <v>0.0</v>
      </c>
      <c r="AG40" s="27" t="s">
        <v>10</v>
      </c>
      <c r="AH40" s="27">
        <v>6.0</v>
      </c>
      <c r="AI40" s="27">
        <v>0.4</v>
      </c>
      <c r="AJ40" s="27" t="s">
        <v>10</v>
      </c>
      <c r="AK40" s="27">
        <v>12.0</v>
      </c>
      <c r="AL40" s="27">
        <v>0.2</v>
      </c>
      <c r="AM40" s="27" t="s">
        <v>10</v>
      </c>
      <c r="AN40" s="27">
        <v>8.6</v>
      </c>
      <c r="AO40" s="27">
        <v>0.0</v>
      </c>
      <c r="AQ40" s="35" t="s">
        <v>447</v>
      </c>
      <c r="AR40" s="7" t="s">
        <v>448</v>
      </c>
      <c r="AS40" s="19">
        <v>0.0</v>
      </c>
      <c r="AT40" s="19">
        <v>0.0</v>
      </c>
      <c r="AU40" s="19">
        <v>0.0</v>
      </c>
      <c r="AV40" s="19">
        <v>0.0</v>
      </c>
      <c r="AW40" s="19">
        <v>0.0</v>
      </c>
      <c r="AX40" s="19">
        <v>0.0</v>
      </c>
      <c r="AY40" s="19">
        <v>0.0</v>
      </c>
      <c r="AZ40" s="19">
        <v>0.0</v>
      </c>
      <c r="BA40" s="19">
        <v>0.0</v>
      </c>
      <c r="BB40" s="19">
        <v>0.0</v>
      </c>
      <c r="BC40" s="19">
        <v>0.0</v>
      </c>
      <c r="BD40" s="19">
        <v>0.0</v>
      </c>
      <c r="BE40" s="19">
        <v>0.0</v>
      </c>
      <c r="BF40" s="19">
        <v>0.0</v>
      </c>
      <c r="BG40" s="19">
        <v>0.0</v>
      </c>
      <c r="BH40" s="19">
        <v>0.0</v>
      </c>
      <c r="BI40" s="19">
        <v>0.0</v>
      </c>
      <c r="BJ40" s="19">
        <v>0.0</v>
      </c>
      <c r="BK40" s="19">
        <v>0.0</v>
      </c>
      <c r="BL40" s="19">
        <v>0.0</v>
      </c>
      <c r="BM40" s="29" t="s">
        <v>447</v>
      </c>
      <c r="BN40" s="36">
        <v>230.0</v>
      </c>
      <c r="BO40" s="36">
        <v>7.0</v>
      </c>
      <c r="BP40" s="36">
        <v>0.0</v>
      </c>
      <c r="BQ40" s="36">
        <v>1066.5</v>
      </c>
      <c r="BR40" s="36">
        <v>27.0</v>
      </c>
      <c r="BS40" s="36">
        <v>1.0</v>
      </c>
      <c r="BT40" s="36">
        <v>0.0</v>
      </c>
      <c r="BU40" s="36">
        <v>0.0</v>
      </c>
      <c r="BV40" s="36">
        <v>0.0</v>
      </c>
      <c r="BW40" s="36">
        <v>0.0</v>
      </c>
      <c r="BX40" s="36">
        <v>0.0</v>
      </c>
      <c r="BY40" s="36">
        <v>0.0</v>
      </c>
      <c r="BZ40" s="36">
        <v>9395.333333</v>
      </c>
      <c r="CA40" s="36">
        <v>482.6666667</v>
      </c>
      <c r="CB40" s="36">
        <v>5.333333333</v>
      </c>
      <c r="CC40" s="36">
        <v>0.0</v>
      </c>
      <c r="CD40" s="36">
        <v>0.0</v>
      </c>
      <c r="CE40" s="36">
        <v>0.0</v>
      </c>
    </row>
    <row r="41">
      <c r="A41" s="1" t="s">
        <v>449</v>
      </c>
      <c r="B41" s="7" t="s">
        <v>85</v>
      </c>
      <c r="C41" s="19">
        <v>12000.0</v>
      </c>
      <c r="D41" s="19" t="s">
        <v>10</v>
      </c>
      <c r="E41" s="19">
        <v>81.8</v>
      </c>
      <c r="F41" s="19">
        <v>1.8</v>
      </c>
      <c r="G41" s="19">
        <v>2612.0</v>
      </c>
      <c r="H41" s="19">
        <v>52.5</v>
      </c>
      <c r="I41" s="19">
        <v>1.5</v>
      </c>
      <c r="J41" s="19">
        <v>3094.0</v>
      </c>
      <c r="K41" s="19">
        <v>60.5</v>
      </c>
      <c r="L41" s="19">
        <v>1.0</v>
      </c>
      <c r="M41" s="19">
        <v>4299.0</v>
      </c>
      <c r="N41" s="19">
        <v>118.25</v>
      </c>
      <c r="O41" s="19">
        <v>12.25</v>
      </c>
      <c r="P41" s="19" t="s">
        <v>10</v>
      </c>
      <c r="Q41" s="19">
        <v>87.0</v>
      </c>
      <c r="R41" s="19">
        <v>3.0</v>
      </c>
      <c r="S41" s="19">
        <v>9107.0</v>
      </c>
      <c r="T41" s="19">
        <v>164.0</v>
      </c>
      <c r="U41" s="20">
        <v>4.0</v>
      </c>
      <c r="V41" s="7" t="s">
        <v>87</v>
      </c>
      <c r="W41" s="27">
        <v>10000.0</v>
      </c>
      <c r="X41" s="27" t="s">
        <v>10</v>
      </c>
      <c r="Y41" s="27">
        <v>2.8</v>
      </c>
      <c r="Z41" s="27">
        <v>0.2</v>
      </c>
      <c r="AA41" s="27" t="s">
        <v>10</v>
      </c>
      <c r="AB41" s="27">
        <v>2.0</v>
      </c>
      <c r="AC41" s="27">
        <v>0.0</v>
      </c>
      <c r="AD41" s="27" t="s">
        <v>10</v>
      </c>
      <c r="AE41" s="27">
        <v>2.0</v>
      </c>
      <c r="AF41" s="27">
        <v>0.0</v>
      </c>
      <c r="AG41" s="27" t="s">
        <v>10</v>
      </c>
      <c r="AH41" s="27">
        <v>3.0</v>
      </c>
      <c r="AI41" s="27">
        <v>0.0</v>
      </c>
      <c r="AJ41" s="27" t="s">
        <v>10</v>
      </c>
      <c r="AK41" s="27">
        <v>7.0</v>
      </c>
      <c r="AL41" s="27">
        <v>0.0</v>
      </c>
      <c r="AM41" s="27" t="s">
        <v>10</v>
      </c>
      <c r="AN41" s="27">
        <v>6.0</v>
      </c>
      <c r="AO41" s="27">
        <v>0.0</v>
      </c>
      <c r="AP41" s="1"/>
      <c r="AQ41" s="35" t="s">
        <v>450</v>
      </c>
      <c r="AR41" s="7" t="s">
        <v>86</v>
      </c>
      <c r="AS41" s="19">
        <v>203.0</v>
      </c>
      <c r="AT41" s="19">
        <v>1879.0</v>
      </c>
      <c r="AU41" s="32">
        <v>1349.6666666666667</v>
      </c>
      <c r="AV41" s="32">
        <v>38.666666666666664</v>
      </c>
      <c r="AW41" s="32">
        <v>1.6666666666666667</v>
      </c>
      <c r="AX41" s="32">
        <v>0.0</v>
      </c>
      <c r="AY41" s="32">
        <v>0.0</v>
      </c>
      <c r="AZ41" s="32">
        <v>0.0</v>
      </c>
      <c r="BA41" s="32">
        <v>0.0</v>
      </c>
      <c r="BB41" s="32">
        <v>0.0</v>
      </c>
      <c r="BC41" s="32">
        <v>0.0</v>
      </c>
      <c r="BD41" s="32">
        <v>1508.6666666666667</v>
      </c>
      <c r="BE41" s="32">
        <v>0.0</v>
      </c>
      <c r="BF41" s="32">
        <v>0.0</v>
      </c>
      <c r="BG41" s="32">
        <v>1393.6</v>
      </c>
      <c r="BH41" s="32">
        <v>35.4</v>
      </c>
      <c r="BI41" s="32">
        <v>0.4</v>
      </c>
      <c r="BJ41" s="32">
        <v>787.0</v>
      </c>
      <c r="BK41" s="32">
        <v>19.75</v>
      </c>
      <c r="BL41" s="32">
        <v>0.25</v>
      </c>
      <c r="BM41" s="14" t="s">
        <v>450</v>
      </c>
      <c r="BN41" s="36">
        <v>1832.0</v>
      </c>
      <c r="BO41" s="36">
        <v>75.0</v>
      </c>
      <c r="BP41" s="36">
        <v>2.0</v>
      </c>
      <c r="BQ41" s="36">
        <v>573.0</v>
      </c>
      <c r="BR41" s="36">
        <v>22.0</v>
      </c>
      <c r="BS41" s="36">
        <v>6.0</v>
      </c>
      <c r="BT41" s="36">
        <v>1001.0</v>
      </c>
      <c r="BU41" s="36">
        <v>12.0</v>
      </c>
      <c r="BV41" s="36">
        <v>0.0</v>
      </c>
      <c r="BW41" s="36">
        <v>1745.0</v>
      </c>
      <c r="BX41" s="36">
        <v>82.0</v>
      </c>
      <c r="BY41" s="36">
        <v>0.0</v>
      </c>
      <c r="BZ41" s="36">
        <v>0.0</v>
      </c>
      <c r="CA41" s="36">
        <v>0.0</v>
      </c>
      <c r="CB41" s="36">
        <v>0.0</v>
      </c>
      <c r="CC41" s="36">
        <v>1128.5</v>
      </c>
      <c r="CD41" s="36">
        <v>39.5</v>
      </c>
      <c r="CE41" s="36">
        <v>0.0</v>
      </c>
    </row>
    <row r="42">
      <c r="A42" s="1" t="s">
        <v>451</v>
      </c>
      <c r="B42" s="7" t="s">
        <v>88</v>
      </c>
      <c r="C42" s="19">
        <v>1122.0</v>
      </c>
      <c r="D42" s="19" t="s">
        <v>10</v>
      </c>
      <c r="E42" s="19" t="s">
        <v>10</v>
      </c>
      <c r="F42" s="19" t="s">
        <v>10</v>
      </c>
      <c r="G42" s="19" t="s">
        <v>10</v>
      </c>
      <c r="H42" s="19" t="s">
        <v>10</v>
      </c>
      <c r="I42" s="19" t="s">
        <v>10</v>
      </c>
      <c r="J42" s="19" t="s">
        <v>10</v>
      </c>
      <c r="K42" s="19" t="s">
        <v>10</v>
      </c>
      <c r="L42" s="19" t="s">
        <v>10</v>
      </c>
      <c r="M42" s="19" t="s">
        <v>10</v>
      </c>
      <c r="N42" s="19" t="s">
        <v>10</v>
      </c>
      <c r="O42" s="19" t="s">
        <v>10</v>
      </c>
      <c r="P42" s="19" t="s">
        <v>10</v>
      </c>
      <c r="Q42" s="19" t="s">
        <v>10</v>
      </c>
      <c r="R42" s="19" t="s">
        <v>10</v>
      </c>
      <c r="S42" s="19" t="s">
        <v>10</v>
      </c>
      <c r="T42" s="19" t="s">
        <v>10</v>
      </c>
      <c r="U42" s="19" t="s">
        <v>10</v>
      </c>
      <c r="V42" s="7" t="s">
        <v>89</v>
      </c>
      <c r="W42" s="27">
        <v>1900.0</v>
      </c>
      <c r="X42" s="27" t="s">
        <v>10</v>
      </c>
      <c r="Y42" s="27">
        <v>0.5</v>
      </c>
      <c r="Z42" s="27">
        <v>0.0</v>
      </c>
      <c r="AA42" s="27" t="s">
        <v>10</v>
      </c>
      <c r="AB42" s="27">
        <v>0.7</v>
      </c>
      <c r="AC42" s="27">
        <v>0.0</v>
      </c>
      <c r="AD42" s="27" t="s">
        <v>10</v>
      </c>
      <c r="AE42" s="27">
        <v>1.2</v>
      </c>
      <c r="AF42" s="27">
        <v>0.2</v>
      </c>
      <c r="AG42" s="27" t="s">
        <v>10</v>
      </c>
      <c r="AH42" s="27">
        <v>5.6</v>
      </c>
      <c r="AI42" s="27">
        <v>0.0</v>
      </c>
      <c r="AJ42" s="27" t="s">
        <v>10</v>
      </c>
      <c r="AK42" s="27">
        <v>1.5</v>
      </c>
      <c r="AL42" s="27">
        <v>0.0</v>
      </c>
      <c r="AM42" s="27" t="s">
        <v>10</v>
      </c>
      <c r="AN42" s="27">
        <v>0.3</v>
      </c>
      <c r="AO42" s="27">
        <v>0.0</v>
      </c>
      <c r="AQ42" s="35" t="s">
        <v>452</v>
      </c>
      <c r="AR42" s="1" t="s">
        <v>10</v>
      </c>
      <c r="AS42" s="32" t="s">
        <v>10</v>
      </c>
      <c r="AT42" s="32" t="s">
        <v>10</v>
      </c>
      <c r="AU42" s="32" t="s">
        <v>10</v>
      </c>
      <c r="AV42" s="32" t="s">
        <v>10</v>
      </c>
      <c r="AW42" s="32" t="s">
        <v>10</v>
      </c>
      <c r="AX42" s="32" t="s">
        <v>10</v>
      </c>
      <c r="AY42" s="32" t="s">
        <v>10</v>
      </c>
      <c r="AZ42" s="32" t="s">
        <v>10</v>
      </c>
      <c r="BA42" s="32" t="s">
        <v>10</v>
      </c>
      <c r="BB42" s="32" t="s">
        <v>10</v>
      </c>
      <c r="BC42" s="32" t="s">
        <v>10</v>
      </c>
      <c r="BD42" s="32" t="s">
        <v>10</v>
      </c>
      <c r="BE42" s="32" t="s">
        <v>10</v>
      </c>
      <c r="BF42" s="32" t="s">
        <v>10</v>
      </c>
      <c r="BG42" s="32" t="s">
        <v>10</v>
      </c>
      <c r="BH42" s="32" t="s">
        <v>10</v>
      </c>
      <c r="BI42" s="32" t="s">
        <v>10</v>
      </c>
      <c r="BJ42" s="32" t="s">
        <v>10</v>
      </c>
      <c r="BK42" s="32" t="s">
        <v>10</v>
      </c>
      <c r="BL42" s="32" t="s">
        <v>10</v>
      </c>
      <c r="BM42" s="14" t="s">
        <v>452</v>
      </c>
      <c r="BN42" s="36">
        <v>1128.0</v>
      </c>
      <c r="BO42" s="36">
        <v>27.0</v>
      </c>
      <c r="BP42" s="36">
        <v>1.0</v>
      </c>
      <c r="BQ42" s="36">
        <v>894.0</v>
      </c>
      <c r="BR42" s="36">
        <v>28.0</v>
      </c>
      <c r="BS42" s="36">
        <v>0.0</v>
      </c>
      <c r="BT42" s="36">
        <v>0.0</v>
      </c>
      <c r="BU42" s="36">
        <v>0.0</v>
      </c>
      <c r="BV42" s="36">
        <v>0.0</v>
      </c>
      <c r="BW42" s="36">
        <v>3588.333333</v>
      </c>
      <c r="BX42" s="36">
        <v>76.33333333</v>
      </c>
      <c r="BY42" s="36">
        <v>3.333333333</v>
      </c>
      <c r="BZ42" s="36">
        <v>0.0</v>
      </c>
      <c r="CA42" s="36">
        <v>0.0</v>
      </c>
      <c r="CB42" s="36">
        <v>0.0</v>
      </c>
      <c r="CC42" s="36">
        <v>0.0</v>
      </c>
      <c r="CD42" s="36">
        <v>0.0</v>
      </c>
      <c r="CE42" s="36">
        <v>0.0</v>
      </c>
    </row>
    <row r="43">
      <c r="A43" s="1" t="s">
        <v>453</v>
      </c>
      <c r="B43" s="7" t="s">
        <v>90</v>
      </c>
      <c r="C43" s="19">
        <v>2120.0</v>
      </c>
      <c r="D43" s="19">
        <v>1117.0</v>
      </c>
      <c r="E43" s="19">
        <v>35.0</v>
      </c>
      <c r="F43" s="19">
        <v>0.0</v>
      </c>
      <c r="G43" s="19" t="s">
        <v>10</v>
      </c>
      <c r="H43" s="19">
        <v>18.0</v>
      </c>
      <c r="I43" s="19">
        <v>0.0</v>
      </c>
      <c r="J43" s="19">
        <v>1644.0</v>
      </c>
      <c r="K43" s="19">
        <v>29.5</v>
      </c>
      <c r="L43" s="19">
        <v>2.5</v>
      </c>
      <c r="M43" s="19" t="s">
        <v>10</v>
      </c>
      <c r="N43" s="19" t="s">
        <v>10</v>
      </c>
      <c r="O43" s="19" t="s">
        <v>10</v>
      </c>
      <c r="P43" s="19">
        <v>6509.0</v>
      </c>
      <c r="Q43" s="19">
        <v>156.0</v>
      </c>
      <c r="R43" s="19">
        <v>15.0</v>
      </c>
      <c r="S43" s="19" t="s">
        <v>10</v>
      </c>
      <c r="T43" s="19">
        <v>153.0</v>
      </c>
      <c r="U43" s="20">
        <v>4.0</v>
      </c>
      <c r="V43" s="7" t="s">
        <v>91</v>
      </c>
      <c r="W43" s="27">
        <v>682.0</v>
      </c>
      <c r="X43" s="27" t="s">
        <v>10</v>
      </c>
      <c r="Y43" s="27">
        <v>0.0</v>
      </c>
      <c r="Z43" s="27">
        <v>0.0</v>
      </c>
      <c r="AA43" s="27" t="s">
        <v>10</v>
      </c>
      <c r="AB43" s="27">
        <v>8.0</v>
      </c>
      <c r="AC43" s="27">
        <v>0.0</v>
      </c>
      <c r="AD43" s="27" t="s">
        <v>10</v>
      </c>
      <c r="AE43" s="27">
        <v>2.0</v>
      </c>
      <c r="AF43" s="27">
        <v>0.0</v>
      </c>
      <c r="AG43" s="27" t="s">
        <v>10</v>
      </c>
      <c r="AH43" s="27">
        <v>0.0</v>
      </c>
      <c r="AI43" s="27">
        <v>0.0</v>
      </c>
      <c r="AJ43" s="27" t="s">
        <v>10</v>
      </c>
      <c r="AK43" s="27">
        <v>0.0</v>
      </c>
      <c r="AL43" s="27">
        <v>0.0</v>
      </c>
      <c r="AM43" s="27" t="s">
        <v>10</v>
      </c>
      <c r="AN43" s="27">
        <v>9.0</v>
      </c>
      <c r="AO43" s="27">
        <v>5.3</v>
      </c>
      <c r="AQ43" s="35" t="s">
        <v>454</v>
      </c>
      <c r="AR43" s="7" t="s">
        <v>455</v>
      </c>
      <c r="AS43" s="19">
        <v>10.0</v>
      </c>
      <c r="AT43" s="19">
        <v>0.0</v>
      </c>
      <c r="AU43" s="19">
        <v>0.0</v>
      </c>
      <c r="AV43" s="19">
        <v>0.0</v>
      </c>
      <c r="AW43" s="19">
        <v>0.0</v>
      </c>
      <c r="AX43" s="19">
        <v>0.0</v>
      </c>
      <c r="AY43" s="19">
        <v>0.0</v>
      </c>
      <c r="AZ43" s="19">
        <v>0.0</v>
      </c>
      <c r="BA43" s="19">
        <v>0.0</v>
      </c>
      <c r="BB43" s="19">
        <v>0.0</v>
      </c>
      <c r="BC43" s="19">
        <v>0.0</v>
      </c>
      <c r="BD43" s="19">
        <v>0.0</v>
      </c>
      <c r="BE43" s="19">
        <v>0.0</v>
      </c>
      <c r="BF43" s="19">
        <v>0.0</v>
      </c>
      <c r="BG43" s="19">
        <v>0.0</v>
      </c>
      <c r="BH43" s="19">
        <v>0.0</v>
      </c>
      <c r="BI43" s="19">
        <v>0.0</v>
      </c>
      <c r="BJ43" s="19">
        <v>0.0</v>
      </c>
      <c r="BK43" s="19">
        <v>0.0</v>
      </c>
      <c r="BL43" s="19">
        <v>0.0</v>
      </c>
      <c r="BM43" s="29" t="s">
        <v>454</v>
      </c>
      <c r="BN43" s="36">
        <v>1651.0</v>
      </c>
      <c r="BO43" s="36">
        <v>17.33333333</v>
      </c>
      <c r="BP43" s="36">
        <v>3.0</v>
      </c>
      <c r="BQ43" s="36">
        <v>2011.0</v>
      </c>
      <c r="BR43" s="36">
        <v>61.0</v>
      </c>
      <c r="BS43" s="36">
        <v>1.0</v>
      </c>
      <c r="BT43" s="36">
        <v>2380.0</v>
      </c>
      <c r="BU43" s="36">
        <v>58.0</v>
      </c>
      <c r="BV43" s="36">
        <v>20.0</v>
      </c>
      <c r="BW43" s="36">
        <v>25072.5</v>
      </c>
      <c r="BX43" s="36">
        <v>68.0</v>
      </c>
      <c r="BY43" s="36">
        <v>1.0</v>
      </c>
      <c r="BZ43" s="36">
        <v>3239.25</v>
      </c>
      <c r="CA43" s="36">
        <v>79.25</v>
      </c>
      <c r="CB43" s="36">
        <v>1.5</v>
      </c>
      <c r="CC43" s="36">
        <v>0.0</v>
      </c>
      <c r="CD43" s="36">
        <v>0.0</v>
      </c>
      <c r="CE43" s="36">
        <v>0.0</v>
      </c>
    </row>
    <row r="44">
      <c r="A44" s="1" t="s">
        <v>456</v>
      </c>
      <c r="B44" s="7" t="s">
        <v>92</v>
      </c>
      <c r="C44" s="19">
        <v>767.0</v>
      </c>
      <c r="D44" s="19" t="s">
        <v>10</v>
      </c>
      <c r="E44" s="19" t="s">
        <v>10</v>
      </c>
      <c r="F44" s="19" t="s">
        <v>10</v>
      </c>
      <c r="G44" s="19" t="s">
        <v>10</v>
      </c>
      <c r="H44" s="19" t="s">
        <v>10</v>
      </c>
      <c r="I44" s="19" t="s">
        <v>10</v>
      </c>
      <c r="J44" s="19" t="s">
        <v>10</v>
      </c>
      <c r="K44" s="19" t="s">
        <v>10</v>
      </c>
      <c r="L44" s="19" t="s">
        <v>10</v>
      </c>
      <c r="M44" s="19" t="s">
        <v>10</v>
      </c>
      <c r="N44" s="19" t="s">
        <v>10</v>
      </c>
      <c r="O44" s="19" t="s">
        <v>10</v>
      </c>
      <c r="P44" s="19" t="s">
        <v>10</v>
      </c>
      <c r="Q44" s="19" t="s">
        <v>10</v>
      </c>
      <c r="R44" s="19" t="s">
        <v>10</v>
      </c>
      <c r="S44" s="19" t="s">
        <v>10</v>
      </c>
      <c r="T44" s="19" t="s">
        <v>10</v>
      </c>
      <c r="U44" s="19" t="s">
        <v>10</v>
      </c>
      <c r="V44" s="7" t="s">
        <v>93</v>
      </c>
      <c r="W44" s="27">
        <v>137.0</v>
      </c>
      <c r="X44" s="27" t="s">
        <v>10</v>
      </c>
      <c r="Y44" s="27">
        <v>0.0</v>
      </c>
      <c r="Z44" s="27">
        <v>0.0</v>
      </c>
      <c r="AA44" s="27" t="s">
        <v>10</v>
      </c>
      <c r="AB44" s="27">
        <v>0.0</v>
      </c>
      <c r="AC44" s="27">
        <v>0.0</v>
      </c>
      <c r="AD44" s="27" t="s">
        <v>10</v>
      </c>
      <c r="AE44" s="27">
        <v>0.0</v>
      </c>
      <c r="AF44" s="27">
        <v>0.0</v>
      </c>
      <c r="AG44" s="27" t="s">
        <v>10</v>
      </c>
      <c r="AH44" s="27">
        <v>0.0</v>
      </c>
      <c r="AI44" s="27">
        <v>0.0</v>
      </c>
      <c r="AJ44" s="27" t="s">
        <v>10</v>
      </c>
      <c r="AK44" s="27">
        <v>0.0</v>
      </c>
      <c r="AL44" s="27">
        <v>0.0</v>
      </c>
      <c r="AM44" s="27" t="s">
        <v>10</v>
      </c>
      <c r="AN44" s="27">
        <v>0.0</v>
      </c>
      <c r="AO44" s="27">
        <v>0.0</v>
      </c>
      <c r="AQ44" s="35" t="s">
        <v>457</v>
      </c>
      <c r="AR44" s="39" t="s">
        <v>10</v>
      </c>
      <c r="AS44" s="32" t="s">
        <v>10</v>
      </c>
      <c r="AT44" s="32" t="s">
        <v>10</v>
      </c>
      <c r="AU44" s="32" t="s">
        <v>10</v>
      </c>
      <c r="AV44" s="32" t="s">
        <v>10</v>
      </c>
      <c r="AW44" s="32" t="s">
        <v>10</v>
      </c>
      <c r="AX44" s="32" t="s">
        <v>10</v>
      </c>
      <c r="AY44" s="32" t="s">
        <v>10</v>
      </c>
      <c r="AZ44" s="32" t="s">
        <v>10</v>
      </c>
      <c r="BA44" s="32" t="s">
        <v>10</v>
      </c>
      <c r="BB44" s="32" t="s">
        <v>10</v>
      </c>
      <c r="BC44" s="32" t="s">
        <v>10</v>
      </c>
      <c r="BD44" s="32" t="s">
        <v>10</v>
      </c>
      <c r="BE44" s="32" t="s">
        <v>10</v>
      </c>
      <c r="BF44" s="32" t="s">
        <v>10</v>
      </c>
      <c r="BG44" s="32" t="s">
        <v>10</v>
      </c>
      <c r="BH44" s="32" t="s">
        <v>10</v>
      </c>
      <c r="BI44" s="32" t="s">
        <v>10</v>
      </c>
      <c r="BJ44" s="32" t="s">
        <v>10</v>
      </c>
      <c r="BK44" s="32" t="s">
        <v>10</v>
      </c>
      <c r="BL44" s="32" t="s">
        <v>10</v>
      </c>
      <c r="BM44" s="14" t="s">
        <v>457</v>
      </c>
      <c r="BN44" s="36">
        <v>0.0</v>
      </c>
      <c r="BO44" s="36">
        <v>0.0</v>
      </c>
      <c r="BP44" s="36">
        <v>0.0</v>
      </c>
      <c r="BQ44" s="36">
        <v>0.0</v>
      </c>
      <c r="BR44" s="36">
        <v>0.0</v>
      </c>
      <c r="BS44" s="36">
        <v>0.0</v>
      </c>
      <c r="BT44" s="36">
        <v>283.0</v>
      </c>
      <c r="BU44" s="36">
        <v>3.0</v>
      </c>
      <c r="BV44" s="36">
        <v>1.0</v>
      </c>
      <c r="BW44" s="36">
        <v>1133.0</v>
      </c>
      <c r="BX44" s="36">
        <v>16.0</v>
      </c>
      <c r="BY44" s="36">
        <v>0.0</v>
      </c>
      <c r="BZ44" s="36">
        <v>0.0</v>
      </c>
      <c r="CA44" s="36">
        <v>0.0</v>
      </c>
      <c r="CB44" s="36">
        <v>0.0</v>
      </c>
      <c r="CC44" s="36">
        <v>512.0</v>
      </c>
      <c r="CD44" s="36">
        <v>23.0</v>
      </c>
      <c r="CE44" s="36">
        <v>0.0</v>
      </c>
    </row>
    <row r="45">
      <c r="A45" s="1" t="s">
        <v>458</v>
      </c>
      <c r="B45" s="7" t="s">
        <v>94</v>
      </c>
      <c r="C45" s="19">
        <v>31.0</v>
      </c>
      <c r="D45" s="19" t="s">
        <v>10</v>
      </c>
      <c r="E45" s="19" t="s">
        <v>10</v>
      </c>
      <c r="F45" s="19" t="s">
        <v>10</v>
      </c>
      <c r="G45" s="19" t="s">
        <v>10</v>
      </c>
      <c r="H45" s="19" t="s">
        <v>10</v>
      </c>
      <c r="I45" s="19" t="s">
        <v>10</v>
      </c>
      <c r="J45" s="19" t="s">
        <v>10</v>
      </c>
      <c r="K45" s="19" t="s">
        <v>10</v>
      </c>
      <c r="L45" s="19" t="s">
        <v>10</v>
      </c>
      <c r="M45" s="19" t="s">
        <v>10</v>
      </c>
      <c r="N45" s="19" t="s">
        <v>10</v>
      </c>
      <c r="O45" s="19" t="s">
        <v>10</v>
      </c>
      <c r="P45" s="19" t="s">
        <v>10</v>
      </c>
      <c r="Q45" s="19" t="s">
        <v>10</v>
      </c>
      <c r="R45" s="19" t="s">
        <v>10</v>
      </c>
      <c r="S45" s="19" t="s">
        <v>10</v>
      </c>
      <c r="T45" s="19" t="s">
        <v>10</v>
      </c>
      <c r="U45" s="19" t="s">
        <v>10</v>
      </c>
      <c r="V45" s="7" t="s">
        <v>459</v>
      </c>
      <c r="W45" s="27">
        <v>643.0</v>
      </c>
      <c r="X45" s="27" t="s">
        <v>10</v>
      </c>
      <c r="Y45" s="27">
        <v>0.0</v>
      </c>
      <c r="Z45" s="27">
        <v>0.0</v>
      </c>
      <c r="AA45" s="27" t="s">
        <v>10</v>
      </c>
      <c r="AB45" s="27">
        <v>0.0</v>
      </c>
      <c r="AC45" s="27">
        <v>0.0</v>
      </c>
      <c r="AD45" s="27" t="s">
        <v>10</v>
      </c>
      <c r="AE45" s="27">
        <v>0.0</v>
      </c>
      <c r="AF45" s="27">
        <v>0.0</v>
      </c>
      <c r="AG45" s="27" t="s">
        <v>10</v>
      </c>
      <c r="AH45" s="27">
        <v>0.0</v>
      </c>
      <c r="AI45" s="27">
        <v>0.0</v>
      </c>
      <c r="AJ45" s="27" t="s">
        <v>10</v>
      </c>
      <c r="AK45" s="27">
        <v>0.0</v>
      </c>
      <c r="AL45" s="27">
        <v>0.0</v>
      </c>
      <c r="AM45" s="27" t="s">
        <v>10</v>
      </c>
      <c r="AN45" s="27">
        <v>0.0</v>
      </c>
      <c r="AO45" s="27">
        <v>0.0</v>
      </c>
      <c r="AQ45" s="35" t="s">
        <v>460</v>
      </c>
      <c r="AR45" s="1" t="s">
        <v>10</v>
      </c>
      <c r="AS45" s="32" t="s">
        <v>10</v>
      </c>
      <c r="AT45" s="32" t="s">
        <v>10</v>
      </c>
      <c r="AU45" s="32" t="s">
        <v>10</v>
      </c>
      <c r="AV45" s="32" t="s">
        <v>10</v>
      </c>
      <c r="AW45" s="32" t="s">
        <v>10</v>
      </c>
      <c r="AX45" s="32" t="s">
        <v>10</v>
      </c>
      <c r="AY45" s="32" t="s">
        <v>10</v>
      </c>
      <c r="AZ45" s="32" t="s">
        <v>10</v>
      </c>
      <c r="BA45" s="32" t="s">
        <v>10</v>
      </c>
      <c r="BB45" s="32" t="s">
        <v>10</v>
      </c>
      <c r="BC45" s="32" t="s">
        <v>10</v>
      </c>
      <c r="BD45" s="32" t="s">
        <v>10</v>
      </c>
      <c r="BE45" s="32" t="s">
        <v>10</v>
      </c>
      <c r="BF45" s="32" t="s">
        <v>10</v>
      </c>
      <c r="BG45" s="32" t="s">
        <v>10</v>
      </c>
      <c r="BH45" s="32" t="s">
        <v>10</v>
      </c>
      <c r="BI45" s="32" t="s">
        <v>10</v>
      </c>
      <c r="BJ45" s="32" t="s">
        <v>10</v>
      </c>
      <c r="BK45" s="32" t="s">
        <v>10</v>
      </c>
      <c r="BL45" s="32" t="s">
        <v>10</v>
      </c>
      <c r="BM45" s="14" t="s">
        <v>460</v>
      </c>
      <c r="BN45" s="36">
        <v>0.0</v>
      </c>
      <c r="BO45" s="36">
        <v>0.0</v>
      </c>
      <c r="BP45" s="36">
        <v>0.0</v>
      </c>
      <c r="BQ45" s="36">
        <v>0.0</v>
      </c>
      <c r="BR45" s="36">
        <v>0.0</v>
      </c>
      <c r="BS45" s="36">
        <v>0.0</v>
      </c>
      <c r="BT45" s="36">
        <v>0.0</v>
      </c>
      <c r="BU45" s="36">
        <v>0.0</v>
      </c>
      <c r="BV45" s="36">
        <v>0.0</v>
      </c>
      <c r="BW45" s="36">
        <v>0.0</v>
      </c>
      <c r="BX45" s="36">
        <v>0.0</v>
      </c>
      <c r="BY45" s="36">
        <v>0.0</v>
      </c>
      <c r="BZ45" s="36">
        <v>1053.0</v>
      </c>
      <c r="CA45" s="36">
        <v>109.0</v>
      </c>
      <c r="CB45" s="36">
        <v>0.0</v>
      </c>
      <c r="CC45" s="36">
        <v>0.0</v>
      </c>
      <c r="CD45" s="36">
        <v>0.0</v>
      </c>
      <c r="CE45" s="36">
        <v>0.0</v>
      </c>
    </row>
    <row r="46">
      <c r="A46" s="1" t="s">
        <v>461</v>
      </c>
      <c r="B46" s="7" t="s">
        <v>95</v>
      </c>
      <c r="C46" s="19">
        <v>5865.0</v>
      </c>
      <c r="D46" s="19">
        <v>3268.333333</v>
      </c>
      <c r="E46" s="19">
        <v>170.25</v>
      </c>
      <c r="F46" s="19">
        <v>35.0</v>
      </c>
      <c r="G46" s="19">
        <v>7367.75</v>
      </c>
      <c r="H46" s="19">
        <v>180.6</v>
      </c>
      <c r="I46" s="19">
        <v>15.6</v>
      </c>
      <c r="J46" s="19">
        <v>25629.0</v>
      </c>
      <c r="K46" s="19">
        <v>1246.0</v>
      </c>
      <c r="L46" s="19">
        <v>35.2</v>
      </c>
      <c r="M46" s="19">
        <v>50137.0</v>
      </c>
      <c r="N46" s="19">
        <v>785.2</v>
      </c>
      <c r="O46" s="19">
        <v>13.0</v>
      </c>
      <c r="P46" s="19">
        <v>4119.0</v>
      </c>
      <c r="Q46" s="19">
        <v>100.25</v>
      </c>
      <c r="R46" s="19">
        <v>3.75</v>
      </c>
      <c r="S46" s="19" t="s">
        <v>10</v>
      </c>
      <c r="T46" s="19">
        <v>92.0</v>
      </c>
      <c r="U46" s="20">
        <v>12.75</v>
      </c>
      <c r="V46" s="7" t="s">
        <v>96</v>
      </c>
      <c r="W46" s="27">
        <v>278.0</v>
      </c>
      <c r="X46" s="27" t="s">
        <v>10</v>
      </c>
      <c r="Y46" s="27">
        <v>0.0</v>
      </c>
      <c r="Z46" s="27">
        <v>0.0</v>
      </c>
      <c r="AA46" s="27" t="s">
        <v>10</v>
      </c>
      <c r="AB46" s="27">
        <v>1.3</v>
      </c>
      <c r="AC46" s="27">
        <v>0.0</v>
      </c>
      <c r="AD46" s="27" t="s">
        <v>10</v>
      </c>
      <c r="AE46" s="27">
        <v>1.0</v>
      </c>
      <c r="AF46" s="27">
        <v>0.0</v>
      </c>
      <c r="AG46" s="27" t="s">
        <v>10</v>
      </c>
      <c r="AH46" s="27">
        <v>2.0</v>
      </c>
      <c r="AI46" s="27">
        <v>0.0</v>
      </c>
      <c r="AJ46" s="27" t="s">
        <v>10</v>
      </c>
      <c r="AK46" s="27">
        <v>1.6</v>
      </c>
      <c r="AL46" s="27">
        <v>0.0</v>
      </c>
      <c r="AM46" s="27" t="s">
        <v>10</v>
      </c>
      <c r="AN46" s="27">
        <v>4.3</v>
      </c>
      <c r="AO46" s="27">
        <v>0.0</v>
      </c>
      <c r="AQ46" s="35" t="s">
        <v>462</v>
      </c>
      <c r="AR46" s="1" t="s">
        <v>10</v>
      </c>
      <c r="AS46" s="32" t="s">
        <v>10</v>
      </c>
      <c r="AT46" s="32" t="s">
        <v>10</v>
      </c>
      <c r="AU46" s="32" t="s">
        <v>10</v>
      </c>
      <c r="AV46" s="32" t="s">
        <v>10</v>
      </c>
      <c r="AW46" s="32" t="s">
        <v>10</v>
      </c>
      <c r="AX46" s="32" t="s">
        <v>10</v>
      </c>
      <c r="AY46" s="32" t="s">
        <v>10</v>
      </c>
      <c r="AZ46" s="32" t="s">
        <v>10</v>
      </c>
      <c r="BA46" s="32" t="s">
        <v>10</v>
      </c>
      <c r="BB46" s="32" t="s">
        <v>10</v>
      </c>
      <c r="BC46" s="32" t="s">
        <v>10</v>
      </c>
      <c r="BD46" s="32" t="s">
        <v>10</v>
      </c>
      <c r="BE46" s="32" t="s">
        <v>10</v>
      </c>
      <c r="BF46" s="32" t="s">
        <v>10</v>
      </c>
      <c r="BG46" s="32" t="s">
        <v>10</v>
      </c>
      <c r="BH46" s="32" t="s">
        <v>10</v>
      </c>
      <c r="BI46" s="32" t="s">
        <v>10</v>
      </c>
      <c r="BJ46" s="32" t="s">
        <v>10</v>
      </c>
      <c r="BK46" s="32" t="s">
        <v>10</v>
      </c>
      <c r="BL46" s="32" t="s">
        <v>10</v>
      </c>
      <c r="BM46" s="14" t="s">
        <v>462</v>
      </c>
      <c r="BN46" s="36">
        <v>381.0</v>
      </c>
      <c r="BO46" s="36">
        <v>7.75</v>
      </c>
      <c r="BP46" s="36">
        <v>0.25</v>
      </c>
      <c r="BQ46" s="36">
        <v>30067.0</v>
      </c>
      <c r="BR46" s="36">
        <v>2006.666667</v>
      </c>
      <c r="BS46" s="36">
        <v>11.66666667</v>
      </c>
      <c r="BT46" s="36">
        <v>3485.75</v>
      </c>
      <c r="BU46" s="36">
        <v>106.25</v>
      </c>
      <c r="BV46" s="36">
        <v>2.5</v>
      </c>
      <c r="BW46" s="36">
        <v>34250.0</v>
      </c>
      <c r="BX46" s="36">
        <v>2215.5</v>
      </c>
      <c r="BY46" s="36">
        <v>46.0</v>
      </c>
      <c r="BZ46" s="36">
        <v>2139.5</v>
      </c>
      <c r="CA46" s="36">
        <v>75.5</v>
      </c>
      <c r="CB46" s="36">
        <v>2.0</v>
      </c>
      <c r="CC46" s="36">
        <v>593.3333333</v>
      </c>
      <c r="CD46" s="36">
        <v>20.66666667</v>
      </c>
      <c r="CE46" s="36">
        <v>2.0</v>
      </c>
    </row>
    <row r="47">
      <c r="A47" s="1" t="s">
        <v>463</v>
      </c>
      <c r="B47" s="7" t="s">
        <v>97</v>
      </c>
      <c r="C47" s="19">
        <v>1000.0</v>
      </c>
      <c r="D47" s="19">
        <v>1707.0</v>
      </c>
      <c r="E47" s="19">
        <v>19.6</v>
      </c>
      <c r="F47" s="19">
        <v>0.6</v>
      </c>
      <c r="G47" s="19">
        <v>509.0</v>
      </c>
      <c r="H47" s="19">
        <v>12.0</v>
      </c>
      <c r="I47" s="19">
        <v>0.4</v>
      </c>
      <c r="J47" s="19">
        <v>846.0</v>
      </c>
      <c r="K47" s="19">
        <v>24.5</v>
      </c>
      <c r="L47" s="19">
        <v>0.0</v>
      </c>
      <c r="M47" s="19">
        <v>12820.5</v>
      </c>
      <c r="N47" s="19">
        <v>193.0</v>
      </c>
      <c r="O47" s="19">
        <v>11.25</v>
      </c>
      <c r="P47" s="19">
        <v>1021.0</v>
      </c>
      <c r="Q47" s="19">
        <v>21.0</v>
      </c>
      <c r="R47" s="19">
        <v>0.5</v>
      </c>
      <c r="S47" s="19" t="s">
        <v>10</v>
      </c>
      <c r="T47" s="19">
        <v>95.0</v>
      </c>
      <c r="U47" s="20">
        <v>12.0</v>
      </c>
      <c r="V47" s="7" t="s">
        <v>464</v>
      </c>
      <c r="W47" s="27">
        <v>63.0</v>
      </c>
      <c r="X47" s="27" t="s">
        <v>10</v>
      </c>
      <c r="Y47" s="27">
        <v>0.2</v>
      </c>
      <c r="Z47" s="27">
        <v>0.0</v>
      </c>
      <c r="AA47" s="27" t="s">
        <v>10</v>
      </c>
      <c r="AB47" s="27">
        <v>1.0</v>
      </c>
      <c r="AC47" s="27">
        <v>0.0</v>
      </c>
      <c r="AD47" s="27" t="s">
        <v>10</v>
      </c>
      <c r="AE47" s="27">
        <v>0.0</v>
      </c>
      <c r="AF47" s="27">
        <v>0.0</v>
      </c>
      <c r="AG47" s="27" t="s">
        <v>10</v>
      </c>
      <c r="AH47" s="27">
        <v>0.4</v>
      </c>
      <c r="AI47" s="27">
        <v>0.0</v>
      </c>
      <c r="AJ47" s="27" t="s">
        <v>10</v>
      </c>
      <c r="AK47" s="27">
        <v>0.0</v>
      </c>
      <c r="AL47" s="27">
        <v>0.0</v>
      </c>
      <c r="AM47" s="27" t="s">
        <v>10</v>
      </c>
      <c r="AN47" s="27">
        <v>0.0</v>
      </c>
      <c r="AO47" s="27">
        <v>0.0</v>
      </c>
      <c r="AQ47" s="35" t="s">
        <v>465</v>
      </c>
      <c r="AR47" s="7" t="s">
        <v>466</v>
      </c>
      <c r="AS47" s="19">
        <v>15.0</v>
      </c>
      <c r="AT47" s="19">
        <v>615.0</v>
      </c>
      <c r="AU47" s="32">
        <v>1928.5</v>
      </c>
      <c r="AV47" s="32">
        <v>63.5</v>
      </c>
      <c r="AW47" s="32">
        <v>0.25</v>
      </c>
      <c r="AX47" s="32">
        <v>1149.6</v>
      </c>
      <c r="AY47" s="32">
        <v>11.2</v>
      </c>
      <c r="AZ47" s="32">
        <v>0.2</v>
      </c>
      <c r="BA47" s="32">
        <v>2026.0</v>
      </c>
      <c r="BB47" s="32">
        <v>39.0</v>
      </c>
      <c r="BC47" s="32">
        <v>0.3333333333333333</v>
      </c>
      <c r="BD47" s="32">
        <v>767.2857142857143</v>
      </c>
      <c r="BE47" s="32">
        <v>9.0</v>
      </c>
      <c r="BF47" s="32">
        <v>0.2</v>
      </c>
      <c r="BG47" s="32">
        <v>1421.0</v>
      </c>
      <c r="BH47" s="32">
        <v>43.0</v>
      </c>
      <c r="BI47" s="32">
        <v>0.0</v>
      </c>
      <c r="BJ47" s="32">
        <v>0.0</v>
      </c>
      <c r="BK47" s="32">
        <v>0.0</v>
      </c>
      <c r="BL47" s="32">
        <v>0.0</v>
      </c>
      <c r="BM47" s="14" t="s">
        <v>465</v>
      </c>
      <c r="BN47" s="36">
        <v>7651.0</v>
      </c>
      <c r="BO47" s="36">
        <v>288.0</v>
      </c>
      <c r="BP47" s="36">
        <v>1.5</v>
      </c>
      <c r="BQ47" s="36">
        <v>299.0</v>
      </c>
      <c r="BR47" s="36">
        <v>20.0</v>
      </c>
      <c r="BS47" s="36">
        <v>1.0</v>
      </c>
      <c r="BT47" s="36">
        <v>1904.5</v>
      </c>
      <c r="BU47" s="36">
        <v>27.0</v>
      </c>
      <c r="BV47" s="36">
        <v>0.5</v>
      </c>
      <c r="BW47" s="36">
        <v>1330.0</v>
      </c>
      <c r="BX47" s="36">
        <v>41.0</v>
      </c>
      <c r="BY47" s="36">
        <v>2.0</v>
      </c>
      <c r="BZ47" s="36">
        <v>0.0</v>
      </c>
      <c r="CA47" s="36">
        <v>0.0</v>
      </c>
      <c r="CB47" s="36">
        <v>0.0</v>
      </c>
      <c r="CC47" s="36">
        <v>427.0</v>
      </c>
      <c r="CD47" s="36">
        <v>28.0</v>
      </c>
      <c r="CE47" s="36">
        <v>0.0</v>
      </c>
    </row>
    <row r="48">
      <c r="A48" s="1" t="s">
        <v>467</v>
      </c>
      <c r="B48" s="7" t="s">
        <v>98</v>
      </c>
      <c r="C48" s="19">
        <v>8518.0</v>
      </c>
      <c r="D48" s="19">
        <v>2030.0</v>
      </c>
      <c r="E48" s="19">
        <v>35.0</v>
      </c>
      <c r="F48" s="19">
        <v>1.0</v>
      </c>
      <c r="G48" s="19">
        <v>2254.0</v>
      </c>
      <c r="H48" s="19">
        <v>44.2</v>
      </c>
      <c r="I48" s="19">
        <v>0.8</v>
      </c>
      <c r="J48" s="19">
        <v>3659.0</v>
      </c>
      <c r="K48" s="19">
        <v>42.6</v>
      </c>
      <c r="L48" s="19">
        <v>0.2</v>
      </c>
      <c r="M48" s="19">
        <v>1655.0</v>
      </c>
      <c r="N48" s="19">
        <v>34.0</v>
      </c>
      <c r="O48" s="19">
        <v>1.2</v>
      </c>
      <c r="P48" s="19">
        <v>2075.0</v>
      </c>
      <c r="Q48" s="19">
        <v>88.0</v>
      </c>
      <c r="R48" s="19">
        <v>0.0</v>
      </c>
      <c r="S48" s="19" t="s">
        <v>10</v>
      </c>
      <c r="T48" s="19" t="s">
        <v>10</v>
      </c>
      <c r="U48" s="20" t="s">
        <v>10</v>
      </c>
      <c r="V48" s="7" t="s">
        <v>99</v>
      </c>
      <c r="W48" s="27">
        <v>2900.0</v>
      </c>
      <c r="X48" s="27" t="s">
        <v>10</v>
      </c>
      <c r="Y48" s="27">
        <v>0.4</v>
      </c>
      <c r="Z48" s="27">
        <v>0.0</v>
      </c>
      <c r="AA48" s="27" t="s">
        <v>10</v>
      </c>
      <c r="AB48" s="27">
        <v>1.8</v>
      </c>
      <c r="AC48" s="27">
        <v>0.0</v>
      </c>
      <c r="AD48" s="27" t="s">
        <v>10</v>
      </c>
      <c r="AE48" s="27">
        <v>1.2</v>
      </c>
      <c r="AF48" s="27">
        <v>0.0</v>
      </c>
      <c r="AG48" s="27" t="s">
        <v>10</v>
      </c>
      <c r="AH48" s="27">
        <v>1.8</v>
      </c>
      <c r="AI48" s="27">
        <v>0.0</v>
      </c>
      <c r="AJ48" s="27" t="s">
        <v>10</v>
      </c>
      <c r="AK48" s="27">
        <v>7.0</v>
      </c>
      <c r="AL48" s="27">
        <v>0.0</v>
      </c>
      <c r="AM48" s="27" t="s">
        <v>10</v>
      </c>
      <c r="AN48" s="27">
        <v>0.0</v>
      </c>
      <c r="AO48" s="27">
        <v>0.0</v>
      </c>
      <c r="AQ48" s="35" t="s">
        <v>468</v>
      </c>
      <c r="AR48" s="7" t="s">
        <v>469</v>
      </c>
      <c r="AS48" s="19">
        <v>27.0</v>
      </c>
      <c r="AT48" s="19">
        <v>1006.0</v>
      </c>
      <c r="AU48" s="32">
        <v>567.75</v>
      </c>
      <c r="AV48" s="32">
        <v>16.75</v>
      </c>
      <c r="AW48" s="32">
        <v>0.25</v>
      </c>
      <c r="AX48" s="32">
        <v>574.0</v>
      </c>
      <c r="AY48" s="32">
        <v>17.6</v>
      </c>
      <c r="AZ48" s="32">
        <v>0.0</v>
      </c>
      <c r="BA48" s="32">
        <v>1174.5</v>
      </c>
      <c r="BB48" s="32">
        <v>46.75</v>
      </c>
      <c r="BC48" s="32">
        <v>0.75</v>
      </c>
      <c r="BD48" s="32">
        <v>1951.1666666666667</v>
      </c>
      <c r="BE48" s="32">
        <v>60.0</v>
      </c>
      <c r="BF48" s="32">
        <v>0.25</v>
      </c>
      <c r="BG48" s="32">
        <v>2178.25</v>
      </c>
      <c r="BH48" s="32">
        <v>99.5</v>
      </c>
      <c r="BI48" s="32">
        <v>0.25</v>
      </c>
      <c r="BJ48" s="32">
        <v>0.0</v>
      </c>
      <c r="BK48" s="32">
        <v>0.0</v>
      </c>
      <c r="BL48" s="32">
        <v>0.0</v>
      </c>
      <c r="BM48" s="14" t="s">
        <v>468</v>
      </c>
      <c r="BN48" s="36">
        <v>475.3333333</v>
      </c>
      <c r="BO48" s="36">
        <v>16.0</v>
      </c>
      <c r="BP48" s="36">
        <v>0.0</v>
      </c>
      <c r="BQ48" s="36">
        <v>302.0</v>
      </c>
      <c r="BR48" s="36">
        <v>3.0</v>
      </c>
      <c r="BS48" s="36">
        <v>1.0</v>
      </c>
      <c r="BT48" s="36">
        <v>1573.666667</v>
      </c>
      <c r="BU48" s="36">
        <v>29.66666667</v>
      </c>
      <c r="BV48" s="36">
        <v>0.6666666667</v>
      </c>
      <c r="BW48" s="36">
        <v>1330.0</v>
      </c>
      <c r="BX48" s="36">
        <v>41.0</v>
      </c>
      <c r="BY48" s="36">
        <v>2.0</v>
      </c>
      <c r="BZ48" s="36">
        <v>1166.0</v>
      </c>
      <c r="CA48" s="36">
        <v>41.5</v>
      </c>
      <c r="CB48" s="36">
        <v>1.0</v>
      </c>
      <c r="CC48" s="36">
        <v>23400.0</v>
      </c>
      <c r="CD48" s="36">
        <v>961.0</v>
      </c>
      <c r="CE48" s="36">
        <v>4.0</v>
      </c>
    </row>
    <row r="49">
      <c r="A49" s="1" t="s">
        <v>470</v>
      </c>
      <c r="B49" s="7" t="s">
        <v>100</v>
      </c>
      <c r="C49" s="19">
        <v>5977.0</v>
      </c>
      <c r="D49" s="19" t="s">
        <v>10</v>
      </c>
      <c r="E49" s="19" t="s">
        <v>10</v>
      </c>
      <c r="F49" s="19" t="s">
        <v>10</v>
      </c>
      <c r="G49" s="19">
        <v>7839.0</v>
      </c>
      <c r="H49" s="19">
        <v>2540.0</v>
      </c>
      <c r="I49" s="19">
        <v>55.0</v>
      </c>
      <c r="J49" s="19">
        <v>6083.0</v>
      </c>
      <c r="K49" s="19">
        <v>158.0</v>
      </c>
      <c r="L49" s="19">
        <v>6.5</v>
      </c>
      <c r="M49" s="19">
        <v>14808.33333</v>
      </c>
      <c r="N49" s="19">
        <v>432.75</v>
      </c>
      <c r="O49" s="19">
        <v>21.5</v>
      </c>
      <c r="P49" s="19" t="s">
        <v>10</v>
      </c>
      <c r="Q49" s="19" t="s">
        <v>10</v>
      </c>
      <c r="R49" s="19" t="s">
        <v>10</v>
      </c>
      <c r="S49" s="19" t="s">
        <v>10</v>
      </c>
      <c r="T49" s="19" t="s">
        <v>10</v>
      </c>
      <c r="U49" s="20" t="s">
        <v>10</v>
      </c>
      <c r="V49" s="7" t="s">
        <v>101</v>
      </c>
      <c r="W49" s="27">
        <v>1900.0</v>
      </c>
      <c r="X49" s="27" t="s">
        <v>10</v>
      </c>
      <c r="Y49" s="27">
        <v>0.0</v>
      </c>
      <c r="Z49" s="27">
        <v>0.0</v>
      </c>
      <c r="AA49" s="27" t="s">
        <v>10</v>
      </c>
      <c r="AB49" s="27">
        <v>9.8</v>
      </c>
      <c r="AC49" s="27">
        <v>2.0</v>
      </c>
      <c r="AD49" s="27" t="s">
        <v>10</v>
      </c>
      <c r="AE49" s="27">
        <v>11.0</v>
      </c>
      <c r="AF49" s="27">
        <v>0.0</v>
      </c>
      <c r="AG49" s="27" t="s">
        <v>10</v>
      </c>
      <c r="AH49" s="27">
        <v>0.0</v>
      </c>
      <c r="AI49" s="27">
        <v>0.0</v>
      </c>
      <c r="AJ49" s="27" t="s">
        <v>10</v>
      </c>
      <c r="AK49" s="27">
        <v>0.0</v>
      </c>
      <c r="AL49" s="27">
        <v>0.0</v>
      </c>
      <c r="AM49" s="27" t="s">
        <v>10</v>
      </c>
      <c r="AN49" s="27">
        <v>0.0</v>
      </c>
      <c r="AO49" s="27">
        <v>0.0</v>
      </c>
      <c r="AQ49" s="35" t="s">
        <v>471</v>
      </c>
      <c r="AR49" s="7" t="s">
        <v>472</v>
      </c>
      <c r="AS49" s="19">
        <v>77.0</v>
      </c>
      <c r="AT49" s="19">
        <v>529.0</v>
      </c>
      <c r="AU49" s="32">
        <v>496.0</v>
      </c>
      <c r="AV49" s="32">
        <v>2.8</v>
      </c>
      <c r="AW49" s="32">
        <v>0.0</v>
      </c>
      <c r="AX49" s="32">
        <v>554.8</v>
      </c>
      <c r="AY49" s="32">
        <v>3.8</v>
      </c>
      <c r="AZ49" s="32">
        <v>0.4</v>
      </c>
      <c r="BA49" s="32">
        <v>433.4</v>
      </c>
      <c r="BB49" s="32">
        <v>15.8</v>
      </c>
      <c r="BC49" s="32">
        <v>0.2</v>
      </c>
      <c r="BD49" s="32">
        <v>340.7142857142857</v>
      </c>
      <c r="BE49" s="32">
        <v>2.0</v>
      </c>
      <c r="BF49" s="32">
        <v>0.0</v>
      </c>
      <c r="BG49" s="32">
        <v>336.8</v>
      </c>
      <c r="BH49" s="32">
        <v>1.0</v>
      </c>
      <c r="BI49" s="32">
        <v>0.0</v>
      </c>
      <c r="BJ49" s="32">
        <v>219.5</v>
      </c>
      <c r="BK49" s="32">
        <v>2.0</v>
      </c>
      <c r="BL49" s="32">
        <v>0.0</v>
      </c>
      <c r="BM49" s="14" t="s">
        <v>471</v>
      </c>
      <c r="BN49" s="36">
        <v>768.0</v>
      </c>
      <c r="BO49" s="36">
        <v>36.5</v>
      </c>
      <c r="BP49" s="36">
        <v>1.0</v>
      </c>
      <c r="BQ49" s="36">
        <v>11596.0</v>
      </c>
      <c r="BR49" s="36">
        <v>833.25</v>
      </c>
      <c r="BS49" s="36">
        <v>7.5</v>
      </c>
      <c r="BT49" s="36">
        <v>526.4</v>
      </c>
      <c r="BU49" s="36">
        <v>19.6</v>
      </c>
      <c r="BV49" s="36">
        <v>1.6</v>
      </c>
      <c r="BW49" s="36">
        <v>2765.0</v>
      </c>
      <c r="BX49" s="36">
        <v>68.0</v>
      </c>
      <c r="BY49" s="36">
        <v>1.0</v>
      </c>
      <c r="BZ49" s="36">
        <v>0.0</v>
      </c>
      <c r="CA49" s="36">
        <v>0.0</v>
      </c>
      <c r="CB49" s="36">
        <v>0.0</v>
      </c>
      <c r="CC49" s="36">
        <v>1636.0</v>
      </c>
      <c r="CD49" s="36">
        <v>57.0</v>
      </c>
      <c r="CE49" s="36">
        <v>1.0</v>
      </c>
    </row>
    <row r="50">
      <c r="A50" s="1" t="s">
        <v>473</v>
      </c>
      <c r="B50" s="7" t="s">
        <v>102</v>
      </c>
      <c r="C50" s="19">
        <v>12000.0</v>
      </c>
      <c r="D50" s="19">
        <v>3422.75</v>
      </c>
      <c r="E50" s="19">
        <v>46.6</v>
      </c>
      <c r="F50" s="19">
        <v>2.6</v>
      </c>
      <c r="G50" s="19">
        <v>1124.5</v>
      </c>
      <c r="H50" s="19">
        <v>10.6</v>
      </c>
      <c r="I50" s="19">
        <v>0.4</v>
      </c>
      <c r="J50" s="19">
        <v>814.0</v>
      </c>
      <c r="K50" s="19">
        <v>10.2</v>
      </c>
      <c r="L50" s="19">
        <v>0.0</v>
      </c>
      <c r="M50" s="19">
        <v>883.3333333</v>
      </c>
      <c r="N50" s="19">
        <v>15.6</v>
      </c>
      <c r="O50" s="19">
        <v>0.4</v>
      </c>
      <c r="P50" s="19" t="s">
        <v>10</v>
      </c>
      <c r="Q50" s="19" t="s">
        <v>10</v>
      </c>
      <c r="R50" s="19" t="s">
        <v>10</v>
      </c>
      <c r="S50" s="19" t="s">
        <v>10</v>
      </c>
      <c r="T50" s="19" t="s">
        <v>10</v>
      </c>
      <c r="U50" s="19" t="s">
        <v>10</v>
      </c>
      <c r="V50" s="7" t="s">
        <v>474</v>
      </c>
      <c r="W50" s="27">
        <v>1.0</v>
      </c>
      <c r="X50" s="27" t="s">
        <v>10</v>
      </c>
      <c r="Y50" s="27"/>
      <c r="Z50" s="27"/>
      <c r="AA50" s="27" t="s">
        <v>10</v>
      </c>
      <c r="AB50" s="37"/>
      <c r="AC50" s="37"/>
      <c r="AD50" s="27" t="s">
        <v>10</v>
      </c>
      <c r="AE50" s="37"/>
      <c r="AF50" s="37"/>
      <c r="AG50" s="27" t="s">
        <v>10</v>
      </c>
      <c r="AH50" s="37"/>
      <c r="AI50" s="37"/>
      <c r="AJ50" s="27" t="s">
        <v>10</v>
      </c>
      <c r="AK50" s="37"/>
      <c r="AL50" s="37"/>
      <c r="AM50" s="27" t="s">
        <v>10</v>
      </c>
      <c r="AN50" s="37"/>
      <c r="AO50" s="37"/>
      <c r="AQ50" s="35" t="s">
        <v>475</v>
      </c>
      <c r="AR50" s="1" t="s">
        <v>10</v>
      </c>
      <c r="AS50" s="32" t="s">
        <v>10</v>
      </c>
      <c r="AT50" s="32" t="s">
        <v>10</v>
      </c>
      <c r="AU50" s="32" t="s">
        <v>10</v>
      </c>
      <c r="AV50" s="32" t="s">
        <v>10</v>
      </c>
      <c r="AW50" s="32" t="s">
        <v>10</v>
      </c>
      <c r="AX50" s="32" t="s">
        <v>10</v>
      </c>
      <c r="AY50" s="32" t="s">
        <v>10</v>
      </c>
      <c r="AZ50" s="32" t="s">
        <v>10</v>
      </c>
      <c r="BA50" s="32" t="s">
        <v>10</v>
      </c>
      <c r="BB50" s="32" t="s">
        <v>10</v>
      </c>
      <c r="BC50" s="32" t="s">
        <v>10</v>
      </c>
      <c r="BD50" s="32" t="s">
        <v>10</v>
      </c>
      <c r="BE50" s="32" t="s">
        <v>10</v>
      </c>
      <c r="BF50" s="32" t="s">
        <v>10</v>
      </c>
      <c r="BG50" s="32" t="s">
        <v>10</v>
      </c>
      <c r="BH50" s="32" t="s">
        <v>10</v>
      </c>
      <c r="BI50" s="32" t="s">
        <v>10</v>
      </c>
      <c r="BJ50" s="32" t="s">
        <v>10</v>
      </c>
      <c r="BK50" s="32" t="s">
        <v>10</v>
      </c>
      <c r="BL50" s="32" t="s">
        <v>10</v>
      </c>
      <c r="BM50" s="14" t="s">
        <v>475</v>
      </c>
      <c r="BN50" s="36">
        <v>0.0</v>
      </c>
      <c r="BO50" s="36">
        <v>0.0</v>
      </c>
      <c r="BP50" s="36">
        <v>0.0</v>
      </c>
      <c r="BQ50" s="36">
        <v>0.0</v>
      </c>
      <c r="BR50" s="36">
        <v>0.0</v>
      </c>
      <c r="BS50" s="36">
        <v>0.0</v>
      </c>
      <c r="BT50" s="36">
        <v>0.0</v>
      </c>
      <c r="BU50" s="36">
        <v>0.0</v>
      </c>
      <c r="BV50" s="36">
        <v>0.0</v>
      </c>
      <c r="BW50" s="36">
        <v>0.0</v>
      </c>
      <c r="BX50" s="36">
        <v>0.0</v>
      </c>
      <c r="BY50" s="36">
        <v>0.0</v>
      </c>
      <c r="BZ50" s="36">
        <v>0.0</v>
      </c>
      <c r="CA50" s="36">
        <v>0.0</v>
      </c>
      <c r="CB50" s="36">
        <v>0.0</v>
      </c>
      <c r="CC50" s="36">
        <v>0.0</v>
      </c>
      <c r="CD50" s="36">
        <v>0.0</v>
      </c>
      <c r="CE50" s="36">
        <v>0.0</v>
      </c>
    </row>
    <row r="51">
      <c r="A51" s="1" t="s">
        <v>476</v>
      </c>
      <c r="B51" s="7" t="s">
        <v>103</v>
      </c>
      <c r="C51" s="19">
        <v>28000.0</v>
      </c>
      <c r="D51" s="19">
        <v>4879.333333</v>
      </c>
      <c r="E51" s="19">
        <v>164.2</v>
      </c>
      <c r="F51" s="19">
        <v>8.4</v>
      </c>
      <c r="G51" s="19">
        <v>5432.0</v>
      </c>
      <c r="H51" s="19">
        <v>177.5</v>
      </c>
      <c r="I51" s="19">
        <v>11.75</v>
      </c>
      <c r="J51" s="19">
        <v>7533.666667</v>
      </c>
      <c r="K51" s="19">
        <v>220.4</v>
      </c>
      <c r="L51" s="19">
        <v>15.6</v>
      </c>
      <c r="M51" s="19">
        <v>4788.5</v>
      </c>
      <c r="N51" s="19">
        <v>235.0</v>
      </c>
      <c r="O51" s="19">
        <v>73.0</v>
      </c>
      <c r="P51" s="19">
        <v>3436.5</v>
      </c>
      <c r="Q51" s="19">
        <v>147.0</v>
      </c>
      <c r="R51" s="19">
        <v>9.666666667</v>
      </c>
      <c r="S51" s="19">
        <v>7386.75</v>
      </c>
      <c r="T51" s="19">
        <v>262.4</v>
      </c>
      <c r="U51" s="20">
        <v>30.2</v>
      </c>
      <c r="V51" s="7" t="s">
        <v>104</v>
      </c>
      <c r="W51" s="27">
        <v>13000.0</v>
      </c>
      <c r="X51" s="27" t="s">
        <v>10</v>
      </c>
      <c r="Y51" s="27">
        <v>48.6</v>
      </c>
      <c r="Z51" s="27">
        <v>6.6</v>
      </c>
      <c r="AA51" s="27" t="s">
        <v>10</v>
      </c>
      <c r="AB51" s="27">
        <v>6.8</v>
      </c>
      <c r="AC51" s="27">
        <v>0.2</v>
      </c>
      <c r="AD51" s="27" t="s">
        <v>10</v>
      </c>
      <c r="AE51" s="27">
        <v>13.6</v>
      </c>
      <c r="AF51" s="27">
        <v>2.2</v>
      </c>
      <c r="AG51" s="27" t="s">
        <v>10</v>
      </c>
      <c r="AH51" s="27">
        <v>4.0</v>
      </c>
      <c r="AI51" s="27">
        <v>0.0</v>
      </c>
      <c r="AJ51" s="27" t="s">
        <v>10</v>
      </c>
      <c r="AK51" s="27">
        <v>7.0</v>
      </c>
      <c r="AL51" s="27">
        <v>0.0</v>
      </c>
      <c r="AM51" s="27" t="s">
        <v>10</v>
      </c>
      <c r="AN51" s="27">
        <v>5.0</v>
      </c>
      <c r="AO51" s="27">
        <v>0.8</v>
      </c>
      <c r="AQ51" s="35" t="s">
        <v>477</v>
      </c>
      <c r="AR51" s="7" t="s">
        <v>478</v>
      </c>
      <c r="AS51" s="19">
        <v>376.0</v>
      </c>
      <c r="AT51" s="19">
        <v>743.0</v>
      </c>
      <c r="AU51" s="32">
        <v>666.0</v>
      </c>
      <c r="AV51" s="32">
        <v>6.0</v>
      </c>
      <c r="AW51" s="32">
        <v>0.0</v>
      </c>
      <c r="AX51" s="32">
        <v>0.0</v>
      </c>
      <c r="AY51" s="32">
        <v>0.0</v>
      </c>
      <c r="AZ51" s="32">
        <v>0.0</v>
      </c>
      <c r="BA51" s="32">
        <v>0.0</v>
      </c>
      <c r="BB51" s="32">
        <v>0.0</v>
      </c>
      <c r="BC51" s="32">
        <v>0.0</v>
      </c>
      <c r="BD51" s="32">
        <v>513.5</v>
      </c>
      <c r="BE51" s="32">
        <v>5.0</v>
      </c>
      <c r="BF51" s="32">
        <v>1.0</v>
      </c>
      <c r="BG51" s="32">
        <v>844.0</v>
      </c>
      <c r="BH51" s="32">
        <v>27.0</v>
      </c>
      <c r="BI51" s="32">
        <v>1.0</v>
      </c>
      <c r="BJ51" s="32">
        <v>0.0</v>
      </c>
      <c r="BK51" s="32">
        <v>0.0</v>
      </c>
      <c r="BL51" s="32">
        <v>0.0</v>
      </c>
      <c r="BM51" s="14" t="s">
        <v>477</v>
      </c>
      <c r="BN51" s="36">
        <v>0.0</v>
      </c>
      <c r="BO51" s="36">
        <v>0.0</v>
      </c>
      <c r="BP51" s="36">
        <v>0.0</v>
      </c>
      <c r="BQ51" s="36">
        <v>0.0</v>
      </c>
      <c r="BR51" s="36">
        <v>0.0</v>
      </c>
      <c r="BS51" s="36">
        <v>0.0</v>
      </c>
      <c r="BT51" s="36">
        <v>4481.0</v>
      </c>
      <c r="BU51" s="36">
        <v>108.5</v>
      </c>
      <c r="BV51" s="36">
        <v>4.5</v>
      </c>
      <c r="BW51" s="36">
        <v>2719.333333</v>
      </c>
      <c r="BX51" s="36">
        <v>69.66666667</v>
      </c>
      <c r="BY51" s="36">
        <v>6.0</v>
      </c>
      <c r="BZ51" s="36">
        <v>1187.0</v>
      </c>
      <c r="CA51" s="36">
        <v>28.0</v>
      </c>
      <c r="CB51" s="36">
        <v>0.0</v>
      </c>
      <c r="CC51" s="36">
        <v>0.0</v>
      </c>
      <c r="CD51" s="36">
        <v>0.0</v>
      </c>
      <c r="CE51" s="36">
        <v>0.0</v>
      </c>
    </row>
    <row r="52">
      <c r="A52" s="1" t="s">
        <v>479</v>
      </c>
      <c r="B52" s="7" t="s">
        <v>105</v>
      </c>
      <c r="C52" s="19">
        <v>4140.0</v>
      </c>
      <c r="D52" s="19" t="s">
        <v>10</v>
      </c>
      <c r="E52" s="19" t="s">
        <v>10</v>
      </c>
      <c r="F52" s="19" t="s">
        <v>10</v>
      </c>
      <c r="G52" s="19" t="s">
        <v>10</v>
      </c>
      <c r="H52" s="19">
        <v>41.0</v>
      </c>
      <c r="I52" s="19">
        <v>0.0</v>
      </c>
      <c r="J52" s="19" t="s">
        <v>10</v>
      </c>
      <c r="K52" s="19" t="s">
        <v>10</v>
      </c>
      <c r="L52" s="19" t="s">
        <v>10</v>
      </c>
      <c r="M52" s="19" t="s">
        <v>10</v>
      </c>
      <c r="N52" s="19">
        <v>66.0</v>
      </c>
      <c r="O52" s="19">
        <v>3.666666667</v>
      </c>
      <c r="P52" s="19" t="s">
        <v>10</v>
      </c>
      <c r="Q52" s="19">
        <v>48.0</v>
      </c>
      <c r="R52" s="19">
        <v>9.0</v>
      </c>
      <c r="S52" s="19">
        <v>1372.5</v>
      </c>
      <c r="T52" s="19">
        <v>45.4</v>
      </c>
      <c r="U52" s="20">
        <v>7.4</v>
      </c>
      <c r="V52" s="7" t="s">
        <v>106</v>
      </c>
      <c r="W52" s="27">
        <v>3200.0</v>
      </c>
      <c r="X52" s="27" t="s">
        <v>10</v>
      </c>
      <c r="Y52" s="27">
        <v>0.0</v>
      </c>
      <c r="Z52" s="27">
        <v>0.0</v>
      </c>
      <c r="AA52" s="27" t="s">
        <v>10</v>
      </c>
      <c r="AB52" s="27">
        <v>9.0</v>
      </c>
      <c r="AC52" s="27">
        <v>0.0</v>
      </c>
      <c r="AD52" s="27" t="s">
        <v>10</v>
      </c>
      <c r="AE52" s="27">
        <v>0.0</v>
      </c>
      <c r="AF52" s="27">
        <v>0.0</v>
      </c>
      <c r="AG52" s="27" t="s">
        <v>10</v>
      </c>
      <c r="AH52" s="27">
        <v>4.0</v>
      </c>
      <c r="AI52" s="27">
        <v>0.0</v>
      </c>
      <c r="AJ52" s="27" t="s">
        <v>10</v>
      </c>
      <c r="AK52" s="27">
        <v>0.0</v>
      </c>
      <c r="AL52" s="27">
        <v>0.0</v>
      </c>
      <c r="AM52" s="27" t="s">
        <v>10</v>
      </c>
      <c r="AN52" s="27">
        <v>1.3</v>
      </c>
      <c r="AO52" s="27">
        <v>0.3</v>
      </c>
      <c r="AQ52" s="1" t="s">
        <v>480</v>
      </c>
      <c r="AR52" s="7" t="s">
        <v>481</v>
      </c>
      <c r="AS52" s="19">
        <v>56.0</v>
      </c>
      <c r="AT52" s="19">
        <v>192.0</v>
      </c>
      <c r="AU52" s="19">
        <v>0.0</v>
      </c>
      <c r="AV52" s="19">
        <v>0.0</v>
      </c>
      <c r="AW52" s="19">
        <v>0.0</v>
      </c>
      <c r="AX52" s="19">
        <v>0.0</v>
      </c>
      <c r="AY52" s="19">
        <v>0.0</v>
      </c>
      <c r="AZ52" s="19">
        <v>0.0</v>
      </c>
      <c r="BA52" s="19">
        <v>0.0</v>
      </c>
      <c r="BB52" s="19">
        <v>0.0</v>
      </c>
      <c r="BC52" s="19">
        <v>0.0</v>
      </c>
      <c r="BD52" s="19">
        <v>0.0</v>
      </c>
      <c r="BE52" s="19">
        <v>0.0</v>
      </c>
      <c r="BF52" s="19">
        <v>0.0</v>
      </c>
      <c r="BG52" s="19">
        <v>1097.0</v>
      </c>
      <c r="BH52" s="19">
        <v>33.0</v>
      </c>
      <c r="BI52" s="19">
        <v>0.0</v>
      </c>
      <c r="BJ52" s="32">
        <v>957.3333333333334</v>
      </c>
      <c r="BK52" s="32">
        <v>44.666666666666664</v>
      </c>
      <c r="BL52" s="32">
        <v>0.0</v>
      </c>
      <c r="BM52" s="14" t="s">
        <v>480</v>
      </c>
      <c r="BN52" s="36">
        <v>0.0</v>
      </c>
      <c r="BO52" s="36">
        <v>0.0</v>
      </c>
      <c r="BP52" s="36">
        <v>0.0</v>
      </c>
      <c r="BQ52" s="36">
        <v>684.0</v>
      </c>
      <c r="BR52" s="36">
        <v>39.0</v>
      </c>
      <c r="BS52" s="36">
        <v>3.0</v>
      </c>
      <c r="BT52" s="36">
        <v>0.0</v>
      </c>
      <c r="BU52" s="36">
        <v>0.0</v>
      </c>
      <c r="BV52" s="36">
        <v>0.0</v>
      </c>
      <c r="BW52" s="36">
        <v>0.0</v>
      </c>
      <c r="BX52" s="36">
        <v>0.0</v>
      </c>
      <c r="BY52" s="36">
        <v>0.0</v>
      </c>
      <c r="BZ52" s="36">
        <v>12008.5</v>
      </c>
      <c r="CA52" s="36">
        <v>583.5</v>
      </c>
      <c r="CB52" s="36">
        <v>14.5</v>
      </c>
      <c r="CC52" s="36">
        <v>13300.0</v>
      </c>
      <c r="CD52" s="36">
        <v>335.0</v>
      </c>
      <c r="CE52" s="36">
        <v>4.0</v>
      </c>
    </row>
    <row r="53">
      <c r="A53" s="1" t="s">
        <v>482</v>
      </c>
      <c r="B53" s="7" t="s">
        <v>107</v>
      </c>
      <c r="C53" s="19">
        <v>8335.0</v>
      </c>
      <c r="D53" s="19">
        <v>1448.0</v>
      </c>
      <c r="E53" s="19">
        <v>118.6</v>
      </c>
      <c r="F53" s="19">
        <v>5.8</v>
      </c>
      <c r="G53" s="19" t="s">
        <v>10</v>
      </c>
      <c r="H53" s="19">
        <v>162.6</v>
      </c>
      <c r="I53" s="19">
        <v>6.4</v>
      </c>
      <c r="J53" s="19" t="s">
        <v>10</v>
      </c>
      <c r="K53" s="19">
        <v>142.4</v>
      </c>
      <c r="L53" s="19">
        <v>6.6</v>
      </c>
      <c r="M53" s="19" t="s">
        <v>10</v>
      </c>
      <c r="N53" s="19">
        <v>118.4</v>
      </c>
      <c r="O53" s="19">
        <v>3.2</v>
      </c>
      <c r="P53" s="19">
        <v>3485.0</v>
      </c>
      <c r="Q53" s="19">
        <v>192.2</v>
      </c>
      <c r="R53" s="19">
        <v>6.4</v>
      </c>
      <c r="S53" s="19">
        <v>2887.0</v>
      </c>
      <c r="T53" s="19">
        <v>189.6</v>
      </c>
      <c r="U53" s="20">
        <v>7.6</v>
      </c>
      <c r="V53" s="7" t="s">
        <v>108</v>
      </c>
      <c r="W53" s="27">
        <v>9300.0</v>
      </c>
      <c r="X53" s="27" t="s">
        <v>10</v>
      </c>
      <c r="Y53" s="27">
        <v>73.6</v>
      </c>
      <c r="Z53" s="27">
        <v>9.0</v>
      </c>
      <c r="AA53" s="27" t="s">
        <v>10</v>
      </c>
      <c r="AB53" s="27">
        <v>73.6</v>
      </c>
      <c r="AC53" s="27">
        <v>7.2</v>
      </c>
      <c r="AD53" s="27" t="s">
        <v>10</v>
      </c>
      <c r="AE53" s="27">
        <v>86.8</v>
      </c>
      <c r="AF53" s="27">
        <v>9.2</v>
      </c>
      <c r="AG53" s="27" t="s">
        <v>10</v>
      </c>
      <c r="AH53" s="27">
        <v>56.2</v>
      </c>
      <c r="AI53" s="27">
        <v>2.6</v>
      </c>
      <c r="AJ53" s="27" t="s">
        <v>10</v>
      </c>
      <c r="AK53" s="27">
        <v>87.0</v>
      </c>
      <c r="AL53" s="27">
        <v>3.6</v>
      </c>
      <c r="AM53" s="27" t="s">
        <v>10</v>
      </c>
      <c r="AN53" s="27">
        <v>112.2</v>
      </c>
      <c r="AO53" s="27">
        <v>9.4</v>
      </c>
      <c r="AQ53" s="35" t="s">
        <v>483</v>
      </c>
      <c r="AR53" s="7" t="s">
        <v>484</v>
      </c>
      <c r="AS53" s="19">
        <v>74.0</v>
      </c>
      <c r="AT53" s="19">
        <v>144.0</v>
      </c>
      <c r="AU53" s="19">
        <v>0.0</v>
      </c>
      <c r="AV53" s="19">
        <v>0.0</v>
      </c>
      <c r="AW53" s="19">
        <v>0.0</v>
      </c>
      <c r="AX53" s="19">
        <v>0.0</v>
      </c>
      <c r="AY53" s="19">
        <v>0.0</v>
      </c>
      <c r="AZ53" s="19">
        <v>0.0</v>
      </c>
      <c r="BA53" s="19">
        <v>0.0</v>
      </c>
      <c r="BB53" s="19">
        <v>0.0</v>
      </c>
      <c r="BC53" s="19">
        <v>0.0</v>
      </c>
      <c r="BD53" s="19">
        <v>0.0</v>
      </c>
      <c r="BE53" s="19">
        <v>0.0</v>
      </c>
      <c r="BF53" s="19">
        <v>0.0</v>
      </c>
      <c r="BG53" s="19">
        <v>80.0</v>
      </c>
      <c r="BH53" s="19">
        <v>2.0</v>
      </c>
      <c r="BI53" s="19">
        <v>0.0</v>
      </c>
      <c r="BJ53" s="19">
        <v>0.0</v>
      </c>
      <c r="BK53" s="19">
        <v>0.0</v>
      </c>
      <c r="BL53" s="19">
        <v>0.0</v>
      </c>
      <c r="BM53" s="29" t="s">
        <v>483</v>
      </c>
      <c r="BN53" s="36">
        <v>645.0</v>
      </c>
      <c r="BO53" s="36">
        <v>47.33333333</v>
      </c>
      <c r="BP53" s="36">
        <v>3.333333333</v>
      </c>
      <c r="BQ53" s="36">
        <v>502.0</v>
      </c>
      <c r="BR53" s="36">
        <v>20.0</v>
      </c>
      <c r="BS53" s="36">
        <v>0.0</v>
      </c>
      <c r="BT53" s="36">
        <v>1215.0</v>
      </c>
      <c r="BU53" s="36">
        <v>35.0</v>
      </c>
      <c r="BV53" s="36">
        <v>0.0</v>
      </c>
      <c r="BW53" s="36">
        <v>497.0</v>
      </c>
      <c r="BX53" s="36">
        <v>9.0</v>
      </c>
      <c r="BY53" s="36">
        <v>0.0</v>
      </c>
      <c r="BZ53" s="36">
        <v>2551.0</v>
      </c>
      <c r="CA53" s="36">
        <v>55.0</v>
      </c>
      <c r="CB53" s="36">
        <v>0.0</v>
      </c>
      <c r="CC53" s="36">
        <v>0.0</v>
      </c>
      <c r="CD53" s="36">
        <v>0.0</v>
      </c>
      <c r="CE53" s="36">
        <v>0.0</v>
      </c>
    </row>
    <row r="54">
      <c r="A54" s="1" t="s">
        <v>485</v>
      </c>
      <c r="B54" s="7" t="s">
        <v>109</v>
      </c>
      <c r="C54" s="19">
        <v>2401.0</v>
      </c>
      <c r="D54" s="19" t="s">
        <v>10</v>
      </c>
      <c r="E54" s="19">
        <v>36.6</v>
      </c>
      <c r="F54" s="19">
        <v>1.2</v>
      </c>
      <c r="G54" s="19">
        <v>671.0</v>
      </c>
      <c r="H54" s="19">
        <v>41.6</v>
      </c>
      <c r="I54" s="19">
        <v>0.8</v>
      </c>
      <c r="J54" s="19" t="s">
        <v>10</v>
      </c>
      <c r="K54" s="19">
        <v>34.4</v>
      </c>
      <c r="L54" s="19">
        <v>1.2</v>
      </c>
      <c r="M54" s="19" t="s">
        <v>10</v>
      </c>
      <c r="N54" s="19">
        <v>57.6</v>
      </c>
      <c r="O54" s="19">
        <v>1.6</v>
      </c>
      <c r="P54" s="19" t="s">
        <v>10</v>
      </c>
      <c r="Q54" s="19">
        <v>43.8</v>
      </c>
      <c r="R54" s="19">
        <v>1.4</v>
      </c>
      <c r="S54" s="19">
        <v>950.0</v>
      </c>
      <c r="T54" s="19">
        <v>70.4</v>
      </c>
      <c r="U54" s="20">
        <v>1.6</v>
      </c>
      <c r="V54" s="7" t="s">
        <v>110</v>
      </c>
      <c r="W54" s="27">
        <v>2600.0</v>
      </c>
      <c r="X54" s="27" t="s">
        <v>10</v>
      </c>
      <c r="Y54" s="27">
        <v>0.0</v>
      </c>
      <c r="Z54" s="27">
        <v>0.0</v>
      </c>
      <c r="AA54" s="27" t="s">
        <v>10</v>
      </c>
      <c r="AB54" s="27">
        <v>0.0</v>
      </c>
      <c r="AC54" s="27">
        <v>0.0</v>
      </c>
      <c r="AD54" s="27" t="s">
        <v>10</v>
      </c>
      <c r="AE54" s="27">
        <v>0.0</v>
      </c>
      <c r="AF54" s="27">
        <v>0.0</v>
      </c>
      <c r="AG54" s="27" t="s">
        <v>10</v>
      </c>
      <c r="AH54" s="27">
        <v>0.0</v>
      </c>
      <c r="AI54" s="27">
        <v>0.0</v>
      </c>
      <c r="AJ54" s="27" t="s">
        <v>10</v>
      </c>
      <c r="AK54" s="27">
        <v>0.0</v>
      </c>
      <c r="AL54" s="27">
        <v>0.0</v>
      </c>
      <c r="AM54" s="27" t="s">
        <v>10</v>
      </c>
      <c r="AN54" s="27">
        <v>0.0</v>
      </c>
      <c r="AO54" s="27">
        <v>0.0</v>
      </c>
      <c r="AQ54" s="35" t="s">
        <v>486</v>
      </c>
      <c r="AR54" s="7" t="s">
        <v>487</v>
      </c>
      <c r="AS54" s="19">
        <v>23.0</v>
      </c>
      <c r="AT54" s="19">
        <v>18.0</v>
      </c>
      <c r="AU54" s="19">
        <v>0.0</v>
      </c>
      <c r="AV54" s="19">
        <v>0.0</v>
      </c>
      <c r="AW54" s="19">
        <v>0.0</v>
      </c>
      <c r="AX54" s="19">
        <v>0.0</v>
      </c>
      <c r="AY54" s="19">
        <v>0.0</v>
      </c>
      <c r="AZ54" s="19">
        <v>0.0</v>
      </c>
      <c r="BA54" s="19">
        <v>0.0</v>
      </c>
      <c r="BB54" s="19">
        <v>0.0</v>
      </c>
      <c r="BC54" s="19">
        <v>0.0</v>
      </c>
      <c r="BD54" s="19">
        <v>0.0</v>
      </c>
      <c r="BE54" s="19">
        <v>0.0</v>
      </c>
      <c r="BF54" s="19">
        <v>0.0</v>
      </c>
      <c r="BG54" s="19">
        <v>0.0</v>
      </c>
      <c r="BH54" s="19">
        <v>0.0</v>
      </c>
      <c r="BI54" s="19">
        <v>0.0</v>
      </c>
      <c r="BJ54" s="19">
        <v>0.0</v>
      </c>
      <c r="BK54" s="19">
        <v>0.0</v>
      </c>
      <c r="BL54" s="19">
        <v>0.0</v>
      </c>
      <c r="BM54" s="29" t="s">
        <v>486</v>
      </c>
      <c r="BN54" s="36">
        <v>0.0</v>
      </c>
      <c r="BO54" s="36">
        <v>0.0</v>
      </c>
      <c r="BP54" s="36">
        <v>0.0</v>
      </c>
      <c r="BQ54" s="36">
        <v>0.0</v>
      </c>
      <c r="BR54" s="36">
        <v>0.0</v>
      </c>
      <c r="BS54" s="36">
        <v>0.0</v>
      </c>
      <c r="BT54" s="36">
        <v>0.0</v>
      </c>
      <c r="BU54" s="36">
        <v>0.0</v>
      </c>
      <c r="BV54" s="36">
        <v>0.0</v>
      </c>
      <c r="BW54" s="36">
        <v>0.0</v>
      </c>
      <c r="BX54" s="36">
        <v>0.0</v>
      </c>
      <c r="BY54" s="36">
        <v>0.0</v>
      </c>
      <c r="BZ54" s="36">
        <v>0.0</v>
      </c>
      <c r="CA54" s="36">
        <v>0.0</v>
      </c>
      <c r="CB54" s="36">
        <v>0.0</v>
      </c>
      <c r="CC54" s="36">
        <v>1382.0</v>
      </c>
      <c r="CD54" s="36">
        <v>58.0</v>
      </c>
      <c r="CE54" s="36">
        <v>3.0</v>
      </c>
    </row>
    <row r="55">
      <c r="A55" s="1" t="s">
        <v>488</v>
      </c>
      <c r="B55" s="7" t="s">
        <v>111</v>
      </c>
      <c r="C55" s="19">
        <v>21000.0</v>
      </c>
      <c r="D55" s="19">
        <v>1488.0</v>
      </c>
      <c r="E55" s="19">
        <v>47.8</v>
      </c>
      <c r="F55" s="19">
        <v>1.0</v>
      </c>
      <c r="G55" s="19">
        <v>10000.0</v>
      </c>
      <c r="H55" s="19">
        <v>100.0</v>
      </c>
      <c r="I55" s="19">
        <v>4.8</v>
      </c>
      <c r="J55" s="19" t="s">
        <v>10</v>
      </c>
      <c r="K55" s="19">
        <v>53.4</v>
      </c>
      <c r="L55" s="19">
        <v>0.2</v>
      </c>
      <c r="M55" s="19">
        <v>1351.0</v>
      </c>
      <c r="N55" s="19">
        <v>37.4</v>
      </c>
      <c r="O55" s="19">
        <v>0.6</v>
      </c>
      <c r="P55" s="19" t="s">
        <v>10</v>
      </c>
      <c r="Q55" s="19">
        <v>123.2</v>
      </c>
      <c r="R55" s="19">
        <v>5.0</v>
      </c>
      <c r="S55" s="19" t="s">
        <v>10</v>
      </c>
      <c r="T55" s="19">
        <v>77.2</v>
      </c>
      <c r="U55" s="20">
        <v>2.0</v>
      </c>
      <c r="V55" s="7" t="s">
        <v>112</v>
      </c>
      <c r="W55" s="27">
        <v>15000.0</v>
      </c>
      <c r="X55" s="27" t="s">
        <v>10</v>
      </c>
      <c r="Y55" s="27">
        <v>5.2</v>
      </c>
      <c r="Z55" s="27">
        <v>0.6</v>
      </c>
      <c r="AA55" s="27" t="s">
        <v>10</v>
      </c>
      <c r="AB55" s="27">
        <v>6.6</v>
      </c>
      <c r="AC55" s="27">
        <v>0.2</v>
      </c>
      <c r="AD55" s="27" t="s">
        <v>10</v>
      </c>
      <c r="AE55" s="27">
        <v>7.0</v>
      </c>
      <c r="AF55" s="27">
        <v>0.4</v>
      </c>
      <c r="AG55" s="27" t="s">
        <v>10</v>
      </c>
      <c r="AH55" s="27">
        <v>6.6</v>
      </c>
      <c r="AI55" s="27">
        <v>0.6</v>
      </c>
      <c r="AJ55" s="27" t="s">
        <v>10</v>
      </c>
      <c r="AK55" s="27">
        <v>15.2</v>
      </c>
      <c r="AL55" s="27">
        <v>1.4</v>
      </c>
      <c r="AM55" s="27" t="s">
        <v>10</v>
      </c>
      <c r="AN55" s="27">
        <v>5.0</v>
      </c>
      <c r="AO55" s="27">
        <v>0.0</v>
      </c>
      <c r="AQ55" s="35" t="s">
        <v>489</v>
      </c>
      <c r="AR55" s="7" t="s">
        <v>490</v>
      </c>
      <c r="AS55" s="19">
        <v>3.0</v>
      </c>
      <c r="AT55" s="19">
        <v>0.0</v>
      </c>
      <c r="AU55" s="19">
        <v>0.0</v>
      </c>
      <c r="AV55" s="19">
        <v>0.0</v>
      </c>
      <c r="AW55" s="19">
        <v>0.0</v>
      </c>
      <c r="AX55" s="19">
        <v>0.0</v>
      </c>
      <c r="AY55" s="19">
        <v>0.0</v>
      </c>
      <c r="AZ55" s="19">
        <v>0.0</v>
      </c>
      <c r="BA55" s="19">
        <v>0.0</v>
      </c>
      <c r="BB55" s="19">
        <v>0.0</v>
      </c>
      <c r="BC55" s="19">
        <v>0.0</v>
      </c>
      <c r="BD55" s="19">
        <v>0.0</v>
      </c>
      <c r="BE55" s="19">
        <v>0.0</v>
      </c>
      <c r="BF55" s="19">
        <v>0.0</v>
      </c>
      <c r="BG55" s="19">
        <v>0.0</v>
      </c>
      <c r="BH55" s="19">
        <v>0.0</v>
      </c>
      <c r="BI55" s="19">
        <v>0.0</v>
      </c>
      <c r="BJ55" s="19">
        <v>0.0</v>
      </c>
      <c r="BK55" s="19">
        <v>0.0</v>
      </c>
      <c r="BL55" s="19">
        <v>0.0</v>
      </c>
      <c r="BM55" s="29" t="s">
        <v>489</v>
      </c>
      <c r="BN55" s="36">
        <v>718.6666667</v>
      </c>
      <c r="BO55" s="36">
        <v>38.0</v>
      </c>
      <c r="BP55" s="36">
        <v>1.666666667</v>
      </c>
      <c r="BQ55" s="36">
        <v>871.0</v>
      </c>
      <c r="BR55" s="36">
        <v>10.0</v>
      </c>
      <c r="BS55" s="36">
        <v>0.0</v>
      </c>
      <c r="BT55" s="36">
        <v>0.0</v>
      </c>
      <c r="BU55" s="36">
        <v>0.0</v>
      </c>
      <c r="BV55" s="36">
        <v>0.0</v>
      </c>
      <c r="BW55" s="36">
        <v>0.0</v>
      </c>
      <c r="BX55" s="36">
        <v>0.0</v>
      </c>
      <c r="BY55" s="36">
        <v>0.0</v>
      </c>
      <c r="BZ55" s="36">
        <v>0.0</v>
      </c>
      <c r="CA55" s="36">
        <v>0.0</v>
      </c>
      <c r="CB55" s="36">
        <v>0.0</v>
      </c>
      <c r="CC55" s="36">
        <v>679.0</v>
      </c>
      <c r="CD55" s="36">
        <v>23.33333333</v>
      </c>
      <c r="CE55" s="36">
        <v>1.0</v>
      </c>
    </row>
    <row r="56">
      <c r="A56" s="1" t="s">
        <v>491</v>
      </c>
      <c r="B56" s="7" t="s">
        <v>113</v>
      </c>
      <c r="C56" s="19">
        <v>4233.0</v>
      </c>
      <c r="D56" s="19" t="s">
        <v>10</v>
      </c>
      <c r="E56" s="19" t="s">
        <v>10</v>
      </c>
      <c r="F56" s="19" t="s">
        <v>10</v>
      </c>
      <c r="G56" s="19" t="s">
        <v>10</v>
      </c>
      <c r="H56" s="19" t="s">
        <v>10</v>
      </c>
      <c r="I56" s="19" t="s">
        <v>10</v>
      </c>
      <c r="J56" s="19" t="s">
        <v>10</v>
      </c>
      <c r="K56" s="19" t="s">
        <v>10</v>
      </c>
      <c r="L56" s="19" t="s">
        <v>10</v>
      </c>
      <c r="M56" s="19" t="s">
        <v>10</v>
      </c>
      <c r="N56" s="19" t="s">
        <v>10</v>
      </c>
      <c r="O56" s="19" t="s">
        <v>10</v>
      </c>
      <c r="P56" s="19" t="s">
        <v>10</v>
      </c>
      <c r="Q56" s="19" t="s">
        <v>10</v>
      </c>
      <c r="R56" s="19" t="s">
        <v>10</v>
      </c>
      <c r="S56" s="19">
        <v>1289.0</v>
      </c>
      <c r="T56" s="19">
        <v>67.66666667</v>
      </c>
      <c r="U56" s="20">
        <v>2.0</v>
      </c>
      <c r="V56" s="7" t="s">
        <v>114</v>
      </c>
      <c r="W56" s="27">
        <v>305.0</v>
      </c>
      <c r="X56" s="27" t="s">
        <v>10</v>
      </c>
      <c r="Y56" s="27">
        <v>0.0</v>
      </c>
      <c r="Z56" s="27">
        <v>0.0</v>
      </c>
      <c r="AA56" s="27" t="s">
        <v>10</v>
      </c>
      <c r="AB56" s="27">
        <v>0.0</v>
      </c>
      <c r="AC56" s="27">
        <v>0.0</v>
      </c>
      <c r="AD56" s="27" t="s">
        <v>10</v>
      </c>
      <c r="AE56" s="27">
        <v>0.0</v>
      </c>
      <c r="AF56" s="27">
        <v>0.0</v>
      </c>
      <c r="AG56" s="27" t="s">
        <v>10</v>
      </c>
      <c r="AH56" s="27">
        <v>0.0</v>
      </c>
      <c r="AI56" s="27">
        <v>0.0</v>
      </c>
      <c r="AJ56" s="27" t="s">
        <v>10</v>
      </c>
      <c r="AK56" s="27">
        <v>0.0</v>
      </c>
      <c r="AL56" s="27">
        <v>0.0</v>
      </c>
      <c r="AM56" s="27" t="s">
        <v>10</v>
      </c>
      <c r="AN56" s="27">
        <v>0.0</v>
      </c>
      <c r="AO56" s="27">
        <v>0.0</v>
      </c>
      <c r="AQ56" s="35" t="s">
        <v>492</v>
      </c>
      <c r="AR56" s="1" t="s">
        <v>10</v>
      </c>
      <c r="AS56" s="32" t="s">
        <v>10</v>
      </c>
      <c r="AT56" s="32" t="s">
        <v>10</v>
      </c>
      <c r="AU56" s="32" t="s">
        <v>10</v>
      </c>
      <c r="AV56" s="32" t="s">
        <v>10</v>
      </c>
      <c r="AW56" s="32" t="s">
        <v>10</v>
      </c>
      <c r="AX56" s="32" t="s">
        <v>10</v>
      </c>
      <c r="AY56" s="32" t="s">
        <v>10</v>
      </c>
      <c r="AZ56" s="32" t="s">
        <v>10</v>
      </c>
      <c r="BA56" s="32" t="s">
        <v>10</v>
      </c>
      <c r="BB56" s="32" t="s">
        <v>10</v>
      </c>
      <c r="BC56" s="32" t="s">
        <v>10</v>
      </c>
      <c r="BD56" s="32" t="s">
        <v>10</v>
      </c>
      <c r="BE56" s="32" t="s">
        <v>10</v>
      </c>
      <c r="BF56" s="32" t="s">
        <v>10</v>
      </c>
      <c r="BG56" s="32" t="s">
        <v>10</v>
      </c>
      <c r="BH56" s="32" t="s">
        <v>10</v>
      </c>
      <c r="BI56" s="32" t="s">
        <v>10</v>
      </c>
      <c r="BJ56" s="32" t="s">
        <v>10</v>
      </c>
      <c r="BK56" s="32" t="s">
        <v>10</v>
      </c>
      <c r="BL56" s="32" t="s">
        <v>10</v>
      </c>
      <c r="BM56" s="14" t="s">
        <v>492</v>
      </c>
      <c r="BN56" s="36">
        <v>0.0</v>
      </c>
      <c r="BO56" s="36">
        <v>0.0</v>
      </c>
      <c r="BP56" s="36">
        <v>0.0</v>
      </c>
      <c r="BQ56" s="36">
        <v>0.0</v>
      </c>
      <c r="BR56" s="36">
        <v>0.0</v>
      </c>
      <c r="BS56" s="36">
        <v>0.0</v>
      </c>
      <c r="BT56" s="36">
        <v>0.0</v>
      </c>
      <c r="BU56" s="36">
        <v>0.0</v>
      </c>
      <c r="BV56" s="36">
        <v>0.0</v>
      </c>
      <c r="BW56" s="36">
        <v>0.0</v>
      </c>
      <c r="BX56" s="36">
        <v>0.0</v>
      </c>
      <c r="BY56" s="36">
        <v>0.0</v>
      </c>
      <c r="BZ56" s="36">
        <v>0.0</v>
      </c>
      <c r="CA56" s="36">
        <v>0.0</v>
      </c>
      <c r="CB56" s="36">
        <v>0.0</v>
      </c>
      <c r="CC56" s="36">
        <v>0.0</v>
      </c>
      <c r="CD56" s="36">
        <v>0.0</v>
      </c>
      <c r="CE56" s="36">
        <v>0.0</v>
      </c>
    </row>
    <row r="57">
      <c r="A57" s="1" t="s">
        <v>493</v>
      </c>
      <c r="B57" s="7" t="s">
        <v>115</v>
      </c>
      <c r="C57" s="19">
        <v>8116.0</v>
      </c>
      <c r="D57" s="19" t="s">
        <v>10</v>
      </c>
      <c r="E57" s="19">
        <v>60.0</v>
      </c>
      <c r="F57" s="19">
        <v>26.6</v>
      </c>
      <c r="G57" s="19" t="s">
        <v>10</v>
      </c>
      <c r="H57" s="19">
        <v>26.8</v>
      </c>
      <c r="I57" s="19">
        <v>0.2</v>
      </c>
      <c r="J57" s="19" t="s">
        <v>10</v>
      </c>
      <c r="K57" s="19">
        <v>20.0</v>
      </c>
      <c r="L57" s="19">
        <v>0.0</v>
      </c>
      <c r="M57" s="19">
        <v>329.0</v>
      </c>
      <c r="N57" s="19">
        <v>91.2</v>
      </c>
      <c r="O57" s="19">
        <v>0.2</v>
      </c>
      <c r="P57" s="19" t="s">
        <v>10</v>
      </c>
      <c r="Q57" s="19">
        <v>40.8</v>
      </c>
      <c r="R57" s="19">
        <v>0.6</v>
      </c>
      <c r="S57" s="19" t="s">
        <v>10</v>
      </c>
      <c r="T57" s="19">
        <v>89.6</v>
      </c>
      <c r="U57" s="20">
        <v>1.6</v>
      </c>
      <c r="V57" s="7" t="s">
        <v>116</v>
      </c>
      <c r="W57" s="27">
        <v>1900.0</v>
      </c>
      <c r="X57" s="27" t="s">
        <v>10</v>
      </c>
      <c r="Y57" s="27">
        <v>3.4</v>
      </c>
      <c r="Z57" s="27">
        <v>0.0</v>
      </c>
      <c r="AA57" s="27" t="s">
        <v>10</v>
      </c>
      <c r="AB57" s="27">
        <v>3.4</v>
      </c>
      <c r="AC57" s="27">
        <v>0.0</v>
      </c>
      <c r="AD57" s="27" t="s">
        <v>10</v>
      </c>
      <c r="AE57" s="27">
        <v>3.0</v>
      </c>
      <c r="AF57" s="27">
        <v>0.4</v>
      </c>
      <c r="AG57" s="27" t="s">
        <v>10</v>
      </c>
      <c r="AH57" s="27">
        <v>2.4</v>
      </c>
      <c r="AI57" s="27">
        <v>0.0</v>
      </c>
      <c r="AJ57" s="27" t="s">
        <v>10</v>
      </c>
      <c r="AK57" s="27">
        <v>5.4</v>
      </c>
      <c r="AL57" s="27">
        <v>0.2</v>
      </c>
      <c r="AM57" s="27" t="s">
        <v>10</v>
      </c>
      <c r="AN57" s="27">
        <v>4.4</v>
      </c>
      <c r="AO57" s="27">
        <v>0.0</v>
      </c>
      <c r="AQ57" s="35" t="s">
        <v>494</v>
      </c>
      <c r="AR57" s="7" t="s">
        <v>495</v>
      </c>
      <c r="AS57" s="19">
        <v>227.0</v>
      </c>
      <c r="AT57" s="19">
        <v>1160.0</v>
      </c>
      <c r="AU57" s="19">
        <v>0.0</v>
      </c>
      <c r="AV57" s="19">
        <v>0.0</v>
      </c>
      <c r="AW57" s="19">
        <v>0.0</v>
      </c>
      <c r="AX57" s="19">
        <v>0.0</v>
      </c>
      <c r="AY57" s="19">
        <v>0.0</v>
      </c>
      <c r="AZ57" s="19">
        <v>0.0</v>
      </c>
      <c r="BA57" s="19">
        <v>0.0</v>
      </c>
      <c r="BB57" s="19">
        <v>0.0</v>
      </c>
      <c r="BC57" s="19">
        <v>0.0</v>
      </c>
      <c r="BD57" s="19">
        <v>0.0</v>
      </c>
      <c r="BE57" s="19">
        <v>0.0</v>
      </c>
      <c r="BF57" s="19">
        <v>0.0</v>
      </c>
      <c r="BG57" s="19">
        <v>0.0</v>
      </c>
      <c r="BH57" s="19">
        <v>0.0</v>
      </c>
      <c r="BI57" s="19">
        <v>0.0</v>
      </c>
      <c r="BJ57" s="19">
        <v>0.0</v>
      </c>
      <c r="BK57" s="19">
        <v>0.0</v>
      </c>
      <c r="BL57" s="19">
        <v>0.0</v>
      </c>
      <c r="BM57" s="29" t="s">
        <v>494</v>
      </c>
      <c r="BN57" s="36">
        <v>543.0</v>
      </c>
      <c r="BO57" s="36">
        <v>11.0</v>
      </c>
      <c r="BP57" s="36">
        <v>0.0</v>
      </c>
      <c r="BQ57" s="36">
        <v>253.0</v>
      </c>
      <c r="BR57" s="36">
        <v>5.0</v>
      </c>
      <c r="BS57" s="36">
        <v>0.0</v>
      </c>
      <c r="BT57" s="36">
        <v>575.0</v>
      </c>
      <c r="BU57" s="36">
        <v>10.0</v>
      </c>
      <c r="BV57" s="36">
        <v>0.0</v>
      </c>
      <c r="BW57" s="36">
        <v>53600.0</v>
      </c>
      <c r="BX57" s="36">
        <v>2822.0</v>
      </c>
      <c r="BY57" s="36">
        <v>13.0</v>
      </c>
      <c r="BZ57" s="36">
        <v>0.0</v>
      </c>
      <c r="CA57" s="36">
        <v>0.0</v>
      </c>
      <c r="CB57" s="36">
        <v>0.0</v>
      </c>
      <c r="CC57" s="36">
        <v>0.0</v>
      </c>
      <c r="CD57" s="36">
        <v>0.0</v>
      </c>
      <c r="CE57" s="36">
        <v>0.0</v>
      </c>
    </row>
    <row r="58">
      <c r="A58" s="1" t="s">
        <v>496</v>
      </c>
      <c r="B58" s="7" t="s">
        <v>117</v>
      </c>
      <c r="C58" s="19">
        <v>7629.0</v>
      </c>
      <c r="D58" s="19" t="s">
        <v>10</v>
      </c>
      <c r="E58" s="19" t="s">
        <v>10</v>
      </c>
      <c r="F58" s="19" t="s">
        <v>10</v>
      </c>
      <c r="G58" s="19" t="s">
        <v>10</v>
      </c>
      <c r="H58" s="19" t="s">
        <v>10</v>
      </c>
      <c r="I58" s="19" t="s">
        <v>10</v>
      </c>
      <c r="J58" s="19" t="s">
        <v>10</v>
      </c>
      <c r="K58" s="19" t="s">
        <v>10</v>
      </c>
      <c r="L58" s="19" t="s">
        <v>10</v>
      </c>
      <c r="M58" s="19" t="s">
        <v>10</v>
      </c>
      <c r="N58" s="19">
        <v>104.0</v>
      </c>
      <c r="O58" s="19">
        <v>3.0</v>
      </c>
      <c r="P58" s="19" t="s">
        <v>10</v>
      </c>
      <c r="Q58" s="19" t="s">
        <v>10</v>
      </c>
      <c r="R58" s="19" t="s">
        <v>10</v>
      </c>
      <c r="S58" s="19" t="s">
        <v>10</v>
      </c>
      <c r="T58" s="19" t="s">
        <v>10</v>
      </c>
      <c r="U58" s="19" t="s">
        <v>10</v>
      </c>
      <c r="V58" s="7" t="s">
        <v>118</v>
      </c>
      <c r="W58" s="27" t="s">
        <v>10</v>
      </c>
      <c r="X58" s="27" t="s">
        <v>10</v>
      </c>
      <c r="Y58" s="27" t="s">
        <v>10</v>
      </c>
      <c r="Z58" s="27" t="s">
        <v>10</v>
      </c>
      <c r="AA58" s="27" t="s">
        <v>10</v>
      </c>
      <c r="AB58" s="27" t="s">
        <v>10</v>
      </c>
      <c r="AC58" s="27" t="s">
        <v>10</v>
      </c>
      <c r="AD58" s="27" t="s">
        <v>10</v>
      </c>
      <c r="AE58" s="27" t="s">
        <v>10</v>
      </c>
      <c r="AF58" s="27" t="s">
        <v>10</v>
      </c>
      <c r="AG58" s="27" t="s">
        <v>10</v>
      </c>
      <c r="AH58" s="27" t="s">
        <v>10</v>
      </c>
      <c r="AI58" s="27" t="s">
        <v>10</v>
      </c>
      <c r="AJ58" s="27" t="s">
        <v>10</v>
      </c>
      <c r="AK58" s="27" t="s">
        <v>10</v>
      </c>
      <c r="AL58" s="27" t="s">
        <v>10</v>
      </c>
      <c r="AM58" s="27" t="s">
        <v>10</v>
      </c>
      <c r="AN58" s="27" t="s">
        <v>10</v>
      </c>
      <c r="AO58" s="27" t="s">
        <v>10</v>
      </c>
      <c r="AQ58" s="35" t="s">
        <v>497</v>
      </c>
      <c r="AR58" s="1" t="s">
        <v>10</v>
      </c>
      <c r="AS58" s="32" t="s">
        <v>10</v>
      </c>
      <c r="AT58" s="32" t="s">
        <v>10</v>
      </c>
      <c r="AU58" s="32" t="s">
        <v>10</v>
      </c>
      <c r="AV58" s="32" t="s">
        <v>10</v>
      </c>
      <c r="AW58" s="32" t="s">
        <v>10</v>
      </c>
      <c r="AX58" s="32" t="s">
        <v>10</v>
      </c>
      <c r="AY58" s="32" t="s">
        <v>10</v>
      </c>
      <c r="AZ58" s="32" t="s">
        <v>10</v>
      </c>
      <c r="BA58" s="32" t="s">
        <v>10</v>
      </c>
      <c r="BB58" s="32" t="s">
        <v>10</v>
      </c>
      <c r="BC58" s="32" t="s">
        <v>10</v>
      </c>
      <c r="BD58" s="32" t="s">
        <v>10</v>
      </c>
      <c r="BE58" s="32" t="s">
        <v>10</v>
      </c>
      <c r="BF58" s="32" t="s">
        <v>10</v>
      </c>
      <c r="BG58" s="32" t="s">
        <v>10</v>
      </c>
      <c r="BH58" s="32" t="s">
        <v>10</v>
      </c>
      <c r="BI58" s="32" t="s">
        <v>10</v>
      </c>
      <c r="BJ58" s="32" t="s">
        <v>10</v>
      </c>
      <c r="BK58" s="32" t="s">
        <v>10</v>
      </c>
      <c r="BL58" s="32" t="s">
        <v>10</v>
      </c>
      <c r="BM58" s="14" t="s">
        <v>497</v>
      </c>
      <c r="BN58" s="36">
        <v>0.0</v>
      </c>
      <c r="BO58" s="36">
        <v>0.0</v>
      </c>
      <c r="BP58" s="36">
        <v>0.0</v>
      </c>
      <c r="BQ58" s="36">
        <v>0.0</v>
      </c>
      <c r="BR58" s="36">
        <v>0.0</v>
      </c>
      <c r="BS58" s="36">
        <v>0.0</v>
      </c>
      <c r="BT58" s="36">
        <v>432.0</v>
      </c>
      <c r="BU58" s="36">
        <v>17.0</v>
      </c>
      <c r="BV58" s="36">
        <v>0.0</v>
      </c>
      <c r="BW58" s="36">
        <v>0.0</v>
      </c>
      <c r="BX58" s="36">
        <v>0.0</v>
      </c>
      <c r="BY58" s="36">
        <v>0.0</v>
      </c>
      <c r="BZ58" s="36">
        <v>0.0</v>
      </c>
      <c r="CA58" s="36">
        <v>0.0</v>
      </c>
      <c r="CB58" s="36">
        <v>0.0</v>
      </c>
      <c r="CC58" s="36">
        <v>0.0</v>
      </c>
      <c r="CD58" s="36">
        <v>0.0</v>
      </c>
      <c r="CE58" s="36">
        <v>0.0</v>
      </c>
    </row>
    <row r="59">
      <c r="A59" s="1" t="s">
        <v>498</v>
      </c>
      <c r="B59" s="7" t="s">
        <v>119</v>
      </c>
      <c r="C59" s="19">
        <v>18.0</v>
      </c>
      <c r="D59" s="19" t="s">
        <v>10</v>
      </c>
      <c r="E59" s="19" t="s">
        <v>10</v>
      </c>
      <c r="F59" s="19" t="s">
        <v>10</v>
      </c>
      <c r="G59" s="19" t="s">
        <v>10</v>
      </c>
      <c r="H59" s="19" t="s">
        <v>10</v>
      </c>
      <c r="I59" s="19" t="s">
        <v>10</v>
      </c>
      <c r="J59" s="19" t="s">
        <v>10</v>
      </c>
      <c r="K59" s="19" t="s">
        <v>10</v>
      </c>
      <c r="L59" s="19" t="s">
        <v>10</v>
      </c>
      <c r="M59" s="19" t="s">
        <v>10</v>
      </c>
      <c r="N59" s="19" t="s">
        <v>10</v>
      </c>
      <c r="O59" s="19" t="s">
        <v>10</v>
      </c>
      <c r="P59" s="19" t="s">
        <v>10</v>
      </c>
      <c r="Q59" s="19" t="s">
        <v>10</v>
      </c>
      <c r="R59" s="19" t="s">
        <v>10</v>
      </c>
      <c r="S59" s="19" t="s">
        <v>10</v>
      </c>
      <c r="T59" s="19" t="s">
        <v>10</v>
      </c>
      <c r="U59" s="19" t="s">
        <v>10</v>
      </c>
      <c r="V59" s="7" t="s">
        <v>120</v>
      </c>
      <c r="W59" s="27">
        <v>37.0</v>
      </c>
      <c r="X59" s="27" t="s">
        <v>10</v>
      </c>
      <c r="Y59" s="27">
        <v>0.0</v>
      </c>
      <c r="Z59" s="27">
        <v>0.0</v>
      </c>
      <c r="AA59" s="27" t="s">
        <v>10</v>
      </c>
      <c r="AB59" s="27">
        <v>0.0</v>
      </c>
      <c r="AC59" s="27">
        <v>0.0</v>
      </c>
      <c r="AD59" s="27" t="s">
        <v>10</v>
      </c>
      <c r="AE59" s="27">
        <v>0.0</v>
      </c>
      <c r="AF59" s="27">
        <v>0.0</v>
      </c>
      <c r="AG59" s="27" t="s">
        <v>10</v>
      </c>
      <c r="AH59" s="27">
        <v>0.0</v>
      </c>
      <c r="AI59" s="27">
        <v>0.0</v>
      </c>
      <c r="AJ59" s="27" t="s">
        <v>10</v>
      </c>
      <c r="AK59" s="27">
        <v>0.0</v>
      </c>
      <c r="AL59" s="27">
        <v>0.0</v>
      </c>
      <c r="AM59" s="27" t="s">
        <v>10</v>
      </c>
      <c r="AN59" s="27">
        <v>0.0</v>
      </c>
      <c r="AO59" s="27">
        <v>0.0</v>
      </c>
      <c r="AQ59" s="35" t="s">
        <v>498</v>
      </c>
      <c r="AR59" s="1" t="s">
        <v>10</v>
      </c>
      <c r="AS59" s="32" t="s">
        <v>10</v>
      </c>
      <c r="AT59" s="32" t="s">
        <v>10</v>
      </c>
      <c r="AU59" s="32" t="s">
        <v>10</v>
      </c>
      <c r="AV59" s="32" t="s">
        <v>10</v>
      </c>
      <c r="AW59" s="32" t="s">
        <v>10</v>
      </c>
      <c r="AX59" s="32" t="s">
        <v>10</v>
      </c>
      <c r="AY59" s="32" t="s">
        <v>10</v>
      </c>
      <c r="AZ59" s="32" t="s">
        <v>10</v>
      </c>
      <c r="BA59" s="32" t="s">
        <v>10</v>
      </c>
      <c r="BB59" s="32" t="s">
        <v>10</v>
      </c>
      <c r="BC59" s="32" t="s">
        <v>10</v>
      </c>
      <c r="BD59" s="32" t="s">
        <v>10</v>
      </c>
      <c r="BE59" s="32" t="s">
        <v>10</v>
      </c>
      <c r="BF59" s="32" t="s">
        <v>10</v>
      </c>
      <c r="BG59" s="32" t="s">
        <v>10</v>
      </c>
      <c r="BH59" s="32" t="s">
        <v>10</v>
      </c>
      <c r="BI59" s="32" t="s">
        <v>10</v>
      </c>
      <c r="BJ59" s="32" t="s">
        <v>10</v>
      </c>
      <c r="BK59" s="32" t="s">
        <v>10</v>
      </c>
      <c r="BL59" s="32" t="s">
        <v>10</v>
      </c>
      <c r="BM59" s="14" t="s">
        <v>498</v>
      </c>
      <c r="BN59" s="36">
        <v>0.0</v>
      </c>
      <c r="BO59" s="36">
        <v>0.0</v>
      </c>
      <c r="BP59" s="36">
        <v>0.0</v>
      </c>
      <c r="BQ59" s="36">
        <v>0.0</v>
      </c>
      <c r="BR59" s="36">
        <v>0.0</v>
      </c>
      <c r="BS59" s="36">
        <v>0.0</v>
      </c>
      <c r="BT59" s="36">
        <v>0.0</v>
      </c>
      <c r="BU59" s="36">
        <v>0.0</v>
      </c>
      <c r="BV59" s="36">
        <v>0.0</v>
      </c>
      <c r="BW59" s="36">
        <v>0.0</v>
      </c>
      <c r="BX59" s="36">
        <v>0.0</v>
      </c>
      <c r="BY59" s="36">
        <v>0.0</v>
      </c>
      <c r="BZ59" s="36">
        <v>0.0</v>
      </c>
      <c r="CA59" s="36">
        <v>0.0</v>
      </c>
      <c r="CB59" s="36">
        <v>0.0</v>
      </c>
      <c r="CC59" s="36">
        <v>0.0</v>
      </c>
      <c r="CD59" s="36">
        <v>0.0</v>
      </c>
      <c r="CE59" s="36">
        <v>0.0</v>
      </c>
    </row>
    <row r="60">
      <c r="A60" s="1" t="s">
        <v>499</v>
      </c>
      <c r="B60" s="7" t="s">
        <v>121</v>
      </c>
      <c r="C60" s="19">
        <v>64000.0</v>
      </c>
      <c r="D60" s="19" t="s">
        <v>10</v>
      </c>
      <c r="E60" s="19">
        <v>18.6</v>
      </c>
      <c r="F60" s="19">
        <v>0.2</v>
      </c>
      <c r="G60" s="19" t="s">
        <v>10</v>
      </c>
      <c r="H60" s="19">
        <v>28.2</v>
      </c>
      <c r="I60" s="19">
        <v>0.2</v>
      </c>
      <c r="J60" s="19">
        <v>2619.666667</v>
      </c>
      <c r="K60" s="19">
        <v>90.0</v>
      </c>
      <c r="L60" s="19">
        <v>3.6</v>
      </c>
      <c r="M60" s="19">
        <v>1510.0</v>
      </c>
      <c r="N60" s="19">
        <v>67.4</v>
      </c>
      <c r="O60" s="19">
        <v>0.4</v>
      </c>
      <c r="P60" s="19">
        <v>1806.0</v>
      </c>
      <c r="Q60" s="19">
        <v>42.8</v>
      </c>
      <c r="R60" s="19">
        <v>0.2</v>
      </c>
      <c r="S60" s="19">
        <v>5446.5</v>
      </c>
      <c r="T60" s="19">
        <v>206.8</v>
      </c>
      <c r="U60" s="20">
        <v>9.8</v>
      </c>
      <c r="V60" s="7" t="s">
        <v>122</v>
      </c>
      <c r="W60" s="27">
        <v>2300.0</v>
      </c>
      <c r="X60" s="27" t="s">
        <v>10</v>
      </c>
      <c r="Y60" s="27">
        <v>2.2</v>
      </c>
      <c r="Z60" s="27">
        <v>0.0</v>
      </c>
      <c r="AA60" s="27" t="s">
        <v>10</v>
      </c>
      <c r="AB60" s="27">
        <v>1.8</v>
      </c>
      <c r="AC60" s="27">
        <v>0.0</v>
      </c>
      <c r="AD60" s="27" t="s">
        <v>10</v>
      </c>
      <c r="AE60" s="27">
        <v>3.8</v>
      </c>
      <c r="AF60" s="27">
        <v>0.0</v>
      </c>
      <c r="AG60" s="27" t="s">
        <v>10</v>
      </c>
      <c r="AH60" s="27">
        <v>2.2</v>
      </c>
      <c r="AI60" s="27">
        <v>0.0</v>
      </c>
      <c r="AJ60" s="27" t="s">
        <v>10</v>
      </c>
      <c r="AK60" s="27">
        <v>4.2</v>
      </c>
      <c r="AL60" s="27">
        <v>0.2</v>
      </c>
      <c r="AM60" s="27" t="s">
        <v>10</v>
      </c>
      <c r="AN60" s="27">
        <v>13.5</v>
      </c>
      <c r="AO60" s="37"/>
      <c r="AQ60" s="35" t="s">
        <v>500</v>
      </c>
      <c r="AR60" s="7" t="s">
        <v>501</v>
      </c>
      <c r="AS60" s="19">
        <v>84.0</v>
      </c>
      <c r="AT60" s="19">
        <v>2741.0</v>
      </c>
      <c r="AU60" s="32">
        <v>0.0</v>
      </c>
      <c r="AV60" s="32">
        <v>0.0</v>
      </c>
      <c r="AW60" s="32">
        <v>0.0</v>
      </c>
      <c r="AX60" s="32">
        <v>0.0</v>
      </c>
      <c r="AY60" s="32">
        <v>0.0</v>
      </c>
      <c r="AZ60" s="32">
        <v>0.0</v>
      </c>
      <c r="BA60" s="32">
        <v>648.3333333333334</v>
      </c>
      <c r="BB60" s="32">
        <v>6.333333333333333</v>
      </c>
      <c r="BC60" s="32">
        <v>0.0</v>
      </c>
      <c r="BD60" s="32">
        <v>350.85714285714283</v>
      </c>
      <c r="BE60" s="32">
        <v>11.4</v>
      </c>
      <c r="BF60" s="32">
        <v>0.0</v>
      </c>
      <c r="BG60" s="32">
        <v>352.4</v>
      </c>
      <c r="BH60" s="32">
        <v>17.8</v>
      </c>
      <c r="BI60" s="32">
        <v>0.2</v>
      </c>
      <c r="BJ60" s="32">
        <v>626.2</v>
      </c>
      <c r="BK60" s="32">
        <v>50.4</v>
      </c>
      <c r="BL60" s="32">
        <v>1.6</v>
      </c>
      <c r="BM60" s="14" t="s">
        <v>500</v>
      </c>
      <c r="BN60" s="36">
        <v>0.0</v>
      </c>
      <c r="BO60" s="36">
        <v>0.0</v>
      </c>
      <c r="BP60" s="36">
        <v>0.0</v>
      </c>
      <c r="BQ60" s="36">
        <v>4282.5</v>
      </c>
      <c r="BR60" s="36">
        <v>81.5</v>
      </c>
      <c r="BS60" s="36">
        <v>8.0</v>
      </c>
      <c r="BT60" s="36">
        <v>3640.0</v>
      </c>
      <c r="BU60" s="36">
        <v>113.0</v>
      </c>
      <c r="BV60" s="36">
        <v>1.0</v>
      </c>
      <c r="BW60" s="36">
        <v>0.0</v>
      </c>
      <c r="BX60" s="36">
        <v>0.0</v>
      </c>
      <c r="BY60" s="36">
        <v>0.0</v>
      </c>
      <c r="BZ60" s="36">
        <v>539.0</v>
      </c>
      <c r="CA60" s="36">
        <v>34.0</v>
      </c>
      <c r="CB60" s="36">
        <v>1.5</v>
      </c>
      <c r="CC60" s="36">
        <v>0.0</v>
      </c>
      <c r="CD60" s="36">
        <v>0.0</v>
      </c>
      <c r="CE60" s="36">
        <v>0.0</v>
      </c>
    </row>
    <row r="61">
      <c r="A61" s="1" t="s">
        <v>502</v>
      </c>
      <c r="B61" s="7" t="s">
        <v>123</v>
      </c>
      <c r="C61" s="19">
        <v>29000.0</v>
      </c>
      <c r="D61" s="19">
        <v>11257.66667</v>
      </c>
      <c r="E61" s="19">
        <v>310.4</v>
      </c>
      <c r="F61" s="19">
        <v>3.2</v>
      </c>
      <c r="G61" s="19">
        <v>17500.0</v>
      </c>
      <c r="H61" s="19">
        <v>375.0</v>
      </c>
      <c r="I61" s="19">
        <v>7.0</v>
      </c>
      <c r="J61" s="19" t="s">
        <v>10</v>
      </c>
      <c r="K61" s="19">
        <v>231.0</v>
      </c>
      <c r="L61" s="19">
        <v>2.4</v>
      </c>
      <c r="M61" s="19" t="s">
        <v>10</v>
      </c>
      <c r="N61" s="19">
        <v>270.8</v>
      </c>
      <c r="O61" s="19">
        <v>4.4</v>
      </c>
      <c r="P61" s="19">
        <v>9054.666667</v>
      </c>
      <c r="Q61" s="19">
        <v>327.8</v>
      </c>
      <c r="R61" s="19">
        <v>3.6</v>
      </c>
      <c r="S61" s="19">
        <v>35000.0</v>
      </c>
      <c r="T61" s="19">
        <v>387.8</v>
      </c>
      <c r="U61" s="20">
        <v>4.6</v>
      </c>
      <c r="V61" s="7" t="s">
        <v>124</v>
      </c>
      <c r="W61" s="27">
        <v>6400.0</v>
      </c>
      <c r="X61" s="27" t="s">
        <v>10</v>
      </c>
      <c r="Y61" s="27">
        <v>3.0</v>
      </c>
      <c r="Z61" s="27">
        <v>0.0</v>
      </c>
      <c r="AA61" s="27" t="s">
        <v>10</v>
      </c>
      <c r="AB61" s="27">
        <v>5.0</v>
      </c>
      <c r="AC61" s="27">
        <v>0.0</v>
      </c>
      <c r="AD61" s="27" t="s">
        <v>10</v>
      </c>
      <c r="AE61" s="27">
        <v>6.0</v>
      </c>
      <c r="AF61" s="27">
        <v>0.0</v>
      </c>
      <c r="AG61" s="27" t="s">
        <v>10</v>
      </c>
      <c r="AH61" s="27">
        <v>7.6</v>
      </c>
      <c r="AI61" s="27">
        <v>0.8</v>
      </c>
      <c r="AJ61" s="27" t="s">
        <v>10</v>
      </c>
      <c r="AK61" s="27">
        <v>8.2</v>
      </c>
      <c r="AL61" s="27">
        <v>0.6</v>
      </c>
      <c r="AM61" s="27" t="s">
        <v>10</v>
      </c>
      <c r="AN61" s="27">
        <v>6.8</v>
      </c>
      <c r="AO61" s="27">
        <v>0.2</v>
      </c>
      <c r="AQ61" s="35" t="s">
        <v>503</v>
      </c>
      <c r="AR61" s="1" t="s">
        <v>10</v>
      </c>
      <c r="AS61" s="32" t="s">
        <v>10</v>
      </c>
      <c r="AT61" s="32" t="s">
        <v>10</v>
      </c>
      <c r="AU61" s="32" t="s">
        <v>10</v>
      </c>
      <c r="AV61" s="32" t="s">
        <v>10</v>
      </c>
      <c r="AW61" s="32" t="s">
        <v>10</v>
      </c>
      <c r="AX61" s="32" t="s">
        <v>10</v>
      </c>
      <c r="AY61" s="32" t="s">
        <v>10</v>
      </c>
      <c r="AZ61" s="32" t="s">
        <v>10</v>
      </c>
      <c r="BA61" s="32" t="s">
        <v>10</v>
      </c>
      <c r="BB61" s="32" t="s">
        <v>10</v>
      </c>
      <c r="BC61" s="32" t="s">
        <v>10</v>
      </c>
      <c r="BD61" s="32" t="s">
        <v>10</v>
      </c>
      <c r="BE61" s="32" t="s">
        <v>10</v>
      </c>
      <c r="BF61" s="32" t="s">
        <v>10</v>
      </c>
      <c r="BG61" s="32" t="s">
        <v>10</v>
      </c>
      <c r="BH61" s="32" t="s">
        <v>10</v>
      </c>
      <c r="BI61" s="32" t="s">
        <v>10</v>
      </c>
      <c r="BJ61" s="32" t="s">
        <v>10</v>
      </c>
      <c r="BK61" s="32" t="s">
        <v>10</v>
      </c>
      <c r="BL61" s="32" t="s">
        <v>10</v>
      </c>
      <c r="BM61" s="14" t="s">
        <v>503</v>
      </c>
      <c r="BN61" s="36">
        <v>1886.666667</v>
      </c>
      <c r="BO61" s="36">
        <v>62.33333333</v>
      </c>
      <c r="BP61" s="36">
        <v>4.333333333</v>
      </c>
      <c r="BQ61" s="36">
        <v>1011.0</v>
      </c>
      <c r="BR61" s="36">
        <v>45.0</v>
      </c>
      <c r="BS61" s="36">
        <v>1.0</v>
      </c>
      <c r="BT61" s="36">
        <v>2142.0</v>
      </c>
      <c r="BU61" s="36">
        <v>104.0</v>
      </c>
      <c r="BV61" s="36">
        <v>1.0</v>
      </c>
      <c r="BW61" s="36">
        <v>35040.5</v>
      </c>
      <c r="BX61" s="36">
        <v>1698.0</v>
      </c>
      <c r="BY61" s="36">
        <v>7.5</v>
      </c>
      <c r="BZ61" s="36">
        <v>2583.0</v>
      </c>
      <c r="CA61" s="36">
        <v>71.0</v>
      </c>
      <c r="CB61" s="36">
        <v>0.0</v>
      </c>
      <c r="CC61" s="36">
        <v>11873.75</v>
      </c>
      <c r="CD61" s="36">
        <v>423.75</v>
      </c>
      <c r="CE61" s="36">
        <v>4.25</v>
      </c>
    </row>
    <row r="62">
      <c r="A62" s="1" t="s">
        <v>10</v>
      </c>
      <c r="B62" s="7" t="s">
        <v>125</v>
      </c>
      <c r="C62" s="19" t="s">
        <v>10</v>
      </c>
      <c r="D62" s="19" t="s">
        <v>10</v>
      </c>
      <c r="E62" s="19" t="s">
        <v>10</v>
      </c>
      <c r="F62" s="19" t="s">
        <v>10</v>
      </c>
      <c r="G62" s="19" t="s">
        <v>10</v>
      </c>
      <c r="H62" s="19" t="s">
        <v>10</v>
      </c>
      <c r="I62" s="19" t="s">
        <v>10</v>
      </c>
      <c r="J62" s="19" t="s">
        <v>10</v>
      </c>
      <c r="K62" s="19" t="s">
        <v>10</v>
      </c>
      <c r="L62" s="19" t="s">
        <v>10</v>
      </c>
      <c r="M62" s="19" t="s">
        <v>10</v>
      </c>
      <c r="N62" s="19" t="s">
        <v>10</v>
      </c>
      <c r="O62" s="19" t="s">
        <v>10</v>
      </c>
      <c r="P62" s="19" t="s">
        <v>10</v>
      </c>
      <c r="Q62" s="19" t="s">
        <v>10</v>
      </c>
      <c r="R62" s="19" t="s">
        <v>10</v>
      </c>
      <c r="S62" s="19" t="s">
        <v>10</v>
      </c>
      <c r="T62" s="19" t="s">
        <v>10</v>
      </c>
      <c r="U62" s="19" t="s">
        <v>10</v>
      </c>
      <c r="V62" s="7" t="s">
        <v>126</v>
      </c>
      <c r="W62" s="27">
        <v>75.0</v>
      </c>
      <c r="X62" s="27" t="s">
        <v>10</v>
      </c>
      <c r="Y62" s="27">
        <v>0.0</v>
      </c>
      <c r="Z62" s="27">
        <v>0.0</v>
      </c>
      <c r="AA62" s="27" t="s">
        <v>10</v>
      </c>
      <c r="AB62" s="27">
        <v>0.0</v>
      </c>
      <c r="AC62" s="27">
        <v>0.0</v>
      </c>
      <c r="AD62" s="27" t="s">
        <v>10</v>
      </c>
      <c r="AE62" s="27">
        <v>0.0</v>
      </c>
      <c r="AF62" s="27">
        <v>0.0</v>
      </c>
      <c r="AG62" s="27" t="s">
        <v>10</v>
      </c>
      <c r="AH62" s="27">
        <v>0.0</v>
      </c>
      <c r="AI62" s="27">
        <v>0.0</v>
      </c>
      <c r="AJ62" s="27" t="s">
        <v>10</v>
      </c>
      <c r="AK62" s="27">
        <v>0.0</v>
      </c>
      <c r="AL62" s="27">
        <v>0.0</v>
      </c>
      <c r="AM62" s="27" t="s">
        <v>10</v>
      </c>
      <c r="AN62" s="27">
        <v>0.0</v>
      </c>
      <c r="AO62" s="27">
        <v>0.0</v>
      </c>
      <c r="AQ62" s="35" t="s">
        <v>504</v>
      </c>
      <c r="AR62" s="1" t="s">
        <v>10</v>
      </c>
      <c r="AS62" s="32" t="s">
        <v>10</v>
      </c>
      <c r="AT62" s="32" t="s">
        <v>10</v>
      </c>
      <c r="AU62" s="32" t="s">
        <v>10</v>
      </c>
      <c r="AV62" s="32" t="s">
        <v>10</v>
      </c>
      <c r="AW62" s="32" t="s">
        <v>10</v>
      </c>
      <c r="AX62" s="32" t="s">
        <v>10</v>
      </c>
      <c r="AY62" s="32" t="s">
        <v>10</v>
      </c>
      <c r="AZ62" s="32" t="s">
        <v>10</v>
      </c>
      <c r="BA62" s="32" t="s">
        <v>10</v>
      </c>
      <c r="BB62" s="32" t="s">
        <v>10</v>
      </c>
      <c r="BC62" s="32" t="s">
        <v>10</v>
      </c>
      <c r="BD62" s="32" t="s">
        <v>10</v>
      </c>
      <c r="BE62" s="32" t="s">
        <v>10</v>
      </c>
      <c r="BF62" s="32" t="s">
        <v>10</v>
      </c>
      <c r="BG62" s="32" t="s">
        <v>10</v>
      </c>
      <c r="BH62" s="32" t="s">
        <v>10</v>
      </c>
      <c r="BI62" s="32" t="s">
        <v>10</v>
      </c>
      <c r="BJ62" s="32" t="s">
        <v>10</v>
      </c>
      <c r="BK62" s="32" t="s">
        <v>10</v>
      </c>
      <c r="BL62" s="32" t="s">
        <v>10</v>
      </c>
      <c r="BM62" s="14" t="s">
        <v>504</v>
      </c>
      <c r="BN62" s="36" t="s">
        <v>10</v>
      </c>
      <c r="BO62" s="36" t="s">
        <v>10</v>
      </c>
      <c r="BP62" s="36" t="s">
        <v>10</v>
      </c>
      <c r="BQ62" s="36" t="s">
        <v>10</v>
      </c>
      <c r="BR62" s="36" t="s">
        <v>10</v>
      </c>
      <c r="BS62" s="36" t="s">
        <v>10</v>
      </c>
      <c r="BT62" s="36" t="s">
        <v>10</v>
      </c>
      <c r="BU62" s="36" t="s">
        <v>10</v>
      </c>
      <c r="BV62" s="36" t="s">
        <v>10</v>
      </c>
      <c r="BW62" s="36" t="s">
        <v>10</v>
      </c>
      <c r="BX62" s="36" t="s">
        <v>10</v>
      </c>
      <c r="BY62" s="36" t="s">
        <v>10</v>
      </c>
      <c r="BZ62" s="36" t="s">
        <v>10</v>
      </c>
      <c r="CA62" s="36" t="s">
        <v>10</v>
      </c>
      <c r="CB62" s="36" t="s">
        <v>10</v>
      </c>
      <c r="CC62" s="36" t="s">
        <v>10</v>
      </c>
      <c r="CD62" s="36" t="s">
        <v>10</v>
      </c>
      <c r="CE62" s="36" t="s">
        <v>10</v>
      </c>
    </row>
    <row r="63">
      <c r="A63" s="1" t="s">
        <v>505</v>
      </c>
      <c r="B63" s="7" t="s">
        <v>127</v>
      </c>
      <c r="C63" s="19">
        <v>14000.0</v>
      </c>
      <c r="D63" s="19" t="s">
        <v>10</v>
      </c>
      <c r="E63" s="19">
        <v>40.5</v>
      </c>
      <c r="F63" s="19">
        <v>1.25</v>
      </c>
      <c r="G63" s="19">
        <v>3844.5</v>
      </c>
      <c r="H63" s="19">
        <v>86.66666667</v>
      </c>
      <c r="I63" s="19">
        <v>5.666666667</v>
      </c>
      <c r="J63" s="19">
        <v>8279.666667</v>
      </c>
      <c r="K63" s="19">
        <v>179.8</v>
      </c>
      <c r="L63" s="19">
        <v>9.6</v>
      </c>
      <c r="M63" s="19">
        <v>2485.0</v>
      </c>
      <c r="N63" s="19">
        <v>108.4</v>
      </c>
      <c r="O63" s="19">
        <v>3.0</v>
      </c>
      <c r="P63" s="19" t="s">
        <v>10</v>
      </c>
      <c r="Q63" s="19">
        <v>42.8</v>
      </c>
      <c r="R63" s="19">
        <v>0.6</v>
      </c>
      <c r="S63" s="19" t="s">
        <v>10</v>
      </c>
      <c r="T63" s="19">
        <v>27.4</v>
      </c>
      <c r="U63" s="20">
        <v>1.8</v>
      </c>
      <c r="V63" s="7" t="s">
        <v>128</v>
      </c>
      <c r="W63" s="27">
        <v>5600.0</v>
      </c>
      <c r="X63" s="27" t="s">
        <v>10</v>
      </c>
      <c r="Y63" s="27">
        <v>0.0</v>
      </c>
      <c r="Z63" s="27">
        <v>0.0</v>
      </c>
      <c r="AA63" s="27" t="s">
        <v>10</v>
      </c>
      <c r="AB63" s="27">
        <v>0.0</v>
      </c>
      <c r="AC63" s="27">
        <v>0.0</v>
      </c>
      <c r="AD63" s="27" t="s">
        <v>10</v>
      </c>
      <c r="AE63" s="27">
        <v>0.0</v>
      </c>
      <c r="AF63" s="27">
        <v>0.0</v>
      </c>
      <c r="AG63" s="27" t="s">
        <v>10</v>
      </c>
      <c r="AH63" s="27">
        <v>0.0</v>
      </c>
      <c r="AI63" s="27">
        <v>0.0</v>
      </c>
      <c r="AJ63" s="27" t="s">
        <v>10</v>
      </c>
      <c r="AK63" s="27">
        <v>0.0</v>
      </c>
      <c r="AL63" s="27">
        <v>0.0</v>
      </c>
      <c r="AM63" s="27" t="s">
        <v>10</v>
      </c>
      <c r="AN63" s="27">
        <v>0.0</v>
      </c>
      <c r="AO63" s="27">
        <v>0.0</v>
      </c>
      <c r="AQ63" s="35" t="s">
        <v>506</v>
      </c>
      <c r="AR63" s="1" t="s">
        <v>10</v>
      </c>
      <c r="AS63" s="32" t="s">
        <v>10</v>
      </c>
      <c r="AT63" s="32" t="s">
        <v>10</v>
      </c>
      <c r="AU63" s="32" t="s">
        <v>10</v>
      </c>
      <c r="AV63" s="32" t="s">
        <v>10</v>
      </c>
      <c r="AW63" s="32" t="s">
        <v>10</v>
      </c>
      <c r="AX63" s="32" t="s">
        <v>10</v>
      </c>
      <c r="AY63" s="32" t="s">
        <v>10</v>
      </c>
      <c r="AZ63" s="32" t="s">
        <v>10</v>
      </c>
      <c r="BA63" s="32" t="s">
        <v>10</v>
      </c>
      <c r="BB63" s="32" t="s">
        <v>10</v>
      </c>
      <c r="BC63" s="32" t="s">
        <v>10</v>
      </c>
      <c r="BD63" s="32" t="s">
        <v>10</v>
      </c>
      <c r="BE63" s="32" t="s">
        <v>10</v>
      </c>
      <c r="BF63" s="32" t="s">
        <v>10</v>
      </c>
      <c r="BG63" s="32" t="s">
        <v>10</v>
      </c>
      <c r="BH63" s="32" t="s">
        <v>10</v>
      </c>
      <c r="BI63" s="32" t="s">
        <v>10</v>
      </c>
      <c r="BJ63" s="32" t="s">
        <v>10</v>
      </c>
      <c r="BK63" s="32" t="s">
        <v>10</v>
      </c>
      <c r="BL63" s="32" t="s">
        <v>10</v>
      </c>
      <c r="BM63" s="14" t="s">
        <v>506</v>
      </c>
      <c r="BN63" s="36">
        <v>0.0</v>
      </c>
      <c r="BO63" s="36">
        <v>0.0</v>
      </c>
      <c r="BP63" s="36">
        <v>0.0</v>
      </c>
      <c r="BQ63" s="36">
        <v>260.25</v>
      </c>
      <c r="BR63" s="36">
        <v>6.5</v>
      </c>
      <c r="BS63" s="36">
        <v>0.0</v>
      </c>
      <c r="BT63" s="36">
        <v>410.0</v>
      </c>
      <c r="BU63" s="36">
        <v>9.0</v>
      </c>
      <c r="BV63" s="36">
        <v>1.0</v>
      </c>
      <c r="BW63" s="36">
        <v>0.0</v>
      </c>
      <c r="BX63" s="36">
        <v>0.0</v>
      </c>
      <c r="BY63" s="36">
        <v>0.0</v>
      </c>
      <c r="BZ63" s="36">
        <v>0.0</v>
      </c>
      <c r="CA63" s="36">
        <v>0.0</v>
      </c>
      <c r="CB63" s="36">
        <v>0.0</v>
      </c>
      <c r="CC63" s="36">
        <v>276.0</v>
      </c>
      <c r="CD63" s="36">
        <v>2.0</v>
      </c>
      <c r="CE63" s="36">
        <v>0.0</v>
      </c>
    </row>
    <row r="64">
      <c r="A64" s="1" t="s">
        <v>507</v>
      </c>
      <c r="B64" s="7" t="s">
        <v>129</v>
      </c>
      <c r="C64" s="19">
        <v>3325.0</v>
      </c>
      <c r="D64" s="19" t="s">
        <v>10</v>
      </c>
      <c r="E64" s="19">
        <v>22.2</v>
      </c>
      <c r="F64" s="19">
        <v>1.0</v>
      </c>
      <c r="G64" s="19" t="s">
        <v>10</v>
      </c>
      <c r="H64" s="19">
        <v>66.75</v>
      </c>
      <c r="I64" s="19">
        <v>3.5</v>
      </c>
      <c r="J64" s="19">
        <v>748.0</v>
      </c>
      <c r="K64" s="19">
        <v>38.2</v>
      </c>
      <c r="L64" s="19">
        <v>1.4</v>
      </c>
      <c r="M64" s="19">
        <v>746.0</v>
      </c>
      <c r="N64" s="19">
        <v>26.0</v>
      </c>
      <c r="O64" s="19">
        <v>1.8</v>
      </c>
      <c r="P64" s="19" t="s">
        <v>10</v>
      </c>
      <c r="Q64" s="19">
        <v>65.0</v>
      </c>
      <c r="R64" s="19">
        <v>3.6</v>
      </c>
      <c r="S64" s="19">
        <v>814.5</v>
      </c>
      <c r="T64" s="20">
        <v>31.2</v>
      </c>
      <c r="U64" s="19">
        <v>1.6</v>
      </c>
      <c r="V64" s="7" t="s">
        <v>130</v>
      </c>
      <c r="W64" s="27">
        <v>2000.0</v>
      </c>
      <c r="X64" s="27" t="s">
        <v>10</v>
      </c>
      <c r="Y64" s="27">
        <v>5.8</v>
      </c>
      <c r="Z64" s="27">
        <v>0.0</v>
      </c>
      <c r="AA64" s="27" t="s">
        <v>10</v>
      </c>
      <c r="AB64" s="27">
        <v>19.2</v>
      </c>
      <c r="AC64" s="27">
        <v>1.4</v>
      </c>
      <c r="AD64" s="27" t="s">
        <v>10</v>
      </c>
      <c r="AE64" s="27">
        <v>10.6</v>
      </c>
      <c r="AF64" s="27">
        <v>0.8</v>
      </c>
      <c r="AG64" s="27" t="s">
        <v>10</v>
      </c>
      <c r="AH64" s="27">
        <v>6.2</v>
      </c>
      <c r="AI64" s="27">
        <v>0.6</v>
      </c>
      <c r="AJ64" s="27" t="s">
        <v>10</v>
      </c>
      <c r="AK64" s="27">
        <v>13.2</v>
      </c>
      <c r="AL64" s="27">
        <v>1.2</v>
      </c>
      <c r="AM64" s="27" t="s">
        <v>10</v>
      </c>
      <c r="AN64" s="27">
        <v>12.8</v>
      </c>
      <c r="AO64" s="27">
        <v>0.6</v>
      </c>
      <c r="AQ64" s="35" t="s">
        <v>508</v>
      </c>
      <c r="AR64" s="7" t="s">
        <v>509</v>
      </c>
      <c r="AS64" s="19">
        <v>21.0</v>
      </c>
      <c r="AT64" s="19">
        <v>26.0</v>
      </c>
      <c r="AU64" s="19">
        <v>0.0</v>
      </c>
      <c r="AV64" s="19">
        <v>0.0</v>
      </c>
      <c r="AW64" s="19">
        <v>0.0</v>
      </c>
      <c r="AX64" s="19">
        <v>0.0</v>
      </c>
      <c r="AY64" s="19">
        <v>0.0</v>
      </c>
      <c r="AZ64" s="19">
        <v>0.0</v>
      </c>
      <c r="BA64" s="19">
        <v>0.0</v>
      </c>
      <c r="BB64" s="19">
        <v>0.0</v>
      </c>
      <c r="BC64" s="19">
        <v>0.0</v>
      </c>
      <c r="BD64" s="19">
        <v>0.0</v>
      </c>
      <c r="BE64" s="19">
        <v>0.0</v>
      </c>
      <c r="BF64" s="19">
        <v>0.0</v>
      </c>
      <c r="BG64" s="19">
        <v>0.0</v>
      </c>
      <c r="BH64" s="19">
        <v>0.0</v>
      </c>
      <c r="BI64" s="19">
        <v>0.0</v>
      </c>
      <c r="BJ64" s="19">
        <v>0.0</v>
      </c>
      <c r="BK64" s="19">
        <v>0.0</v>
      </c>
      <c r="BL64" s="19">
        <v>0.0</v>
      </c>
      <c r="BM64" s="29" t="s">
        <v>508</v>
      </c>
      <c r="BN64" s="36">
        <v>0.0</v>
      </c>
      <c r="BO64" s="36">
        <v>0.0</v>
      </c>
      <c r="BP64" s="36">
        <v>0.0</v>
      </c>
      <c r="BQ64" s="36">
        <v>0.0</v>
      </c>
      <c r="BR64" s="36">
        <v>0.0</v>
      </c>
      <c r="BS64" s="36">
        <v>0.0</v>
      </c>
      <c r="BT64" s="36">
        <v>0.0</v>
      </c>
      <c r="BU64" s="36">
        <v>0.0</v>
      </c>
      <c r="BV64" s="36">
        <v>0.0</v>
      </c>
      <c r="BW64" s="36">
        <v>0.0</v>
      </c>
      <c r="BX64" s="36">
        <v>0.0</v>
      </c>
      <c r="BY64" s="36">
        <v>0.0</v>
      </c>
      <c r="BZ64" s="36">
        <v>601.0</v>
      </c>
      <c r="CA64" s="36">
        <v>18.33333333</v>
      </c>
      <c r="CB64" s="36">
        <v>0.0</v>
      </c>
      <c r="CC64" s="36">
        <v>155.0</v>
      </c>
      <c r="CD64" s="36">
        <v>3.0</v>
      </c>
      <c r="CE64" s="36">
        <v>0.0</v>
      </c>
    </row>
    <row r="65">
      <c r="A65" s="1" t="s">
        <v>510</v>
      </c>
      <c r="B65" s="7" t="s">
        <v>131</v>
      </c>
      <c r="C65" s="19">
        <v>4741.0</v>
      </c>
      <c r="D65" s="19" t="s">
        <v>10</v>
      </c>
      <c r="E65" s="19" t="s">
        <v>10</v>
      </c>
      <c r="F65" s="19" t="s">
        <v>10</v>
      </c>
      <c r="G65" s="19">
        <v>1996.5</v>
      </c>
      <c r="H65" s="19">
        <v>86.0</v>
      </c>
      <c r="I65" s="19">
        <v>3.0</v>
      </c>
      <c r="J65" s="19" t="s">
        <v>10</v>
      </c>
      <c r="K65" s="19" t="s">
        <v>10</v>
      </c>
      <c r="L65" s="19" t="s">
        <v>10</v>
      </c>
      <c r="M65" s="19">
        <v>2298.0</v>
      </c>
      <c r="N65" s="19">
        <v>159.0</v>
      </c>
      <c r="O65" s="19">
        <v>17.0</v>
      </c>
      <c r="P65" s="19">
        <v>1050.0</v>
      </c>
      <c r="Q65" s="19">
        <v>2495.0</v>
      </c>
      <c r="R65" s="19">
        <v>277.0</v>
      </c>
      <c r="S65" s="19">
        <v>783.0</v>
      </c>
      <c r="T65" s="19" t="s">
        <v>10</v>
      </c>
      <c r="U65" s="20" t="s">
        <v>10</v>
      </c>
      <c r="V65" s="7" t="s">
        <v>133</v>
      </c>
      <c r="W65" s="27">
        <v>4700.0</v>
      </c>
      <c r="X65" s="27" t="s">
        <v>10</v>
      </c>
      <c r="Y65" s="27">
        <v>9.6</v>
      </c>
      <c r="Z65" s="27">
        <v>1.2</v>
      </c>
      <c r="AA65" s="27" t="s">
        <v>10</v>
      </c>
      <c r="AB65" s="27">
        <v>9.0</v>
      </c>
      <c r="AC65" s="27">
        <v>1.0</v>
      </c>
      <c r="AD65" s="27" t="s">
        <v>10</v>
      </c>
      <c r="AE65" s="27">
        <v>0.0</v>
      </c>
      <c r="AF65" s="27">
        <v>0.0</v>
      </c>
      <c r="AG65" s="27" t="s">
        <v>10</v>
      </c>
      <c r="AH65" s="27">
        <v>21.75</v>
      </c>
      <c r="AI65" s="27">
        <v>2.75</v>
      </c>
      <c r="AJ65" s="27" t="s">
        <v>10</v>
      </c>
      <c r="AK65" s="27">
        <v>47.7</v>
      </c>
      <c r="AL65" s="27">
        <v>2.3</v>
      </c>
      <c r="AM65" s="27" t="s">
        <v>10</v>
      </c>
      <c r="AN65" s="27">
        <v>21.3</v>
      </c>
      <c r="AO65" s="27">
        <v>3.3</v>
      </c>
      <c r="AP65" s="1"/>
      <c r="AQ65" s="35" t="s">
        <v>511</v>
      </c>
      <c r="AR65" s="7" t="s">
        <v>132</v>
      </c>
      <c r="AS65" s="19">
        <v>77.0</v>
      </c>
      <c r="AT65" s="19">
        <v>481.0</v>
      </c>
      <c r="AU65" s="19">
        <v>0.0</v>
      </c>
      <c r="AV65" s="19">
        <v>0.0</v>
      </c>
      <c r="AW65" s="19">
        <v>0.0</v>
      </c>
      <c r="AX65" s="19">
        <v>0.0</v>
      </c>
      <c r="AY65" s="19">
        <v>0.0</v>
      </c>
      <c r="AZ65" s="19">
        <v>0.0</v>
      </c>
      <c r="BA65" s="19">
        <v>0.0</v>
      </c>
      <c r="BB65" s="19">
        <v>0.0</v>
      </c>
      <c r="BC65" s="19">
        <v>0.0</v>
      </c>
      <c r="BD65" s="19">
        <v>0.0</v>
      </c>
      <c r="BE65" s="19">
        <v>0.0</v>
      </c>
      <c r="BF65" s="19">
        <v>0.0</v>
      </c>
      <c r="BG65" s="19">
        <v>0.0</v>
      </c>
      <c r="BH65" s="19">
        <v>0.0</v>
      </c>
      <c r="BI65" s="19">
        <v>0.0</v>
      </c>
      <c r="BJ65" s="19">
        <v>0.0</v>
      </c>
      <c r="BK65" s="19">
        <v>0.0</v>
      </c>
      <c r="BL65" s="19">
        <v>0.0</v>
      </c>
      <c r="BM65" s="29" t="s">
        <v>511</v>
      </c>
      <c r="BN65" s="36">
        <v>0.0</v>
      </c>
      <c r="BO65" s="36">
        <v>0.0</v>
      </c>
      <c r="BP65" s="36">
        <v>0.0</v>
      </c>
      <c r="BQ65" s="36">
        <v>0.0</v>
      </c>
      <c r="BR65" s="36">
        <v>0.0</v>
      </c>
      <c r="BS65" s="36">
        <v>0.0</v>
      </c>
      <c r="BT65" s="36">
        <v>0.0</v>
      </c>
      <c r="BU65" s="36">
        <v>0.0</v>
      </c>
      <c r="BV65" s="36">
        <v>0.0</v>
      </c>
      <c r="BW65" s="36">
        <v>0.0</v>
      </c>
      <c r="BX65" s="36">
        <v>0.0</v>
      </c>
      <c r="BY65" s="36">
        <v>0.0</v>
      </c>
      <c r="BZ65" s="36">
        <v>0.0</v>
      </c>
      <c r="CA65" s="36">
        <v>0.0</v>
      </c>
      <c r="CB65" s="36">
        <v>0.0</v>
      </c>
      <c r="CC65" s="36">
        <v>0.0</v>
      </c>
      <c r="CD65" s="36">
        <v>0.0</v>
      </c>
      <c r="CE65" s="36">
        <v>0.0</v>
      </c>
    </row>
    <row r="66">
      <c r="A66" s="1" t="s">
        <v>512</v>
      </c>
      <c r="B66" s="7" t="s">
        <v>134</v>
      </c>
      <c r="C66" s="19">
        <v>67000.0</v>
      </c>
      <c r="D66" s="19">
        <v>8612.2</v>
      </c>
      <c r="E66" s="19">
        <v>211.6</v>
      </c>
      <c r="F66" s="19">
        <v>5.8</v>
      </c>
      <c r="G66" s="19">
        <v>7586.333333</v>
      </c>
      <c r="H66" s="19">
        <v>297.4</v>
      </c>
      <c r="I66" s="19">
        <v>2.2</v>
      </c>
      <c r="J66" s="19">
        <v>6240.333333</v>
      </c>
      <c r="K66" s="19">
        <v>415.4</v>
      </c>
      <c r="L66" s="19">
        <v>7.8</v>
      </c>
      <c r="M66" s="19" t="s">
        <v>10</v>
      </c>
      <c r="N66" s="19">
        <v>957.2</v>
      </c>
      <c r="O66" s="19">
        <v>19.6</v>
      </c>
      <c r="P66" s="19">
        <v>11000.0</v>
      </c>
      <c r="Q66" s="19">
        <v>387.0</v>
      </c>
      <c r="R66" s="19">
        <v>18.0</v>
      </c>
      <c r="S66" s="19">
        <v>19500.0</v>
      </c>
      <c r="T66" s="19">
        <v>450.0</v>
      </c>
      <c r="U66" s="20">
        <v>7.5</v>
      </c>
      <c r="V66" s="7" t="s">
        <v>135</v>
      </c>
      <c r="W66" s="27">
        <v>5300.0</v>
      </c>
      <c r="X66" s="27" t="s">
        <v>10</v>
      </c>
      <c r="Y66" s="27">
        <v>14.75</v>
      </c>
      <c r="Z66" s="27">
        <v>1.0</v>
      </c>
      <c r="AA66" s="27" t="s">
        <v>10</v>
      </c>
      <c r="AB66" s="27">
        <v>11.2</v>
      </c>
      <c r="AC66" s="27">
        <v>0.2</v>
      </c>
      <c r="AD66" s="27" t="s">
        <v>10</v>
      </c>
      <c r="AE66" s="27">
        <v>11.5</v>
      </c>
      <c r="AF66" s="27">
        <v>0.0</v>
      </c>
      <c r="AG66" s="27" t="s">
        <v>10</v>
      </c>
      <c r="AH66" s="27">
        <v>10.0</v>
      </c>
      <c r="AI66" s="27">
        <v>0.4</v>
      </c>
      <c r="AJ66" s="27" t="s">
        <v>10</v>
      </c>
      <c r="AK66" s="27">
        <v>10.0</v>
      </c>
      <c r="AL66" s="27">
        <v>0.7</v>
      </c>
      <c r="AM66" s="27" t="s">
        <v>10</v>
      </c>
      <c r="AN66" s="27">
        <v>6.0</v>
      </c>
      <c r="AO66" s="27">
        <v>1.2</v>
      </c>
      <c r="AQ66" s="35" t="s">
        <v>513</v>
      </c>
      <c r="AR66" s="7" t="s">
        <v>514</v>
      </c>
      <c r="AS66" s="19">
        <v>51.0</v>
      </c>
      <c r="AT66" s="19">
        <v>23.0</v>
      </c>
      <c r="AU66" s="19">
        <v>0.0</v>
      </c>
      <c r="AV66" s="19">
        <v>0.0</v>
      </c>
      <c r="AW66" s="19">
        <v>0.0</v>
      </c>
      <c r="AX66" s="19">
        <v>0.0</v>
      </c>
      <c r="AY66" s="19">
        <v>0.0</v>
      </c>
      <c r="AZ66" s="19">
        <v>0.0</v>
      </c>
      <c r="BA66" s="19">
        <v>0.0</v>
      </c>
      <c r="BB66" s="19">
        <v>0.0</v>
      </c>
      <c r="BC66" s="19">
        <v>0.0</v>
      </c>
      <c r="BD66" s="19">
        <v>0.0</v>
      </c>
      <c r="BE66" s="19">
        <v>0.0</v>
      </c>
      <c r="BF66" s="19">
        <v>0.0</v>
      </c>
      <c r="BG66" s="19">
        <v>0.0</v>
      </c>
      <c r="BH66" s="19">
        <v>0.0</v>
      </c>
      <c r="BI66" s="19">
        <v>0.0</v>
      </c>
      <c r="BJ66" s="19">
        <v>0.0</v>
      </c>
      <c r="BK66" s="19">
        <v>0.0</v>
      </c>
      <c r="BL66" s="19">
        <v>0.0</v>
      </c>
      <c r="BM66" s="29" t="s">
        <v>513</v>
      </c>
      <c r="BN66" s="36">
        <v>7283.0</v>
      </c>
      <c r="BO66" s="36">
        <v>136.0</v>
      </c>
      <c r="BP66" s="36">
        <v>7.0</v>
      </c>
      <c r="BQ66" s="36">
        <v>269.0</v>
      </c>
      <c r="BR66" s="36">
        <v>5.0</v>
      </c>
      <c r="BS66" s="36">
        <v>0.0</v>
      </c>
      <c r="BT66" s="36">
        <v>1990.5</v>
      </c>
      <c r="BU66" s="36">
        <v>44.5</v>
      </c>
      <c r="BV66" s="36">
        <v>1.5</v>
      </c>
      <c r="BW66" s="36">
        <v>825.0</v>
      </c>
      <c r="BX66" s="36">
        <v>44.25</v>
      </c>
      <c r="BY66" s="36">
        <v>3.0</v>
      </c>
      <c r="BZ66" s="36">
        <v>6749.0</v>
      </c>
      <c r="CA66" s="36">
        <v>309.0</v>
      </c>
      <c r="CB66" s="36">
        <v>11.0</v>
      </c>
      <c r="CC66" s="36">
        <v>2069.8</v>
      </c>
      <c r="CD66" s="36">
        <v>86.4</v>
      </c>
      <c r="CE66" s="36">
        <v>3.8</v>
      </c>
    </row>
    <row r="67">
      <c r="A67" s="1" t="s">
        <v>515</v>
      </c>
      <c r="B67" s="7" t="s">
        <v>136</v>
      </c>
      <c r="C67" s="19">
        <v>2263.0</v>
      </c>
      <c r="D67" s="19" t="s">
        <v>10</v>
      </c>
      <c r="E67" s="19">
        <v>68.66666667</v>
      </c>
      <c r="F67" s="19">
        <v>1.0</v>
      </c>
      <c r="G67" s="19">
        <v>14000.0</v>
      </c>
      <c r="H67" s="19">
        <v>57.2</v>
      </c>
      <c r="I67" s="19">
        <v>2.0</v>
      </c>
      <c r="J67" s="19">
        <v>2394.5</v>
      </c>
      <c r="K67" s="19">
        <v>80.8</v>
      </c>
      <c r="L67" s="19">
        <v>5.8</v>
      </c>
      <c r="M67" s="19">
        <v>29784.33333</v>
      </c>
      <c r="N67" s="19">
        <v>42.25</v>
      </c>
      <c r="O67" s="19">
        <v>1.75</v>
      </c>
      <c r="P67" s="19">
        <v>5439.0</v>
      </c>
      <c r="Q67" s="19">
        <v>189.75</v>
      </c>
      <c r="R67" s="19">
        <v>19.0</v>
      </c>
      <c r="S67" s="19">
        <v>1110.0</v>
      </c>
      <c r="T67" s="19">
        <v>125.8</v>
      </c>
      <c r="U67" s="20">
        <v>5.0</v>
      </c>
      <c r="V67" s="7" t="s">
        <v>137</v>
      </c>
      <c r="W67" s="27">
        <v>942.0</v>
      </c>
      <c r="X67" s="27" t="s">
        <v>10</v>
      </c>
      <c r="Y67" s="27">
        <v>5.2</v>
      </c>
      <c r="Z67" s="27">
        <v>0.2</v>
      </c>
      <c r="AA67" s="27" t="s">
        <v>10</v>
      </c>
      <c r="AB67" s="27">
        <v>5.8</v>
      </c>
      <c r="AC67" s="27">
        <v>0.0</v>
      </c>
      <c r="AD67" s="27" t="s">
        <v>10</v>
      </c>
      <c r="AE67" s="27">
        <v>7.2</v>
      </c>
      <c r="AF67" s="27">
        <v>0.2</v>
      </c>
      <c r="AG67" s="27" t="s">
        <v>10</v>
      </c>
      <c r="AH67" s="27">
        <v>4.0</v>
      </c>
      <c r="AI67" s="27">
        <v>0.0</v>
      </c>
      <c r="AJ67" s="27" t="s">
        <v>10</v>
      </c>
      <c r="AK67" s="27">
        <v>4.0</v>
      </c>
      <c r="AL67" s="27">
        <v>0.0</v>
      </c>
      <c r="AM67" s="27" t="s">
        <v>10</v>
      </c>
      <c r="AN67" s="27">
        <v>9.3</v>
      </c>
      <c r="AO67" s="27">
        <v>2.3</v>
      </c>
      <c r="AQ67" s="35" t="s">
        <v>516</v>
      </c>
      <c r="AR67" s="7" t="s">
        <v>517</v>
      </c>
      <c r="AS67" s="19">
        <v>15.0</v>
      </c>
      <c r="AT67" s="19">
        <v>127.0</v>
      </c>
      <c r="AU67" s="32">
        <v>0.0</v>
      </c>
      <c r="AV67" s="32">
        <v>0.0</v>
      </c>
      <c r="AW67" s="32">
        <v>0.0</v>
      </c>
      <c r="AX67" s="32">
        <v>499.0</v>
      </c>
      <c r="AY67" s="32">
        <v>4.666666666666667</v>
      </c>
      <c r="AZ67" s="32">
        <v>0.0</v>
      </c>
      <c r="BA67" s="32">
        <v>0.0</v>
      </c>
      <c r="BB67" s="32">
        <v>0.0</v>
      </c>
      <c r="BC67" s="32">
        <v>0.0</v>
      </c>
      <c r="BD67" s="32">
        <v>403.6666666666667</v>
      </c>
      <c r="BE67" s="32">
        <v>18.0</v>
      </c>
      <c r="BF67" s="32">
        <v>0.0</v>
      </c>
      <c r="BG67" s="32">
        <v>0.0</v>
      </c>
      <c r="BH67" s="32">
        <v>0.0</v>
      </c>
      <c r="BI67" s="32">
        <v>0.0</v>
      </c>
      <c r="BJ67" s="32">
        <v>274.0</v>
      </c>
      <c r="BK67" s="32">
        <v>10.666666666666666</v>
      </c>
      <c r="BL67" s="32">
        <v>0.3333333333333333</v>
      </c>
      <c r="BM67" s="14" t="s">
        <v>516</v>
      </c>
      <c r="BN67" s="36">
        <v>899.0</v>
      </c>
      <c r="BO67" s="36">
        <v>45.0</v>
      </c>
      <c r="BP67" s="36">
        <v>0.0</v>
      </c>
      <c r="BQ67" s="36">
        <v>0.0</v>
      </c>
      <c r="BR67" s="36">
        <v>0.0</v>
      </c>
      <c r="BS67" s="36">
        <v>0.0</v>
      </c>
      <c r="BT67" s="36">
        <v>0.0</v>
      </c>
      <c r="BU67" s="36">
        <v>0.0</v>
      </c>
      <c r="BV67" s="36">
        <v>0.0</v>
      </c>
      <c r="BW67" s="36">
        <v>2986.0</v>
      </c>
      <c r="BX67" s="36">
        <v>101.0</v>
      </c>
      <c r="BY67" s="36">
        <v>7.0</v>
      </c>
      <c r="BZ67" s="36">
        <v>9465.0</v>
      </c>
      <c r="CA67" s="36">
        <v>387.0</v>
      </c>
      <c r="CB67" s="36">
        <v>4.0</v>
      </c>
      <c r="CC67" s="36">
        <v>0.0</v>
      </c>
      <c r="CD67" s="36">
        <v>0.0</v>
      </c>
      <c r="CE67" s="36">
        <v>0.0</v>
      </c>
    </row>
    <row r="68">
      <c r="A68" s="1" t="s">
        <v>518</v>
      </c>
      <c r="B68" s="7" t="s">
        <v>138</v>
      </c>
      <c r="C68" s="19">
        <v>11000.0</v>
      </c>
      <c r="D68" s="19">
        <v>1136.4</v>
      </c>
      <c r="E68" s="19">
        <v>44.4</v>
      </c>
      <c r="F68" s="19">
        <v>0.6</v>
      </c>
      <c r="G68" s="19" t="s">
        <v>10</v>
      </c>
      <c r="H68" s="19">
        <v>81.0</v>
      </c>
      <c r="I68" s="19">
        <v>7.666666667</v>
      </c>
      <c r="J68" s="19">
        <v>33299.5</v>
      </c>
      <c r="K68" s="19">
        <v>318.8</v>
      </c>
      <c r="L68" s="19">
        <v>4.0</v>
      </c>
      <c r="M68" s="19">
        <v>1826.0</v>
      </c>
      <c r="N68" s="19">
        <v>68.8</v>
      </c>
      <c r="O68" s="19">
        <v>2.0</v>
      </c>
      <c r="P68" s="19">
        <v>2488.0</v>
      </c>
      <c r="Q68" s="19">
        <v>62.25</v>
      </c>
      <c r="R68" s="19">
        <v>0.5</v>
      </c>
      <c r="S68" s="19">
        <v>1565.0</v>
      </c>
      <c r="T68" s="19">
        <v>91.8</v>
      </c>
      <c r="U68" s="20">
        <v>2.4</v>
      </c>
      <c r="V68" s="7" t="s">
        <v>139</v>
      </c>
      <c r="W68" s="27">
        <v>1200.0</v>
      </c>
      <c r="X68" s="27" t="s">
        <v>10</v>
      </c>
      <c r="Y68" s="27">
        <v>0.4</v>
      </c>
      <c r="Z68" s="27">
        <v>0.0</v>
      </c>
      <c r="AA68" s="27" t="s">
        <v>10</v>
      </c>
      <c r="AB68" s="27">
        <v>0.0</v>
      </c>
      <c r="AC68" s="27">
        <v>0.0</v>
      </c>
      <c r="AD68" s="27" t="s">
        <v>10</v>
      </c>
      <c r="AE68" s="27">
        <v>0.2</v>
      </c>
      <c r="AF68" s="27">
        <v>0.0</v>
      </c>
      <c r="AG68" s="27" t="s">
        <v>10</v>
      </c>
      <c r="AH68" s="27">
        <v>1.4</v>
      </c>
      <c r="AI68" s="27">
        <v>0.0</v>
      </c>
      <c r="AJ68" s="27" t="s">
        <v>10</v>
      </c>
      <c r="AK68" s="27">
        <v>0.4</v>
      </c>
      <c r="AL68" s="27">
        <v>0.0</v>
      </c>
      <c r="AM68" s="27" t="s">
        <v>10</v>
      </c>
      <c r="AN68" s="27">
        <v>0.6</v>
      </c>
      <c r="AO68" s="27">
        <v>0.0</v>
      </c>
      <c r="AQ68" s="35" t="s">
        <v>519</v>
      </c>
      <c r="AR68" s="1" t="s">
        <v>10</v>
      </c>
      <c r="AS68" s="32" t="s">
        <v>10</v>
      </c>
      <c r="AT68" s="32" t="s">
        <v>10</v>
      </c>
      <c r="AU68" s="32" t="s">
        <v>10</v>
      </c>
      <c r="AV68" s="32" t="s">
        <v>10</v>
      </c>
      <c r="AW68" s="32" t="s">
        <v>10</v>
      </c>
      <c r="AX68" s="32" t="s">
        <v>10</v>
      </c>
      <c r="AY68" s="32" t="s">
        <v>10</v>
      </c>
      <c r="AZ68" s="32" t="s">
        <v>10</v>
      </c>
      <c r="BA68" s="32" t="s">
        <v>10</v>
      </c>
      <c r="BB68" s="32" t="s">
        <v>10</v>
      </c>
      <c r="BC68" s="32" t="s">
        <v>10</v>
      </c>
      <c r="BD68" s="32" t="s">
        <v>10</v>
      </c>
      <c r="BE68" s="32" t="s">
        <v>10</v>
      </c>
      <c r="BF68" s="32" t="s">
        <v>10</v>
      </c>
      <c r="BG68" s="32" t="s">
        <v>10</v>
      </c>
      <c r="BH68" s="32" t="s">
        <v>10</v>
      </c>
      <c r="BI68" s="32" t="s">
        <v>10</v>
      </c>
      <c r="BJ68" s="32" t="s">
        <v>10</v>
      </c>
      <c r="BK68" s="32" t="s">
        <v>10</v>
      </c>
      <c r="BL68" s="32" t="s">
        <v>10</v>
      </c>
      <c r="BM68" s="14" t="s">
        <v>519</v>
      </c>
      <c r="BN68" s="36">
        <v>1025.0</v>
      </c>
      <c r="BO68" s="36">
        <v>19.0</v>
      </c>
      <c r="BP68" s="36">
        <v>0.0</v>
      </c>
      <c r="BQ68" s="36">
        <v>0.0</v>
      </c>
      <c r="BR68" s="36">
        <v>0.0</v>
      </c>
      <c r="BS68" s="36">
        <v>0.0</v>
      </c>
      <c r="BT68" s="36">
        <v>6594.0</v>
      </c>
      <c r="BU68" s="36">
        <v>284.0</v>
      </c>
      <c r="BV68" s="36">
        <v>2.666666667</v>
      </c>
      <c r="BW68" s="36">
        <v>32900.0</v>
      </c>
      <c r="BX68" s="36">
        <v>1174.0</v>
      </c>
      <c r="BY68" s="36">
        <v>13.0</v>
      </c>
      <c r="BZ68" s="36">
        <v>0.0</v>
      </c>
      <c r="CA68" s="36">
        <v>0.0</v>
      </c>
      <c r="CB68" s="36">
        <v>0.0</v>
      </c>
      <c r="CC68" s="36">
        <v>0.0</v>
      </c>
      <c r="CD68" s="36">
        <v>0.0</v>
      </c>
      <c r="CE68" s="36">
        <v>0.0</v>
      </c>
    </row>
    <row r="69">
      <c r="A69" s="1" t="s">
        <v>520</v>
      </c>
      <c r="B69" s="7" t="s">
        <v>140</v>
      </c>
      <c r="C69" s="19">
        <v>1109.0</v>
      </c>
      <c r="D69" s="19" t="s">
        <v>10</v>
      </c>
      <c r="E69" s="19" t="s">
        <v>10</v>
      </c>
      <c r="F69" s="19" t="s">
        <v>10</v>
      </c>
      <c r="G69" s="19" t="s">
        <v>10</v>
      </c>
      <c r="H69" s="19" t="s">
        <v>10</v>
      </c>
      <c r="I69" s="19" t="s">
        <v>10</v>
      </c>
      <c r="J69" s="19" t="s">
        <v>10</v>
      </c>
      <c r="K69" s="19" t="s">
        <v>10</v>
      </c>
      <c r="L69" s="19" t="s">
        <v>10</v>
      </c>
      <c r="M69" s="19" t="s">
        <v>10</v>
      </c>
      <c r="N69" s="19" t="s">
        <v>10</v>
      </c>
      <c r="O69" s="19" t="s">
        <v>10</v>
      </c>
      <c r="P69" s="19" t="s">
        <v>10</v>
      </c>
      <c r="Q69" s="19" t="s">
        <v>10</v>
      </c>
      <c r="R69" s="19" t="s">
        <v>10</v>
      </c>
      <c r="S69" s="19" t="s">
        <v>10</v>
      </c>
      <c r="T69" s="19" t="s">
        <v>10</v>
      </c>
      <c r="U69" s="19" t="s">
        <v>10</v>
      </c>
      <c r="V69" s="40" t="s">
        <v>521</v>
      </c>
      <c r="W69" s="41">
        <v>62.0</v>
      </c>
      <c r="X69" s="41" t="s">
        <v>10</v>
      </c>
      <c r="Y69" s="41">
        <v>0.0</v>
      </c>
      <c r="Z69" s="41">
        <v>0.0</v>
      </c>
      <c r="AA69" s="27" t="s">
        <v>10</v>
      </c>
      <c r="AB69" s="41">
        <v>0.0</v>
      </c>
      <c r="AC69" s="41">
        <v>0.0</v>
      </c>
      <c r="AD69" s="27" t="s">
        <v>10</v>
      </c>
      <c r="AE69" s="41">
        <v>0.0</v>
      </c>
      <c r="AF69" s="41">
        <v>0.0</v>
      </c>
      <c r="AG69" s="27" t="s">
        <v>10</v>
      </c>
      <c r="AH69" s="41">
        <v>0.0</v>
      </c>
      <c r="AI69" s="41">
        <v>0.0</v>
      </c>
      <c r="AJ69" s="27" t="s">
        <v>10</v>
      </c>
      <c r="AK69" s="41">
        <v>0.0</v>
      </c>
      <c r="AL69" s="41">
        <v>0.0</v>
      </c>
      <c r="AM69" s="27" t="s">
        <v>10</v>
      </c>
      <c r="AN69" s="41">
        <v>0.0</v>
      </c>
      <c r="AO69" s="41">
        <v>0.0</v>
      </c>
      <c r="AQ69" s="35" t="s">
        <v>522</v>
      </c>
      <c r="AR69" s="1" t="s">
        <v>10</v>
      </c>
      <c r="AS69" s="32" t="s">
        <v>10</v>
      </c>
      <c r="AT69" s="32" t="s">
        <v>10</v>
      </c>
      <c r="AU69" s="32" t="s">
        <v>10</v>
      </c>
      <c r="AV69" s="32" t="s">
        <v>10</v>
      </c>
      <c r="AW69" s="32" t="s">
        <v>10</v>
      </c>
      <c r="AX69" s="32" t="s">
        <v>10</v>
      </c>
      <c r="AY69" s="32" t="s">
        <v>10</v>
      </c>
      <c r="AZ69" s="32" t="s">
        <v>10</v>
      </c>
      <c r="BA69" s="32" t="s">
        <v>10</v>
      </c>
      <c r="BB69" s="32" t="s">
        <v>10</v>
      </c>
      <c r="BC69" s="32" t="s">
        <v>10</v>
      </c>
      <c r="BD69" s="32" t="s">
        <v>10</v>
      </c>
      <c r="BE69" s="32" t="s">
        <v>10</v>
      </c>
      <c r="BF69" s="32" t="s">
        <v>10</v>
      </c>
      <c r="BG69" s="32" t="s">
        <v>10</v>
      </c>
      <c r="BH69" s="32" t="s">
        <v>10</v>
      </c>
      <c r="BI69" s="32" t="s">
        <v>10</v>
      </c>
      <c r="BJ69" s="32" t="s">
        <v>10</v>
      </c>
      <c r="BK69" s="32" t="s">
        <v>10</v>
      </c>
      <c r="BL69" s="32" t="s">
        <v>10</v>
      </c>
      <c r="BM69" s="14" t="s">
        <v>522</v>
      </c>
      <c r="BN69" s="36">
        <v>0.0</v>
      </c>
      <c r="BO69" s="36">
        <v>0.0</v>
      </c>
      <c r="BP69" s="36">
        <v>0.0</v>
      </c>
      <c r="BQ69" s="36">
        <v>0.0</v>
      </c>
      <c r="BR69" s="36">
        <v>0.0</v>
      </c>
      <c r="BS69" s="36">
        <v>0.0</v>
      </c>
      <c r="BT69" s="36">
        <v>1200.0</v>
      </c>
      <c r="BU69" s="36">
        <v>127.0</v>
      </c>
      <c r="BV69" s="36">
        <v>5.0</v>
      </c>
      <c r="BW69" s="36">
        <v>0.0</v>
      </c>
      <c r="BX69" s="36">
        <v>0.0</v>
      </c>
      <c r="BY69" s="36">
        <v>0.0</v>
      </c>
      <c r="BZ69" s="36">
        <v>1097.0</v>
      </c>
      <c r="CA69" s="36">
        <v>157.0</v>
      </c>
      <c r="CB69" s="36">
        <v>0.0</v>
      </c>
      <c r="CC69" s="36">
        <v>0.0</v>
      </c>
      <c r="CD69" s="36">
        <v>0.0</v>
      </c>
      <c r="CE69" s="36">
        <v>0.0</v>
      </c>
    </row>
    <row r="70">
      <c r="A70" s="1" t="s">
        <v>523</v>
      </c>
      <c r="B70" s="7" t="s">
        <v>141</v>
      </c>
      <c r="C70" s="19">
        <v>3093.0</v>
      </c>
      <c r="D70" s="19" t="s">
        <v>10</v>
      </c>
      <c r="E70" s="19">
        <v>261.0</v>
      </c>
      <c r="F70" s="19">
        <v>94.0</v>
      </c>
      <c r="G70" s="19" t="s">
        <v>10</v>
      </c>
      <c r="H70" s="19">
        <v>176.0</v>
      </c>
      <c r="I70" s="19">
        <v>7.0</v>
      </c>
      <c r="J70" s="19" t="s">
        <v>10</v>
      </c>
      <c r="K70" s="19">
        <v>11.0</v>
      </c>
      <c r="L70" s="19">
        <v>0.0</v>
      </c>
      <c r="M70" s="19" t="s">
        <v>10</v>
      </c>
      <c r="N70" s="19">
        <v>12.0</v>
      </c>
      <c r="O70" s="19">
        <v>0.0</v>
      </c>
      <c r="P70" s="19" t="s">
        <v>10</v>
      </c>
      <c r="Q70" s="19" t="s">
        <v>10</v>
      </c>
      <c r="R70" s="19" t="s">
        <v>10</v>
      </c>
      <c r="S70" s="19" t="s">
        <v>10</v>
      </c>
      <c r="T70" s="19">
        <v>80.0</v>
      </c>
      <c r="U70" s="20">
        <v>0.0</v>
      </c>
      <c r="V70" s="7" t="s">
        <v>524</v>
      </c>
      <c r="W70" s="27">
        <v>29.0</v>
      </c>
      <c r="X70" s="27" t="s">
        <v>10</v>
      </c>
      <c r="Y70" s="27">
        <v>0.0</v>
      </c>
      <c r="Z70" s="27">
        <v>0.0</v>
      </c>
      <c r="AA70" s="27" t="s">
        <v>10</v>
      </c>
      <c r="AB70" s="27">
        <v>0.0</v>
      </c>
      <c r="AC70" s="27">
        <v>0.0</v>
      </c>
      <c r="AD70" s="27" t="s">
        <v>10</v>
      </c>
      <c r="AE70" s="27">
        <v>0.0</v>
      </c>
      <c r="AF70" s="27">
        <v>0.0</v>
      </c>
      <c r="AG70" s="27" t="s">
        <v>10</v>
      </c>
      <c r="AH70" s="27">
        <v>0.0</v>
      </c>
      <c r="AI70" s="27">
        <v>0.0</v>
      </c>
      <c r="AJ70" s="27" t="s">
        <v>10</v>
      </c>
      <c r="AK70" s="27">
        <v>0.0</v>
      </c>
      <c r="AL70" s="27">
        <v>0.0</v>
      </c>
      <c r="AM70" s="27" t="s">
        <v>10</v>
      </c>
      <c r="AN70" s="27">
        <v>0.0</v>
      </c>
      <c r="AO70" s="27">
        <v>0.0</v>
      </c>
      <c r="AQ70" s="35" t="s">
        <v>525</v>
      </c>
      <c r="AR70" s="1" t="s">
        <v>10</v>
      </c>
      <c r="AS70" s="32" t="s">
        <v>10</v>
      </c>
      <c r="AT70" s="32" t="s">
        <v>10</v>
      </c>
      <c r="AU70" s="32" t="s">
        <v>10</v>
      </c>
      <c r="AV70" s="32" t="s">
        <v>10</v>
      </c>
      <c r="AW70" s="32" t="s">
        <v>10</v>
      </c>
      <c r="AX70" s="32" t="s">
        <v>10</v>
      </c>
      <c r="AY70" s="32" t="s">
        <v>10</v>
      </c>
      <c r="AZ70" s="32" t="s">
        <v>10</v>
      </c>
      <c r="BA70" s="32" t="s">
        <v>10</v>
      </c>
      <c r="BB70" s="32" t="s">
        <v>10</v>
      </c>
      <c r="BC70" s="32" t="s">
        <v>10</v>
      </c>
      <c r="BD70" s="32" t="s">
        <v>10</v>
      </c>
      <c r="BE70" s="32" t="s">
        <v>10</v>
      </c>
      <c r="BF70" s="32" t="s">
        <v>10</v>
      </c>
      <c r="BG70" s="32" t="s">
        <v>10</v>
      </c>
      <c r="BH70" s="32" t="s">
        <v>10</v>
      </c>
      <c r="BI70" s="32" t="s">
        <v>10</v>
      </c>
      <c r="BJ70" s="32" t="s">
        <v>10</v>
      </c>
      <c r="BK70" s="32" t="s">
        <v>10</v>
      </c>
      <c r="BL70" s="32" t="s">
        <v>10</v>
      </c>
      <c r="BM70" s="14" t="s">
        <v>525</v>
      </c>
      <c r="BN70" s="36">
        <v>12700.0</v>
      </c>
      <c r="BO70" s="36">
        <v>498.0</v>
      </c>
      <c r="BP70" s="36">
        <v>18.0</v>
      </c>
      <c r="BQ70" s="36">
        <v>0.0</v>
      </c>
      <c r="BR70" s="36">
        <v>0.0</v>
      </c>
      <c r="BS70" s="36">
        <v>0.0</v>
      </c>
      <c r="BT70" s="36">
        <v>869.0</v>
      </c>
      <c r="BU70" s="36">
        <v>20.5</v>
      </c>
      <c r="BV70" s="36">
        <v>0.0</v>
      </c>
      <c r="BW70" s="36">
        <v>939.0</v>
      </c>
      <c r="BX70" s="36">
        <v>17.0</v>
      </c>
      <c r="BY70" s="36">
        <v>0.0</v>
      </c>
      <c r="BZ70" s="36">
        <v>0.0</v>
      </c>
      <c r="CA70" s="36">
        <v>0.0</v>
      </c>
      <c r="CB70" s="36">
        <v>0.0</v>
      </c>
      <c r="CC70" s="36">
        <v>0.0</v>
      </c>
      <c r="CD70" s="36">
        <v>0.0</v>
      </c>
      <c r="CE70" s="36">
        <v>0.0</v>
      </c>
    </row>
    <row r="71">
      <c r="A71" s="1" t="s">
        <v>526</v>
      </c>
      <c r="B71" s="7" t="s">
        <v>142</v>
      </c>
      <c r="C71" s="19">
        <v>7989.0</v>
      </c>
      <c r="D71" s="19" t="s">
        <v>10</v>
      </c>
      <c r="E71" s="19" t="s">
        <v>10</v>
      </c>
      <c r="F71" s="32">
        <v>1.4</v>
      </c>
      <c r="G71" s="19" t="s">
        <v>10</v>
      </c>
      <c r="H71" s="32">
        <v>86.8</v>
      </c>
      <c r="I71" s="32">
        <v>5.2</v>
      </c>
      <c r="J71" s="19" t="s">
        <v>10</v>
      </c>
      <c r="K71" s="32">
        <v>16.5</v>
      </c>
      <c r="L71" s="32">
        <v>2.6</v>
      </c>
      <c r="M71" s="19" t="s">
        <v>10</v>
      </c>
      <c r="N71" s="32">
        <v>73.0</v>
      </c>
      <c r="O71" s="32">
        <v>3.8</v>
      </c>
      <c r="P71" s="19" t="s">
        <v>10</v>
      </c>
      <c r="Q71" s="32">
        <v>70.2</v>
      </c>
      <c r="R71" s="32">
        <v>1.0</v>
      </c>
      <c r="S71" s="19" t="s">
        <v>10</v>
      </c>
      <c r="T71" s="32">
        <v>82.2</v>
      </c>
      <c r="U71" s="42">
        <v>0.6</v>
      </c>
      <c r="V71" s="7" t="s">
        <v>527</v>
      </c>
      <c r="W71" s="27">
        <v>2600.0</v>
      </c>
      <c r="X71" s="27" t="s">
        <v>10</v>
      </c>
      <c r="Y71" s="27">
        <v>8.0</v>
      </c>
      <c r="Z71" s="27">
        <v>1.4</v>
      </c>
      <c r="AA71" s="27" t="s">
        <v>10</v>
      </c>
      <c r="AB71" s="27">
        <v>8.2</v>
      </c>
      <c r="AC71" s="27">
        <v>0.0</v>
      </c>
      <c r="AD71" s="27" t="s">
        <v>10</v>
      </c>
      <c r="AE71" s="27">
        <v>6.0</v>
      </c>
      <c r="AF71" s="27">
        <v>0.4</v>
      </c>
      <c r="AG71" s="27" t="s">
        <v>10</v>
      </c>
      <c r="AH71" s="27">
        <v>7.8</v>
      </c>
      <c r="AI71" s="27">
        <v>0.0</v>
      </c>
      <c r="AJ71" s="27" t="s">
        <v>10</v>
      </c>
      <c r="AK71" s="27">
        <v>5.4</v>
      </c>
      <c r="AL71" s="27">
        <v>0.0</v>
      </c>
      <c r="AM71" s="27" t="s">
        <v>10</v>
      </c>
      <c r="AN71" s="27">
        <v>6.8</v>
      </c>
      <c r="AO71" s="27">
        <v>0.0</v>
      </c>
      <c r="AQ71" s="35" t="s">
        <v>528</v>
      </c>
      <c r="AR71" s="1" t="s">
        <v>10</v>
      </c>
      <c r="AS71" s="32" t="s">
        <v>10</v>
      </c>
      <c r="AT71" s="32" t="s">
        <v>10</v>
      </c>
      <c r="AU71" s="32" t="s">
        <v>10</v>
      </c>
      <c r="AV71" s="32" t="s">
        <v>10</v>
      </c>
      <c r="AW71" s="32" t="s">
        <v>10</v>
      </c>
      <c r="AX71" s="32" t="s">
        <v>10</v>
      </c>
      <c r="AY71" s="32" t="s">
        <v>10</v>
      </c>
      <c r="AZ71" s="32" t="s">
        <v>10</v>
      </c>
      <c r="BA71" s="32" t="s">
        <v>10</v>
      </c>
      <c r="BB71" s="32" t="s">
        <v>10</v>
      </c>
      <c r="BC71" s="32" t="s">
        <v>10</v>
      </c>
      <c r="BD71" s="32" t="s">
        <v>10</v>
      </c>
      <c r="BE71" s="32" t="s">
        <v>10</v>
      </c>
      <c r="BF71" s="32" t="s">
        <v>10</v>
      </c>
      <c r="BG71" s="32" t="s">
        <v>10</v>
      </c>
      <c r="BH71" s="32" t="s">
        <v>10</v>
      </c>
      <c r="BI71" s="32" t="s">
        <v>10</v>
      </c>
      <c r="BJ71" s="32" t="s">
        <v>10</v>
      </c>
      <c r="BK71" s="32" t="s">
        <v>10</v>
      </c>
      <c r="BL71" s="32" t="s">
        <v>10</v>
      </c>
      <c r="BM71" s="14" t="s">
        <v>528</v>
      </c>
      <c r="BN71" s="36">
        <v>543.0</v>
      </c>
      <c r="BO71" s="36">
        <v>11.0</v>
      </c>
      <c r="BP71" s="36">
        <v>3.0</v>
      </c>
      <c r="BQ71" s="36">
        <v>1052.5</v>
      </c>
      <c r="BR71" s="36">
        <v>32.0</v>
      </c>
      <c r="BS71" s="36">
        <v>2.5</v>
      </c>
      <c r="BT71" s="36">
        <v>0.0</v>
      </c>
      <c r="BU71" s="36">
        <v>0.0</v>
      </c>
      <c r="BV71" s="36">
        <v>0.0</v>
      </c>
      <c r="BW71" s="36">
        <v>644.0</v>
      </c>
      <c r="BX71" s="36">
        <v>20.5</v>
      </c>
      <c r="BY71" s="36">
        <v>0.5</v>
      </c>
      <c r="BZ71" s="36">
        <v>14221.0</v>
      </c>
      <c r="CA71" s="36">
        <v>498.0</v>
      </c>
      <c r="CB71" s="36">
        <v>4.5</v>
      </c>
      <c r="CC71" s="36">
        <v>0.0</v>
      </c>
      <c r="CD71" s="36">
        <v>0.0</v>
      </c>
      <c r="CE71" s="36">
        <v>0.0</v>
      </c>
    </row>
    <row r="72">
      <c r="A72" s="1" t="s">
        <v>529</v>
      </c>
      <c r="B72" s="7" t="s">
        <v>143</v>
      </c>
      <c r="C72" s="19">
        <v>468000.0</v>
      </c>
      <c r="D72" s="19" t="s">
        <v>10</v>
      </c>
      <c r="E72" s="32">
        <v>1360.4</v>
      </c>
      <c r="F72" s="32">
        <v>32.6</v>
      </c>
      <c r="G72" s="19" t="s">
        <v>10</v>
      </c>
      <c r="H72" s="32">
        <v>2768.8</v>
      </c>
      <c r="I72" s="32">
        <v>1608.4</v>
      </c>
      <c r="J72" s="19" t="s">
        <v>10</v>
      </c>
      <c r="K72" s="32">
        <v>986.6</v>
      </c>
      <c r="L72" s="32">
        <v>31.0</v>
      </c>
      <c r="M72" s="19" t="s">
        <v>10</v>
      </c>
      <c r="N72" s="32">
        <v>529.0</v>
      </c>
      <c r="O72" s="32">
        <v>7.2</v>
      </c>
      <c r="P72" s="19" t="s">
        <v>10</v>
      </c>
      <c r="Q72" s="32">
        <v>783.4</v>
      </c>
      <c r="R72" s="32">
        <v>5.4</v>
      </c>
      <c r="S72" s="19" t="s">
        <v>10</v>
      </c>
      <c r="T72" s="32">
        <v>810.6</v>
      </c>
      <c r="U72" s="42">
        <v>14.6</v>
      </c>
      <c r="V72" s="7" t="s">
        <v>145</v>
      </c>
      <c r="W72" s="27">
        <v>11000.0</v>
      </c>
      <c r="X72" s="27" t="s">
        <v>10</v>
      </c>
      <c r="Y72" s="27">
        <v>51.2</v>
      </c>
      <c r="Z72" s="27">
        <v>7.4</v>
      </c>
      <c r="AA72" s="27" t="s">
        <v>10</v>
      </c>
      <c r="AB72" s="27">
        <v>70.0</v>
      </c>
      <c r="AC72" s="27">
        <v>35.6</v>
      </c>
      <c r="AD72" s="27" t="s">
        <v>10</v>
      </c>
      <c r="AE72" s="27">
        <v>10.4</v>
      </c>
      <c r="AF72" s="27">
        <v>1.4</v>
      </c>
      <c r="AG72" s="27" t="s">
        <v>10</v>
      </c>
      <c r="AH72" s="27">
        <v>5.2</v>
      </c>
      <c r="AI72" s="27">
        <v>0.2</v>
      </c>
      <c r="AJ72" s="27" t="s">
        <v>10</v>
      </c>
      <c r="AK72" s="27">
        <v>6.0</v>
      </c>
      <c r="AL72" s="27">
        <v>1.0</v>
      </c>
      <c r="AM72" s="27" t="s">
        <v>10</v>
      </c>
      <c r="AN72" s="27">
        <v>6.2</v>
      </c>
      <c r="AO72" s="27">
        <v>0.6</v>
      </c>
      <c r="AP72" s="1"/>
      <c r="AQ72" s="35" t="s">
        <v>530</v>
      </c>
      <c r="AR72" s="7" t="s">
        <v>144</v>
      </c>
      <c r="AS72" s="19">
        <v>61500.0</v>
      </c>
      <c r="AT72" s="19">
        <v>2500000.0</v>
      </c>
      <c r="AU72" s="32">
        <v>0.0</v>
      </c>
      <c r="AV72" s="32">
        <v>0.0</v>
      </c>
      <c r="AW72" s="32">
        <v>0.0</v>
      </c>
      <c r="AX72" s="32">
        <v>12819.0</v>
      </c>
      <c r="AY72" s="32">
        <v>611.0</v>
      </c>
      <c r="AZ72" s="32">
        <v>29.5</v>
      </c>
      <c r="BA72" s="32">
        <v>3212.8</v>
      </c>
      <c r="BB72" s="32">
        <v>74.4</v>
      </c>
      <c r="BC72" s="32">
        <v>41.4</v>
      </c>
      <c r="BD72" s="32">
        <v>31674.571428571428</v>
      </c>
      <c r="BE72" s="32">
        <v>84.6</v>
      </c>
      <c r="BF72" s="32">
        <v>2.2</v>
      </c>
      <c r="BG72" s="32">
        <v>44858.4</v>
      </c>
      <c r="BH72" s="32">
        <v>2773.0</v>
      </c>
      <c r="BI72" s="32">
        <v>30.8</v>
      </c>
      <c r="BJ72" s="32">
        <v>143920.6</v>
      </c>
      <c r="BK72" s="32">
        <v>3329.6</v>
      </c>
      <c r="BL72" s="32">
        <v>5562.6</v>
      </c>
      <c r="BM72" s="14" t="s">
        <v>530</v>
      </c>
      <c r="BN72" s="36">
        <v>543.0</v>
      </c>
      <c r="BO72" s="36">
        <v>11.0</v>
      </c>
      <c r="BP72" s="36">
        <v>3.0</v>
      </c>
      <c r="BQ72" s="36">
        <v>1052.5</v>
      </c>
      <c r="BR72" s="36">
        <v>32.0</v>
      </c>
      <c r="BS72" s="36">
        <v>2.5</v>
      </c>
      <c r="BT72" s="36">
        <v>0.0</v>
      </c>
      <c r="BU72" s="36">
        <v>0.0</v>
      </c>
      <c r="BV72" s="36">
        <v>0.0</v>
      </c>
      <c r="BW72" s="36">
        <v>644.0</v>
      </c>
      <c r="BX72" s="36">
        <v>20.5</v>
      </c>
      <c r="BY72" s="36">
        <v>0.5</v>
      </c>
      <c r="BZ72" s="36">
        <v>14221.0</v>
      </c>
      <c r="CA72" s="36">
        <v>498.0</v>
      </c>
      <c r="CB72" s="36">
        <v>4.5</v>
      </c>
      <c r="CC72" s="36">
        <v>0.0</v>
      </c>
      <c r="CD72" s="36">
        <v>0.0</v>
      </c>
      <c r="CE72" s="36">
        <v>0.0</v>
      </c>
    </row>
    <row r="73">
      <c r="A73" s="1" t="s">
        <v>531</v>
      </c>
      <c r="B73" s="7" t="s">
        <v>146</v>
      </c>
      <c r="C73" s="19">
        <v>4446.0</v>
      </c>
      <c r="D73" s="19" t="s">
        <v>10</v>
      </c>
      <c r="E73" s="32">
        <v>66.66666666666667</v>
      </c>
      <c r="F73" s="32">
        <v>1.2</v>
      </c>
      <c r="G73" s="19" t="s">
        <v>10</v>
      </c>
      <c r="H73" s="32">
        <v>65.0</v>
      </c>
      <c r="I73" s="32">
        <v>1.2</v>
      </c>
      <c r="J73" s="19" t="s">
        <v>10</v>
      </c>
      <c r="K73" s="32">
        <v>50.2</v>
      </c>
      <c r="L73" s="32">
        <v>1.4</v>
      </c>
      <c r="M73" s="19" t="s">
        <v>10</v>
      </c>
      <c r="N73" s="32">
        <v>60.2</v>
      </c>
      <c r="O73" s="32">
        <v>1.0</v>
      </c>
      <c r="P73" s="19" t="s">
        <v>10</v>
      </c>
      <c r="Q73" s="32">
        <v>62.0</v>
      </c>
      <c r="R73" s="32">
        <v>2.0</v>
      </c>
      <c r="S73" s="19" t="s">
        <v>10</v>
      </c>
      <c r="T73" s="32">
        <v>81.2</v>
      </c>
      <c r="U73" s="42">
        <v>2.8</v>
      </c>
      <c r="V73" s="1" t="s">
        <v>10</v>
      </c>
      <c r="W73" s="27" t="s">
        <v>10</v>
      </c>
      <c r="X73" s="27" t="s">
        <v>10</v>
      </c>
      <c r="Y73" s="27" t="s">
        <v>10</v>
      </c>
      <c r="Z73" s="27" t="s">
        <v>10</v>
      </c>
      <c r="AA73" s="27" t="s">
        <v>10</v>
      </c>
      <c r="AB73" s="27" t="s">
        <v>10</v>
      </c>
      <c r="AC73" s="27" t="s">
        <v>10</v>
      </c>
      <c r="AD73" s="27" t="s">
        <v>10</v>
      </c>
      <c r="AE73" s="27" t="s">
        <v>10</v>
      </c>
      <c r="AF73" s="27" t="s">
        <v>10</v>
      </c>
      <c r="AG73" s="27" t="s">
        <v>10</v>
      </c>
      <c r="AH73" s="27" t="s">
        <v>10</v>
      </c>
      <c r="AI73" s="27" t="s">
        <v>10</v>
      </c>
      <c r="AJ73" s="27" t="s">
        <v>10</v>
      </c>
      <c r="AK73" s="27" t="s">
        <v>10</v>
      </c>
      <c r="AL73" s="27" t="s">
        <v>10</v>
      </c>
      <c r="AM73" s="27" t="s">
        <v>10</v>
      </c>
      <c r="AN73" s="27" t="s">
        <v>10</v>
      </c>
      <c r="AO73" s="27" t="s">
        <v>10</v>
      </c>
      <c r="AQ73" s="35" t="s">
        <v>532</v>
      </c>
      <c r="AR73" s="1" t="s">
        <v>10</v>
      </c>
      <c r="AS73" s="32" t="s">
        <v>10</v>
      </c>
      <c r="AT73" s="32" t="s">
        <v>10</v>
      </c>
      <c r="AU73" s="32" t="s">
        <v>10</v>
      </c>
      <c r="AV73" s="32" t="s">
        <v>10</v>
      </c>
      <c r="AW73" s="32" t="s">
        <v>10</v>
      </c>
      <c r="AX73" s="32" t="s">
        <v>10</v>
      </c>
      <c r="AY73" s="32" t="s">
        <v>10</v>
      </c>
      <c r="AZ73" s="32" t="s">
        <v>10</v>
      </c>
      <c r="BA73" s="32" t="s">
        <v>10</v>
      </c>
      <c r="BB73" s="32" t="s">
        <v>10</v>
      </c>
      <c r="BC73" s="32" t="s">
        <v>10</v>
      </c>
      <c r="BD73" s="32" t="s">
        <v>10</v>
      </c>
      <c r="BE73" s="32" t="s">
        <v>10</v>
      </c>
      <c r="BF73" s="32" t="s">
        <v>10</v>
      </c>
      <c r="BG73" s="32" t="s">
        <v>10</v>
      </c>
      <c r="BH73" s="32" t="s">
        <v>10</v>
      </c>
      <c r="BI73" s="32" t="s">
        <v>10</v>
      </c>
      <c r="BJ73" s="32" t="s">
        <v>10</v>
      </c>
      <c r="BK73" s="32" t="s">
        <v>10</v>
      </c>
      <c r="BL73" s="32" t="s">
        <v>10</v>
      </c>
      <c r="BM73" s="14" t="s">
        <v>532</v>
      </c>
      <c r="BN73" s="30">
        <v>940.0</v>
      </c>
      <c r="BO73" s="30">
        <v>24.5</v>
      </c>
      <c r="BP73" s="30">
        <v>1.0</v>
      </c>
      <c r="BQ73" s="36">
        <v>1257.0</v>
      </c>
      <c r="BR73" s="36">
        <v>22.0</v>
      </c>
      <c r="BS73" s="36">
        <v>0.0</v>
      </c>
      <c r="BT73" s="36" t="s">
        <v>10</v>
      </c>
      <c r="BU73" s="36" t="s">
        <v>10</v>
      </c>
      <c r="BV73" s="36" t="s">
        <v>10</v>
      </c>
      <c r="BW73" s="36">
        <v>3287.0</v>
      </c>
      <c r="BX73" s="36">
        <v>72.0</v>
      </c>
      <c r="BY73" s="36">
        <v>5.0</v>
      </c>
      <c r="BZ73" s="36" t="s">
        <v>10</v>
      </c>
      <c r="CA73" s="36" t="s">
        <v>10</v>
      </c>
      <c r="CB73" s="36" t="s">
        <v>10</v>
      </c>
      <c r="CC73" s="30">
        <v>16962.5</v>
      </c>
      <c r="CD73" s="30">
        <v>848.5</v>
      </c>
      <c r="CE73" s="30">
        <v>2.5</v>
      </c>
    </row>
    <row r="74">
      <c r="A74" s="43" t="s">
        <v>533</v>
      </c>
      <c r="B74" s="7" t="s">
        <v>147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19" t="s">
        <v>10</v>
      </c>
      <c r="Q74" s="32"/>
      <c r="R74" s="32"/>
      <c r="S74" s="32"/>
      <c r="T74" s="32"/>
      <c r="U74" s="42"/>
      <c r="V74" s="1" t="s">
        <v>10</v>
      </c>
      <c r="W74" s="27" t="s">
        <v>10</v>
      </c>
      <c r="X74" s="27" t="s">
        <v>10</v>
      </c>
      <c r="Y74" s="27" t="s">
        <v>10</v>
      </c>
      <c r="Z74" s="27" t="s">
        <v>10</v>
      </c>
      <c r="AA74" s="27" t="s">
        <v>10</v>
      </c>
      <c r="AB74" s="27" t="s">
        <v>10</v>
      </c>
      <c r="AC74" s="27" t="s">
        <v>10</v>
      </c>
      <c r="AD74" s="27" t="s">
        <v>10</v>
      </c>
      <c r="AE74" s="27" t="s">
        <v>10</v>
      </c>
      <c r="AF74" s="27" t="s">
        <v>10</v>
      </c>
      <c r="AG74" s="27" t="s">
        <v>10</v>
      </c>
      <c r="AH74" s="27" t="s">
        <v>10</v>
      </c>
      <c r="AI74" s="27" t="s">
        <v>10</v>
      </c>
      <c r="AJ74" s="27" t="s">
        <v>10</v>
      </c>
      <c r="AK74" s="27" t="s">
        <v>10</v>
      </c>
      <c r="AL74" s="27" t="s">
        <v>10</v>
      </c>
      <c r="AM74" s="27" t="s">
        <v>10</v>
      </c>
      <c r="AN74" s="27" t="s">
        <v>10</v>
      </c>
      <c r="AO74" s="27" t="s">
        <v>10</v>
      </c>
      <c r="AQ74" s="35" t="s">
        <v>534</v>
      </c>
      <c r="AR74" s="1" t="s">
        <v>10</v>
      </c>
      <c r="AS74" s="32" t="s">
        <v>10</v>
      </c>
      <c r="AT74" s="32" t="s">
        <v>10</v>
      </c>
      <c r="AU74" s="32" t="s">
        <v>10</v>
      </c>
      <c r="AV74" s="32" t="s">
        <v>10</v>
      </c>
      <c r="AW74" s="32" t="s">
        <v>10</v>
      </c>
      <c r="AX74" s="32" t="s">
        <v>10</v>
      </c>
      <c r="AY74" s="32" t="s">
        <v>10</v>
      </c>
      <c r="AZ74" s="32" t="s">
        <v>10</v>
      </c>
      <c r="BA74" s="32" t="s">
        <v>10</v>
      </c>
      <c r="BB74" s="32" t="s">
        <v>10</v>
      </c>
      <c r="BC74" s="32" t="s">
        <v>10</v>
      </c>
      <c r="BD74" s="32" t="s">
        <v>10</v>
      </c>
      <c r="BE74" s="32" t="s">
        <v>10</v>
      </c>
      <c r="BF74" s="32" t="s">
        <v>10</v>
      </c>
      <c r="BG74" s="32" t="s">
        <v>10</v>
      </c>
      <c r="BH74" s="32" t="s">
        <v>10</v>
      </c>
      <c r="BI74" s="32" t="s">
        <v>10</v>
      </c>
      <c r="BJ74" s="32" t="s">
        <v>10</v>
      </c>
      <c r="BK74" s="32" t="s">
        <v>10</v>
      </c>
      <c r="BL74" s="32" t="s">
        <v>10</v>
      </c>
      <c r="BM74" s="14" t="s">
        <v>534</v>
      </c>
      <c r="BN74" s="36" t="s">
        <v>10</v>
      </c>
      <c r="BO74" s="36" t="s">
        <v>10</v>
      </c>
      <c r="BP74" s="36" t="s">
        <v>10</v>
      </c>
      <c r="BQ74" s="36" t="s">
        <v>10</v>
      </c>
      <c r="BR74" s="36" t="s">
        <v>10</v>
      </c>
      <c r="BS74" s="36" t="s">
        <v>10</v>
      </c>
      <c r="BT74" s="36" t="s">
        <v>10</v>
      </c>
      <c r="BU74" s="36" t="s">
        <v>10</v>
      </c>
      <c r="BV74" s="36" t="s">
        <v>10</v>
      </c>
      <c r="BW74" s="36" t="s">
        <v>10</v>
      </c>
      <c r="BX74" s="36" t="s">
        <v>10</v>
      </c>
      <c r="BY74" s="36" t="s">
        <v>10</v>
      </c>
      <c r="BZ74" s="36" t="s">
        <v>10</v>
      </c>
      <c r="CA74" s="36" t="s">
        <v>10</v>
      </c>
      <c r="CB74" s="36" t="s">
        <v>10</v>
      </c>
      <c r="CC74" s="36" t="s">
        <v>10</v>
      </c>
      <c r="CD74" s="36" t="s">
        <v>10</v>
      </c>
      <c r="CE74" s="36" t="s">
        <v>10</v>
      </c>
    </row>
    <row r="75">
      <c r="A75" s="1" t="s">
        <v>535</v>
      </c>
      <c r="B75" s="7" t="s">
        <v>148</v>
      </c>
      <c r="C75" s="19">
        <v>18000.0</v>
      </c>
      <c r="D75" s="19" t="s">
        <v>10</v>
      </c>
      <c r="E75" s="32">
        <v>276.2</v>
      </c>
      <c r="F75" s="32">
        <v>0.8</v>
      </c>
      <c r="G75" s="19" t="s">
        <v>10</v>
      </c>
      <c r="H75" s="32">
        <v>62.0</v>
      </c>
      <c r="I75" s="32">
        <v>0.0</v>
      </c>
      <c r="J75" s="19" t="s">
        <v>10</v>
      </c>
      <c r="K75" s="32">
        <v>138.8</v>
      </c>
      <c r="L75" s="32">
        <v>0.2</v>
      </c>
      <c r="M75" s="19" t="s">
        <v>10</v>
      </c>
      <c r="N75" s="32">
        <v>109.0</v>
      </c>
      <c r="O75" s="32">
        <v>0.0</v>
      </c>
      <c r="P75" s="19" t="s">
        <v>10</v>
      </c>
      <c r="Q75" s="32">
        <v>134.66666666666666</v>
      </c>
      <c r="R75" s="32">
        <v>0.3333333333333333</v>
      </c>
      <c r="S75" s="19" t="s">
        <v>10</v>
      </c>
      <c r="T75" s="32">
        <v>120.6</v>
      </c>
      <c r="U75" s="42">
        <v>0.2</v>
      </c>
      <c r="V75" s="7" t="s">
        <v>536</v>
      </c>
      <c r="W75" s="27">
        <v>4500.0</v>
      </c>
      <c r="X75" s="27" t="s">
        <v>10</v>
      </c>
      <c r="Y75" s="27">
        <v>0.0</v>
      </c>
      <c r="Z75" s="27">
        <v>0.0</v>
      </c>
      <c r="AA75" s="27" t="s">
        <v>10</v>
      </c>
      <c r="AB75" s="27">
        <v>0.0</v>
      </c>
      <c r="AC75" s="27">
        <v>0.0</v>
      </c>
      <c r="AD75" s="27" t="s">
        <v>10</v>
      </c>
      <c r="AE75" s="27">
        <v>0.0</v>
      </c>
      <c r="AF75" s="27">
        <v>0.0</v>
      </c>
      <c r="AG75" s="27" t="s">
        <v>10</v>
      </c>
      <c r="AH75" s="27">
        <v>0.0</v>
      </c>
      <c r="AI75" s="27">
        <v>0.0</v>
      </c>
      <c r="AJ75" s="27" t="s">
        <v>10</v>
      </c>
      <c r="AK75" s="27">
        <v>0.0</v>
      </c>
      <c r="AL75" s="27">
        <v>0.0</v>
      </c>
      <c r="AM75" s="27" t="s">
        <v>10</v>
      </c>
      <c r="AN75" s="27">
        <v>0.0</v>
      </c>
      <c r="AO75" s="27">
        <v>0.0</v>
      </c>
      <c r="AQ75" s="35" t="s">
        <v>537</v>
      </c>
      <c r="AR75" s="1" t="s">
        <v>10</v>
      </c>
      <c r="AS75" s="32" t="s">
        <v>10</v>
      </c>
      <c r="AT75" s="32" t="s">
        <v>10</v>
      </c>
      <c r="AU75" s="32" t="s">
        <v>10</v>
      </c>
      <c r="AV75" s="32" t="s">
        <v>10</v>
      </c>
      <c r="AW75" s="32" t="s">
        <v>10</v>
      </c>
      <c r="AX75" s="32" t="s">
        <v>10</v>
      </c>
      <c r="AY75" s="32" t="s">
        <v>10</v>
      </c>
      <c r="AZ75" s="32" t="s">
        <v>10</v>
      </c>
      <c r="BA75" s="32" t="s">
        <v>10</v>
      </c>
      <c r="BB75" s="32" t="s">
        <v>10</v>
      </c>
      <c r="BC75" s="32" t="s">
        <v>10</v>
      </c>
      <c r="BD75" s="32" t="s">
        <v>10</v>
      </c>
      <c r="BE75" s="32" t="s">
        <v>10</v>
      </c>
      <c r="BF75" s="32" t="s">
        <v>10</v>
      </c>
      <c r="BG75" s="32" t="s">
        <v>10</v>
      </c>
      <c r="BH75" s="32" t="s">
        <v>10</v>
      </c>
      <c r="BI75" s="32" t="s">
        <v>10</v>
      </c>
      <c r="BJ75" s="32" t="s">
        <v>10</v>
      </c>
      <c r="BK75" s="32" t="s">
        <v>10</v>
      </c>
      <c r="BL75" s="32" t="s">
        <v>10</v>
      </c>
      <c r="BM75" s="14" t="s">
        <v>537</v>
      </c>
      <c r="BN75" s="36" t="s">
        <v>10</v>
      </c>
      <c r="BO75" s="36" t="s">
        <v>10</v>
      </c>
      <c r="BP75" s="36" t="s">
        <v>10</v>
      </c>
      <c r="BQ75" s="36" t="s">
        <v>10</v>
      </c>
      <c r="BR75" s="36" t="s">
        <v>10</v>
      </c>
      <c r="BS75" s="36" t="s">
        <v>10</v>
      </c>
      <c r="BT75" s="36" t="s">
        <v>10</v>
      </c>
      <c r="BU75" s="36" t="s">
        <v>10</v>
      </c>
      <c r="BV75" s="36" t="s">
        <v>10</v>
      </c>
      <c r="BW75" s="36">
        <v>460.0</v>
      </c>
      <c r="BX75" s="36">
        <v>10.0</v>
      </c>
      <c r="BY75" s="36">
        <v>0.0</v>
      </c>
      <c r="BZ75" s="36">
        <v>3997.0</v>
      </c>
      <c r="CA75" s="36">
        <v>72.0</v>
      </c>
      <c r="CB75" s="36">
        <v>1.0</v>
      </c>
      <c r="CC75" s="36" t="s">
        <v>10</v>
      </c>
      <c r="CD75" s="36" t="s">
        <v>10</v>
      </c>
      <c r="CE75" s="36" t="s">
        <v>10</v>
      </c>
    </row>
    <row r="76">
      <c r="A76" s="1" t="s">
        <v>538</v>
      </c>
      <c r="B76" s="7" t="s">
        <v>149</v>
      </c>
      <c r="C76" s="19">
        <v>114000.0</v>
      </c>
      <c r="D76" s="19" t="s">
        <v>10</v>
      </c>
      <c r="E76" s="32">
        <v>432.0</v>
      </c>
      <c r="F76" s="32">
        <v>18.8</v>
      </c>
      <c r="G76" s="19" t="s">
        <v>10</v>
      </c>
      <c r="H76" s="32">
        <v>431.6</v>
      </c>
      <c r="I76" s="32">
        <v>18.4</v>
      </c>
      <c r="J76" s="19" t="s">
        <v>10</v>
      </c>
      <c r="K76" s="32">
        <v>496.6</v>
      </c>
      <c r="L76" s="32">
        <v>22.0</v>
      </c>
      <c r="M76" s="19" t="s">
        <v>10</v>
      </c>
      <c r="N76" s="32">
        <v>1885.2</v>
      </c>
      <c r="O76" s="32">
        <v>74.8</v>
      </c>
      <c r="P76" s="19" t="s">
        <v>10</v>
      </c>
      <c r="Q76" s="32">
        <v>522.8</v>
      </c>
      <c r="R76" s="32">
        <v>21.6</v>
      </c>
      <c r="S76" s="19" t="s">
        <v>10</v>
      </c>
      <c r="T76" s="32">
        <v>496.0</v>
      </c>
      <c r="U76" s="32">
        <v>30.8</v>
      </c>
      <c r="V76" s="32" t="str">
        <f>AD69</f>
        <v>na</v>
      </c>
      <c r="W76" s="27" t="s">
        <v>10</v>
      </c>
      <c r="X76" s="27" t="s">
        <v>10</v>
      </c>
      <c r="Y76" s="27" t="s">
        <v>10</v>
      </c>
      <c r="Z76" s="27" t="s">
        <v>10</v>
      </c>
      <c r="AA76" s="27" t="s">
        <v>10</v>
      </c>
      <c r="AB76" s="27" t="s">
        <v>10</v>
      </c>
      <c r="AC76" s="27" t="s">
        <v>10</v>
      </c>
      <c r="AD76" s="27" t="s">
        <v>10</v>
      </c>
      <c r="AE76" s="27" t="s">
        <v>10</v>
      </c>
      <c r="AF76" s="27" t="s">
        <v>10</v>
      </c>
      <c r="AG76" s="27" t="s">
        <v>10</v>
      </c>
      <c r="AH76" s="27" t="s">
        <v>10</v>
      </c>
      <c r="AI76" s="27" t="s">
        <v>10</v>
      </c>
      <c r="AJ76" s="27" t="s">
        <v>10</v>
      </c>
      <c r="AK76" s="27" t="s">
        <v>10</v>
      </c>
      <c r="AL76" s="27" t="s">
        <v>10</v>
      </c>
      <c r="AM76" s="27" t="s">
        <v>10</v>
      </c>
      <c r="AN76" s="27" t="s">
        <v>10</v>
      </c>
      <c r="AO76" s="27" t="s">
        <v>10</v>
      </c>
      <c r="AP76" s="1"/>
      <c r="AQ76" s="35" t="s">
        <v>539</v>
      </c>
      <c r="AR76" s="7" t="s">
        <v>150</v>
      </c>
      <c r="AS76" s="19">
        <v>37900.0</v>
      </c>
      <c r="AT76" s="19">
        <v>96300.0</v>
      </c>
      <c r="AU76" s="32">
        <v>2715.4</v>
      </c>
      <c r="AV76" s="32">
        <v>39.0</v>
      </c>
      <c r="AW76" s="32">
        <v>1.6</v>
      </c>
      <c r="AX76" s="32">
        <v>1848.4</v>
      </c>
      <c r="AY76" s="32">
        <v>50.4</v>
      </c>
      <c r="AZ76" s="32">
        <v>5.0</v>
      </c>
      <c r="BA76" s="32">
        <v>21202.0</v>
      </c>
      <c r="BB76" s="32">
        <v>171.6</v>
      </c>
      <c r="BC76" s="32">
        <v>9.2</v>
      </c>
      <c r="BD76" s="32">
        <v>8982.142857142857</v>
      </c>
      <c r="BE76" s="32">
        <v>134.6</v>
      </c>
      <c r="BF76" s="32">
        <v>2.4</v>
      </c>
      <c r="BG76" s="32">
        <v>3730.3333333333335</v>
      </c>
      <c r="BH76" s="32">
        <v>91.33333333333333</v>
      </c>
      <c r="BI76" s="32">
        <v>5.0</v>
      </c>
      <c r="BJ76" s="32">
        <v>1885.3333333333333</v>
      </c>
      <c r="BK76" s="32">
        <v>33.0</v>
      </c>
      <c r="BL76" s="32">
        <v>0.6666666666666666</v>
      </c>
      <c r="BM76" s="14" t="s">
        <v>539</v>
      </c>
      <c r="BN76" s="36">
        <v>1293.0</v>
      </c>
      <c r="BO76" s="36">
        <v>59.0</v>
      </c>
      <c r="BP76" s="36">
        <v>1.0</v>
      </c>
      <c r="BQ76" s="36" t="s">
        <v>10</v>
      </c>
      <c r="BR76" s="36" t="s">
        <v>10</v>
      </c>
      <c r="BS76" s="36" t="s">
        <v>10</v>
      </c>
      <c r="BT76" s="36" t="s">
        <v>10</v>
      </c>
      <c r="BU76" s="36" t="s">
        <v>10</v>
      </c>
      <c r="BV76" s="36" t="s">
        <v>10</v>
      </c>
      <c r="BW76" s="36">
        <v>1857.0</v>
      </c>
      <c r="BX76" s="36">
        <v>101.0</v>
      </c>
      <c r="BY76" s="36">
        <v>7.0</v>
      </c>
      <c r="BZ76" s="36">
        <v>595.0</v>
      </c>
      <c r="CA76" s="36">
        <v>29.0</v>
      </c>
      <c r="CB76" s="36">
        <v>5.0</v>
      </c>
      <c r="CC76" s="36">
        <v>3511.0</v>
      </c>
      <c r="CD76" s="36">
        <v>52.0</v>
      </c>
      <c r="CE76" s="36">
        <v>5.0</v>
      </c>
    </row>
    <row r="77">
      <c r="A77" s="1" t="s">
        <v>540</v>
      </c>
      <c r="B77" s="7" t="s">
        <v>152</v>
      </c>
      <c r="C77" s="19">
        <v>10200.0</v>
      </c>
      <c r="D77" s="19" t="s">
        <v>10</v>
      </c>
      <c r="E77" s="32">
        <v>62.8</v>
      </c>
      <c r="F77" s="32">
        <v>4.6</v>
      </c>
      <c r="G77" s="19" t="s">
        <v>10</v>
      </c>
      <c r="H77" s="32">
        <v>93.4</v>
      </c>
      <c r="I77" s="32">
        <v>4.0</v>
      </c>
      <c r="J77" s="19" t="s">
        <v>10</v>
      </c>
      <c r="K77" s="32">
        <v>43.0</v>
      </c>
      <c r="L77" s="32">
        <v>2.4</v>
      </c>
      <c r="M77" s="19" t="s">
        <v>10</v>
      </c>
      <c r="N77" s="32">
        <v>43.4</v>
      </c>
      <c r="O77" s="32">
        <v>2.0</v>
      </c>
      <c r="P77" s="19" t="s">
        <v>10</v>
      </c>
      <c r="Q77" s="32">
        <v>63.6</v>
      </c>
      <c r="R77" s="32">
        <v>2.6</v>
      </c>
      <c r="S77" s="19" t="s">
        <v>10</v>
      </c>
      <c r="T77" s="32">
        <v>155.6</v>
      </c>
      <c r="U77" s="42">
        <v>2.4</v>
      </c>
      <c r="V77" s="7" t="s">
        <v>541</v>
      </c>
      <c r="W77" s="27">
        <v>610.0</v>
      </c>
      <c r="X77" s="27" t="s">
        <v>10</v>
      </c>
      <c r="Y77" s="27">
        <v>0.0</v>
      </c>
      <c r="Z77" s="27">
        <v>0.0</v>
      </c>
      <c r="AA77" s="27" t="s">
        <v>10</v>
      </c>
      <c r="AB77" s="27">
        <v>0.0</v>
      </c>
      <c r="AC77" s="27">
        <v>0.0</v>
      </c>
      <c r="AD77" s="27" t="s">
        <v>10</v>
      </c>
      <c r="AE77" s="27">
        <v>0.8</v>
      </c>
      <c r="AF77" s="27">
        <v>0.0</v>
      </c>
      <c r="AG77" s="27" t="s">
        <v>10</v>
      </c>
      <c r="AH77" s="27">
        <v>1.2</v>
      </c>
      <c r="AI77" s="27">
        <v>0.2</v>
      </c>
      <c r="AJ77" s="27" t="s">
        <v>10</v>
      </c>
      <c r="AK77" s="27">
        <v>0.8</v>
      </c>
      <c r="AL77" s="27">
        <v>0.0</v>
      </c>
      <c r="AM77" s="27" t="s">
        <v>10</v>
      </c>
      <c r="AN77" s="27">
        <v>2.2</v>
      </c>
      <c r="AO77" s="27">
        <v>0.0</v>
      </c>
      <c r="AQ77" s="35" t="s">
        <v>542</v>
      </c>
      <c r="AR77" s="1" t="s">
        <v>10</v>
      </c>
      <c r="AS77" s="32" t="s">
        <v>10</v>
      </c>
      <c r="AT77" s="32" t="s">
        <v>10</v>
      </c>
      <c r="AU77" s="32" t="s">
        <v>10</v>
      </c>
      <c r="AV77" s="32" t="s">
        <v>10</v>
      </c>
      <c r="AW77" s="32" t="s">
        <v>10</v>
      </c>
      <c r="AX77" s="32" t="s">
        <v>10</v>
      </c>
      <c r="AY77" s="32" t="s">
        <v>10</v>
      </c>
      <c r="AZ77" s="32" t="s">
        <v>10</v>
      </c>
      <c r="BA77" s="32" t="s">
        <v>10</v>
      </c>
      <c r="BB77" s="32" t="s">
        <v>10</v>
      </c>
      <c r="BC77" s="32" t="s">
        <v>10</v>
      </c>
      <c r="BD77" s="32" t="s">
        <v>10</v>
      </c>
      <c r="BE77" s="32" t="s">
        <v>10</v>
      </c>
      <c r="BF77" s="32" t="s">
        <v>10</v>
      </c>
      <c r="BG77" s="32" t="s">
        <v>10</v>
      </c>
      <c r="BH77" s="32" t="s">
        <v>10</v>
      </c>
      <c r="BI77" s="32" t="s">
        <v>10</v>
      </c>
      <c r="BJ77" s="32" t="s">
        <v>10</v>
      </c>
      <c r="BK77" s="32" t="s">
        <v>10</v>
      </c>
      <c r="BL77" s="32" t="s">
        <v>10</v>
      </c>
      <c r="BM77" s="14" t="s">
        <v>542</v>
      </c>
      <c r="BN77" s="30">
        <v>777.0</v>
      </c>
      <c r="BO77" s="30">
        <v>28.0</v>
      </c>
      <c r="BP77" s="30">
        <v>0.5</v>
      </c>
      <c r="BQ77" s="36">
        <v>9642.0</v>
      </c>
      <c r="BR77" s="36">
        <v>396.0</v>
      </c>
      <c r="BS77" s="36">
        <v>4.0</v>
      </c>
      <c r="BT77" s="36" t="s">
        <v>10</v>
      </c>
      <c r="BU77" s="36" t="s">
        <v>10</v>
      </c>
      <c r="BV77" s="36" t="s">
        <v>10</v>
      </c>
      <c r="BW77" s="36">
        <v>377.0</v>
      </c>
      <c r="BX77" s="36">
        <v>10.0</v>
      </c>
      <c r="BY77" s="36">
        <v>0.0</v>
      </c>
      <c r="BZ77" s="36" t="s">
        <v>10</v>
      </c>
      <c r="CA77" s="36" t="s">
        <v>10</v>
      </c>
      <c r="CB77" s="36" t="s">
        <v>10</v>
      </c>
      <c r="CC77" s="36">
        <v>576.0</v>
      </c>
      <c r="CD77" s="36">
        <v>22.0</v>
      </c>
      <c r="CE77" s="36">
        <v>0.0</v>
      </c>
    </row>
    <row r="78">
      <c r="A78" s="1" t="s">
        <v>543</v>
      </c>
      <c r="B78" s="7" t="s">
        <v>153</v>
      </c>
      <c r="C78" s="19">
        <v>23400.0</v>
      </c>
      <c r="D78" s="19" t="s">
        <v>10</v>
      </c>
      <c r="E78" s="32">
        <v>250.8</v>
      </c>
      <c r="F78" s="32">
        <v>5.2</v>
      </c>
      <c r="G78" s="19" t="s">
        <v>10</v>
      </c>
      <c r="H78" s="32">
        <v>536.8</v>
      </c>
      <c r="I78" s="32">
        <v>6.0</v>
      </c>
      <c r="J78" s="19" t="s">
        <v>10</v>
      </c>
      <c r="K78" s="32">
        <v>2016.0</v>
      </c>
      <c r="L78" s="32">
        <v>27.0</v>
      </c>
      <c r="M78" s="19" t="s">
        <v>10</v>
      </c>
      <c r="N78" s="19" t="s">
        <v>10</v>
      </c>
      <c r="O78" s="19" t="s">
        <v>10</v>
      </c>
      <c r="P78" s="19" t="s">
        <v>10</v>
      </c>
      <c r="Q78" s="32">
        <v>3688.6</v>
      </c>
      <c r="R78" s="32">
        <v>30.4</v>
      </c>
      <c r="S78" s="19" t="s">
        <v>10</v>
      </c>
      <c r="T78" s="32">
        <v>6713.4</v>
      </c>
      <c r="U78" s="32">
        <v>25.4</v>
      </c>
      <c r="V78" s="7" t="s">
        <v>544</v>
      </c>
      <c r="W78" s="27">
        <v>2200.0</v>
      </c>
      <c r="X78" s="27" t="s">
        <v>10</v>
      </c>
      <c r="Y78" s="27">
        <v>4.4</v>
      </c>
      <c r="Z78" s="27">
        <v>0.6</v>
      </c>
      <c r="AA78" s="27" t="s">
        <v>10</v>
      </c>
      <c r="AB78" s="27">
        <v>6.2</v>
      </c>
      <c r="AC78" s="27">
        <v>0.4</v>
      </c>
      <c r="AD78" s="27" t="s">
        <v>10</v>
      </c>
      <c r="AE78" s="27">
        <v>48.0</v>
      </c>
      <c r="AF78" s="27">
        <v>4.0</v>
      </c>
      <c r="AG78" s="27" t="s">
        <v>10</v>
      </c>
      <c r="AH78" s="27">
        <v>0.0</v>
      </c>
      <c r="AI78" s="27">
        <v>0.0</v>
      </c>
      <c r="AJ78" s="27" t="s">
        <v>10</v>
      </c>
      <c r="AK78" s="27">
        <v>9.0</v>
      </c>
      <c r="AL78" s="27">
        <v>0.5</v>
      </c>
      <c r="AM78" s="27" t="s">
        <v>10</v>
      </c>
      <c r="AN78" s="27">
        <v>6.8</v>
      </c>
      <c r="AO78" s="27">
        <v>1.4</v>
      </c>
      <c r="AQ78" s="35" t="s">
        <v>545</v>
      </c>
      <c r="AR78" s="7" t="s">
        <v>546</v>
      </c>
      <c r="AS78" s="19">
        <v>47.0</v>
      </c>
      <c r="AT78" s="19">
        <v>503.0</v>
      </c>
      <c r="AU78" s="19">
        <v>0.0</v>
      </c>
      <c r="AV78" s="19">
        <v>0.0</v>
      </c>
      <c r="AW78" s="19">
        <v>0.0</v>
      </c>
      <c r="AX78" s="19">
        <v>0.0</v>
      </c>
      <c r="AY78" s="19">
        <v>0.0</v>
      </c>
      <c r="AZ78" s="19">
        <v>0.0</v>
      </c>
      <c r="BA78" s="19">
        <v>0.0</v>
      </c>
      <c r="BB78" s="19">
        <v>0.0</v>
      </c>
      <c r="BC78" s="19">
        <v>0.0</v>
      </c>
      <c r="BD78" s="19">
        <v>0.0</v>
      </c>
      <c r="BE78" s="19">
        <v>0.0</v>
      </c>
      <c r="BF78" s="19">
        <v>0.0</v>
      </c>
      <c r="BG78" s="19">
        <v>999.0</v>
      </c>
      <c r="BH78" s="19">
        <v>54.0</v>
      </c>
      <c r="BI78" s="19">
        <v>0.0</v>
      </c>
      <c r="BJ78" s="32">
        <v>642.4</v>
      </c>
      <c r="BK78" s="32">
        <v>37.6</v>
      </c>
      <c r="BL78" s="32">
        <v>0.0</v>
      </c>
      <c r="BM78" s="14" t="s">
        <v>545</v>
      </c>
      <c r="BN78" s="36" t="s">
        <v>10</v>
      </c>
      <c r="BO78" s="36" t="s">
        <v>10</v>
      </c>
      <c r="BP78" s="36" t="s">
        <v>10</v>
      </c>
      <c r="BQ78" s="36" t="s">
        <v>10</v>
      </c>
      <c r="BR78" s="36" t="s">
        <v>10</v>
      </c>
      <c r="BS78" s="36" t="s">
        <v>10</v>
      </c>
      <c r="BT78" s="36">
        <v>190.0</v>
      </c>
      <c r="BU78" s="36">
        <v>5.0</v>
      </c>
      <c r="BV78" s="36">
        <v>0.0</v>
      </c>
      <c r="BW78" s="30">
        <v>2711.5</v>
      </c>
      <c r="BX78" s="30">
        <v>167.25</v>
      </c>
      <c r="BY78" s="30">
        <v>2.25</v>
      </c>
      <c r="BZ78" s="30">
        <v>5621.0</v>
      </c>
      <c r="CA78" s="30">
        <v>130.5</v>
      </c>
      <c r="CB78" s="30">
        <v>2.0</v>
      </c>
      <c r="CC78" s="36" t="s">
        <v>10</v>
      </c>
      <c r="CD78" s="36" t="s">
        <v>10</v>
      </c>
      <c r="CE78" s="36" t="s">
        <v>10</v>
      </c>
    </row>
    <row r="79">
      <c r="A79" s="1" t="s">
        <v>547</v>
      </c>
      <c r="B79" s="7" t="s">
        <v>154</v>
      </c>
      <c r="C79" s="19">
        <v>3795.0</v>
      </c>
      <c r="D79" s="19" t="s">
        <v>10</v>
      </c>
      <c r="E79" s="32">
        <v>56.0</v>
      </c>
      <c r="F79" s="32">
        <v>3.0</v>
      </c>
      <c r="G79" s="19" t="s">
        <v>10</v>
      </c>
      <c r="H79" s="32">
        <v>96.5</v>
      </c>
      <c r="I79" s="32">
        <v>6.5</v>
      </c>
      <c r="J79" s="19" t="s">
        <v>10</v>
      </c>
      <c r="K79" s="19" t="s">
        <v>10</v>
      </c>
      <c r="L79" s="19" t="s">
        <v>10</v>
      </c>
      <c r="M79" s="19" t="s">
        <v>10</v>
      </c>
      <c r="N79" s="19" t="s">
        <v>10</v>
      </c>
      <c r="O79" s="19" t="s">
        <v>10</v>
      </c>
      <c r="P79" s="19" t="s">
        <v>10</v>
      </c>
      <c r="Q79" s="32">
        <v>50.0</v>
      </c>
      <c r="R79" s="32">
        <v>4.0</v>
      </c>
      <c r="S79" s="19" t="s">
        <v>10</v>
      </c>
      <c r="T79" s="32">
        <v>31.8</v>
      </c>
      <c r="U79" s="42">
        <v>1.4</v>
      </c>
      <c r="V79" s="7" t="s">
        <v>548</v>
      </c>
      <c r="W79" s="27">
        <v>1000.0</v>
      </c>
      <c r="X79" s="27" t="s">
        <v>10</v>
      </c>
      <c r="Y79" s="27">
        <v>34.0</v>
      </c>
      <c r="Z79" s="27">
        <v>2.0</v>
      </c>
      <c r="AA79" s="27" t="s">
        <v>10</v>
      </c>
      <c r="AB79" s="27">
        <v>15.0</v>
      </c>
      <c r="AC79" s="27">
        <v>0.0</v>
      </c>
      <c r="AD79" s="27" t="s">
        <v>10</v>
      </c>
      <c r="AE79" s="27">
        <v>0.0</v>
      </c>
      <c r="AF79" s="27">
        <v>0.0</v>
      </c>
      <c r="AG79" s="27" t="s">
        <v>10</v>
      </c>
      <c r="AH79" s="27">
        <v>0.0</v>
      </c>
      <c r="AI79" s="27">
        <v>0.0</v>
      </c>
      <c r="AJ79" s="27" t="s">
        <v>10</v>
      </c>
      <c r="AK79" s="27">
        <v>0.0</v>
      </c>
      <c r="AL79" s="27">
        <v>0.0</v>
      </c>
      <c r="AM79" s="27" t="s">
        <v>10</v>
      </c>
      <c r="AN79" s="27">
        <v>0.0</v>
      </c>
      <c r="AO79" s="27">
        <v>0.0</v>
      </c>
      <c r="AQ79" s="35" t="s">
        <v>549</v>
      </c>
      <c r="AR79" s="1" t="s">
        <v>10</v>
      </c>
      <c r="AS79" s="32" t="s">
        <v>10</v>
      </c>
      <c r="AT79" s="32" t="s">
        <v>10</v>
      </c>
      <c r="AU79" s="32" t="s">
        <v>10</v>
      </c>
      <c r="AV79" s="32" t="s">
        <v>10</v>
      </c>
      <c r="AW79" s="32" t="s">
        <v>10</v>
      </c>
      <c r="AX79" s="32" t="s">
        <v>10</v>
      </c>
      <c r="AY79" s="32" t="s">
        <v>10</v>
      </c>
      <c r="AZ79" s="32" t="s">
        <v>10</v>
      </c>
      <c r="BA79" s="32" t="s">
        <v>10</v>
      </c>
      <c r="BB79" s="32" t="s">
        <v>10</v>
      </c>
      <c r="BC79" s="32" t="s">
        <v>10</v>
      </c>
      <c r="BD79" s="32" t="s">
        <v>10</v>
      </c>
      <c r="BE79" s="32" t="s">
        <v>10</v>
      </c>
      <c r="BF79" s="32" t="s">
        <v>10</v>
      </c>
      <c r="BG79" s="32" t="s">
        <v>10</v>
      </c>
      <c r="BH79" s="32" t="s">
        <v>10</v>
      </c>
      <c r="BI79" s="32" t="s">
        <v>10</v>
      </c>
      <c r="BJ79" s="32" t="s">
        <v>10</v>
      </c>
      <c r="BK79" s="32" t="s">
        <v>10</v>
      </c>
      <c r="BL79" s="32" t="s">
        <v>10</v>
      </c>
      <c r="BM79" s="14" t="s">
        <v>549</v>
      </c>
      <c r="BN79" s="36" t="s">
        <v>10</v>
      </c>
      <c r="BO79" s="36" t="s">
        <v>10</v>
      </c>
      <c r="BP79" s="36" t="s">
        <v>10</v>
      </c>
      <c r="BQ79" s="36">
        <v>10500.0</v>
      </c>
      <c r="BR79" s="36">
        <v>382.0</v>
      </c>
      <c r="BS79" s="36">
        <v>5.0</v>
      </c>
      <c r="BT79" s="36" t="s">
        <v>10</v>
      </c>
      <c r="BU79" s="36" t="s">
        <v>10</v>
      </c>
      <c r="BV79" s="36" t="s">
        <v>10</v>
      </c>
      <c r="BW79" s="36" t="s">
        <v>10</v>
      </c>
      <c r="BX79" s="36" t="s">
        <v>10</v>
      </c>
      <c r="BY79" s="36" t="s">
        <v>10</v>
      </c>
      <c r="BZ79" s="36" t="s">
        <v>10</v>
      </c>
      <c r="CA79" s="36" t="s">
        <v>10</v>
      </c>
      <c r="CB79" s="36" t="s">
        <v>10</v>
      </c>
      <c r="CC79" s="36" t="s">
        <v>10</v>
      </c>
      <c r="CD79" s="36" t="s">
        <v>10</v>
      </c>
      <c r="CE79" s="36" t="s">
        <v>10</v>
      </c>
    </row>
    <row r="80">
      <c r="A80" s="1" t="s">
        <v>550</v>
      </c>
      <c r="B80" s="7" t="s">
        <v>156</v>
      </c>
      <c r="C80" s="19">
        <v>6339.0</v>
      </c>
      <c r="D80" s="19" t="s">
        <v>10</v>
      </c>
      <c r="E80" s="32">
        <v>42.5</v>
      </c>
      <c r="F80" s="32">
        <v>1.6</v>
      </c>
      <c r="G80" s="19" t="s">
        <v>10</v>
      </c>
      <c r="H80" s="32">
        <v>24.0</v>
      </c>
      <c r="I80" s="32">
        <v>2.6</v>
      </c>
      <c r="J80" s="19" t="s">
        <v>10</v>
      </c>
      <c r="K80" s="32">
        <v>46.666666666666664</v>
      </c>
      <c r="L80" s="32">
        <v>6.6</v>
      </c>
      <c r="M80" s="19" t="s">
        <v>10</v>
      </c>
      <c r="N80" s="32">
        <v>47.0</v>
      </c>
      <c r="O80" s="32">
        <v>1.6</v>
      </c>
      <c r="P80" s="19" t="s">
        <v>10</v>
      </c>
      <c r="Q80" s="32">
        <v>32.2</v>
      </c>
      <c r="R80" s="32">
        <v>1.4</v>
      </c>
      <c r="S80" s="19" t="s">
        <v>10</v>
      </c>
      <c r="T80" s="32">
        <v>52.6</v>
      </c>
      <c r="U80" s="42">
        <v>1.8</v>
      </c>
      <c r="V80" s="7" t="s">
        <v>158</v>
      </c>
      <c r="W80" s="27">
        <v>2000.0</v>
      </c>
      <c r="X80" s="27" t="s">
        <v>10</v>
      </c>
      <c r="Y80" s="27">
        <v>1.6</v>
      </c>
      <c r="Z80" s="27">
        <v>0.0</v>
      </c>
      <c r="AA80" s="27" t="s">
        <v>10</v>
      </c>
      <c r="AB80" s="27">
        <v>1.0</v>
      </c>
      <c r="AC80" s="27">
        <v>0.0</v>
      </c>
      <c r="AD80" s="27" t="s">
        <v>10</v>
      </c>
      <c r="AE80" s="27">
        <v>1.6</v>
      </c>
      <c r="AF80" s="27">
        <v>0.0</v>
      </c>
      <c r="AG80" s="27" t="s">
        <v>10</v>
      </c>
      <c r="AH80" s="27">
        <v>4.6</v>
      </c>
      <c r="AI80" s="27">
        <v>0.3</v>
      </c>
      <c r="AJ80" s="27" t="s">
        <v>10</v>
      </c>
      <c r="AK80" s="27">
        <v>1.4</v>
      </c>
      <c r="AL80" s="27">
        <v>0.0</v>
      </c>
      <c r="AM80" s="27" t="s">
        <v>10</v>
      </c>
      <c r="AN80" s="27">
        <v>6.0</v>
      </c>
      <c r="AO80" s="27">
        <v>0.4</v>
      </c>
      <c r="AP80" s="1"/>
      <c r="AQ80" s="35" t="s">
        <v>551</v>
      </c>
      <c r="AR80" s="7" t="s">
        <v>157</v>
      </c>
      <c r="AS80" s="19">
        <v>19.0</v>
      </c>
      <c r="AT80" s="19">
        <v>136.0</v>
      </c>
      <c r="AU80" s="19">
        <v>0.0</v>
      </c>
      <c r="AV80" s="19">
        <v>0.0</v>
      </c>
      <c r="AW80" s="19">
        <v>0.0</v>
      </c>
      <c r="AX80" s="19">
        <v>0.0</v>
      </c>
      <c r="AY80" s="19">
        <v>0.0</v>
      </c>
      <c r="AZ80" s="19">
        <v>0.0</v>
      </c>
      <c r="BA80" s="19">
        <v>0.0</v>
      </c>
      <c r="BB80" s="19">
        <v>0.0</v>
      </c>
      <c r="BC80" s="19">
        <v>0.0</v>
      </c>
      <c r="BD80" s="32">
        <v>18.0</v>
      </c>
      <c r="BE80" s="32">
        <v>1.0</v>
      </c>
      <c r="BF80" s="32">
        <v>0.0</v>
      </c>
      <c r="BG80" s="32">
        <v>38.333333333333336</v>
      </c>
      <c r="BH80" s="32">
        <v>1.3333333333333333</v>
      </c>
      <c r="BI80" s="32">
        <v>0.6666666666666666</v>
      </c>
      <c r="BJ80" s="32">
        <v>19.75</v>
      </c>
      <c r="BK80" s="32">
        <v>0.75</v>
      </c>
      <c r="BL80" s="32">
        <v>0.0</v>
      </c>
      <c r="BM80" s="14" t="s">
        <v>551</v>
      </c>
      <c r="BN80" s="36" t="s">
        <v>10</v>
      </c>
      <c r="BO80" s="36" t="s">
        <v>10</v>
      </c>
      <c r="BP80" s="36" t="s">
        <v>10</v>
      </c>
      <c r="BQ80" s="36">
        <v>333.0</v>
      </c>
      <c r="BR80" s="36">
        <v>6.0</v>
      </c>
      <c r="BS80" s="36">
        <v>0.0</v>
      </c>
      <c r="BT80" s="36" t="s">
        <v>10</v>
      </c>
      <c r="BU80" s="36" t="s">
        <v>10</v>
      </c>
      <c r="BV80" s="36" t="s">
        <v>10</v>
      </c>
      <c r="BW80" s="36" t="s">
        <v>10</v>
      </c>
      <c r="BX80" s="36" t="s">
        <v>10</v>
      </c>
      <c r="BY80" s="36" t="s">
        <v>10</v>
      </c>
      <c r="BZ80" s="36">
        <v>68.0</v>
      </c>
      <c r="CA80" s="36">
        <v>0.0</v>
      </c>
      <c r="CB80" s="36">
        <v>1.0</v>
      </c>
      <c r="CC80" s="36">
        <v>828.0</v>
      </c>
      <c r="CD80" s="36">
        <v>44.0</v>
      </c>
      <c r="CE80" s="36">
        <v>0.0</v>
      </c>
    </row>
    <row r="81">
      <c r="A81" s="43" t="s">
        <v>552</v>
      </c>
      <c r="B81" s="7" t="s">
        <v>159</v>
      </c>
      <c r="C81" s="19">
        <v>980.0</v>
      </c>
      <c r="D81" s="19" t="s">
        <v>10</v>
      </c>
      <c r="E81" s="19" t="s">
        <v>10</v>
      </c>
      <c r="F81" s="19" t="s">
        <v>10</v>
      </c>
      <c r="G81" s="19" t="s">
        <v>10</v>
      </c>
      <c r="H81" s="19" t="s">
        <v>10</v>
      </c>
      <c r="I81" s="19" t="s">
        <v>10</v>
      </c>
      <c r="J81" s="19" t="s">
        <v>10</v>
      </c>
      <c r="K81" s="19" t="s">
        <v>10</v>
      </c>
      <c r="L81" s="19" t="s">
        <v>10</v>
      </c>
      <c r="M81" s="19" t="s">
        <v>10</v>
      </c>
      <c r="N81" s="19" t="s">
        <v>10</v>
      </c>
      <c r="O81" s="19" t="s">
        <v>10</v>
      </c>
      <c r="P81" s="19" t="s">
        <v>10</v>
      </c>
      <c r="Q81" s="19" t="s">
        <v>10</v>
      </c>
      <c r="R81" s="19" t="s">
        <v>10</v>
      </c>
      <c r="S81" s="19" t="s">
        <v>10</v>
      </c>
      <c r="T81" s="19" t="s">
        <v>10</v>
      </c>
      <c r="U81" s="19" t="s">
        <v>10</v>
      </c>
      <c r="V81" s="1" t="s">
        <v>10</v>
      </c>
      <c r="W81" s="27" t="s">
        <v>10</v>
      </c>
      <c r="X81" s="27" t="s">
        <v>10</v>
      </c>
      <c r="Y81" s="27" t="s">
        <v>10</v>
      </c>
      <c r="Z81" s="27" t="s">
        <v>10</v>
      </c>
      <c r="AA81" s="27" t="s">
        <v>10</v>
      </c>
      <c r="AB81" s="27" t="s">
        <v>10</v>
      </c>
      <c r="AC81" s="27" t="s">
        <v>10</v>
      </c>
      <c r="AD81" s="27" t="s">
        <v>10</v>
      </c>
      <c r="AE81" s="27" t="s">
        <v>10</v>
      </c>
      <c r="AF81" s="27" t="s">
        <v>10</v>
      </c>
      <c r="AG81" s="27" t="s">
        <v>10</v>
      </c>
      <c r="AH81" s="27" t="s">
        <v>10</v>
      </c>
      <c r="AI81" s="27" t="s">
        <v>10</v>
      </c>
      <c r="AJ81" s="27" t="s">
        <v>10</v>
      </c>
      <c r="AK81" s="27" t="s">
        <v>10</v>
      </c>
      <c r="AL81" s="27" t="s">
        <v>10</v>
      </c>
      <c r="AM81" s="27" t="s">
        <v>10</v>
      </c>
      <c r="AN81" s="27" t="s">
        <v>10</v>
      </c>
      <c r="AO81" s="27" t="s">
        <v>10</v>
      </c>
      <c r="AQ81" s="35" t="s">
        <v>553</v>
      </c>
      <c r="AR81" s="1" t="s">
        <v>10</v>
      </c>
      <c r="AS81" s="32" t="s">
        <v>10</v>
      </c>
      <c r="AT81" s="32" t="s">
        <v>10</v>
      </c>
      <c r="AU81" s="32" t="s">
        <v>10</v>
      </c>
      <c r="AV81" s="32" t="s">
        <v>10</v>
      </c>
      <c r="AW81" s="32" t="s">
        <v>10</v>
      </c>
      <c r="AX81" s="32" t="s">
        <v>10</v>
      </c>
      <c r="AY81" s="32" t="s">
        <v>10</v>
      </c>
      <c r="AZ81" s="32" t="s">
        <v>10</v>
      </c>
      <c r="BA81" s="32" t="s">
        <v>10</v>
      </c>
      <c r="BB81" s="32" t="s">
        <v>10</v>
      </c>
      <c r="BC81" s="32" t="s">
        <v>10</v>
      </c>
      <c r="BD81" s="32" t="s">
        <v>10</v>
      </c>
      <c r="BE81" s="32" t="s">
        <v>10</v>
      </c>
      <c r="BF81" s="32" t="s">
        <v>10</v>
      </c>
      <c r="BG81" s="32" t="s">
        <v>10</v>
      </c>
      <c r="BH81" s="32" t="s">
        <v>10</v>
      </c>
      <c r="BI81" s="32" t="s">
        <v>10</v>
      </c>
      <c r="BJ81" s="32" t="s">
        <v>10</v>
      </c>
      <c r="BK81" s="32" t="s">
        <v>10</v>
      </c>
      <c r="BL81" s="32" t="s">
        <v>10</v>
      </c>
      <c r="BM81" s="14" t="s">
        <v>553</v>
      </c>
      <c r="BN81" s="36" t="s">
        <v>10</v>
      </c>
      <c r="BO81" s="36" t="s">
        <v>10</v>
      </c>
      <c r="BP81" s="36" t="s">
        <v>10</v>
      </c>
      <c r="BQ81" s="36" t="s">
        <v>10</v>
      </c>
      <c r="BR81" s="36" t="s">
        <v>10</v>
      </c>
      <c r="BS81" s="36" t="s">
        <v>10</v>
      </c>
      <c r="BT81" s="36" t="s">
        <v>10</v>
      </c>
      <c r="BU81" s="36" t="s">
        <v>10</v>
      </c>
      <c r="BV81" s="36" t="s">
        <v>10</v>
      </c>
      <c r="BW81" s="36" t="s">
        <v>10</v>
      </c>
      <c r="BX81" s="36" t="s">
        <v>10</v>
      </c>
      <c r="BY81" s="36" t="s">
        <v>10</v>
      </c>
      <c r="BZ81" s="36" t="s">
        <v>10</v>
      </c>
      <c r="CA81" s="36" t="s">
        <v>10</v>
      </c>
      <c r="CB81" s="36" t="s">
        <v>10</v>
      </c>
      <c r="CC81" s="36" t="s">
        <v>10</v>
      </c>
      <c r="CD81" s="36" t="s">
        <v>10</v>
      </c>
      <c r="CE81" s="36" t="s">
        <v>10</v>
      </c>
    </row>
    <row r="82">
      <c r="A82" s="1" t="s">
        <v>554</v>
      </c>
      <c r="B82" s="7" t="s">
        <v>160</v>
      </c>
      <c r="C82" s="19">
        <v>2754.0</v>
      </c>
      <c r="D82" s="19" t="s">
        <v>10</v>
      </c>
      <c r="E82" s="32">
        <v>12.333333333333334</v>
      </c>
      <c r="F82" s="32">
        <v>1.3333333333333333</v>
      </c>
      <c r="G82" s="19" t="s">
        <v>10</v>
      </c>
      <c r="H82" s="19" t="s">
        <v>10</v>
      </c>
      <c r="I82" s="19" t="s">
        <v>10</v>
      </c>
      <c r="J82" s="19" t="s">
        <v>10</v>
      </c>
      <c r="K82" s="32">
        <v>52.0</v>
      </c>
      <c r="L82" s="32">
        <v>2.0</v>
      </c>
      <c r="M82" s="19" t="s">
        <v>10</v>
      </c>
      <c r="N82" s="32">
        <v>37.5</v>
      </c>
      <c r="O82" s="32">
        <v>1.5</v>
      </c>
      <c r="P82" s="19" t="s">
        <v>10</v>
      </c>
      <c r="Q82" s="19" t="s">
        <v>10</v>
      </c>
      <c r="R82" s="19" t="s">
        <v>10</v>
      </c>
      <c r="S82" s="19" t="s">
        <v>10</v>
      </c>
      <c r="T82" s="32">
        <v>23.0</v>
      </c>
      <c r="U82" s="42">
        <v>0.0</v>
      </c>
      <c r="V82" s="7" t="s">
        <v>161</v>
      </c>
      <c r="W82" s="27">
        <v>5300.0</v>
      </c>
      <c r="X82" s="27" t="s">
        <v>10</v>
      </c>
      <c r="Y82" s="27">
        <v>7.0</v>
      </c>
      <c r="Z82" s="27">
        <v>1.0</v>
      </c>
      <c r="AA82" s="27" t="s">
        <v>10</v>
      </c>
      <c r="AB82" s="27">
        <v>9.5</v>
      </c>
      <c r="AC82" s="27">
        <v>0.0</v>
      </c>
      <c r="AD82" s="27" t="s">
        <v>10</v>
      </c>
      <c r="AE82" s="27">
        <v>12.3</v>
      </c>
      <c r="AF82" s="27">
        <v>1.3</v>
      </c>
      <c r="AG82" s="27" t="s">
        <v>10</v>
      </c>
      <c r="AH82" s="27">
        <v>22.7</v>
      </c>
      <c r="AI82" s="27">
        <v>0.3</v>
      </c>
      <c r="AJ82" s="27" t="s">
        <v>10</v>
      </c>
      <c r="AK82" s="27">
        <v>0.0</v>
      </c>
      <c r="AL82" s="27">
        <v>0.0</v>
      </c>
      <c r="AM82" s="27" t="s">
        <v>10</v>
      </c>
      <c r="AN82" s="27">
        <v>14.0</v>
      </c>
      <c r="AO82" s="27">
        <v>0.7</v>
      </c>
      <c r="AQ82" s="35" t="s">
        <v>555</v>
      </c>
      <c r="AR82" s="1" t="s">
        <v>10</v>
      </c>
      <c r="AS82" s="32" t="s">
        <v>10</v>
      </c>
      <c r="AT82" s="32" t="s">
        <v>10</v>
      </c>
      <c r="AU82" s="32" t="s">
        <v>10</v>
      </c>
      <c r="AV82" s="32" t="s">
        <v>10</v>
      </c>
      <c r="AW82" s="32" t="s">
        <v>10</v>
      </c>
      <c r="AX82" s="32" t="s">
        <v>10</v>
      </c>
      <c r="AY82" s="32" t="s">
        <v>10</v>
      </c>
      <c r="AZ82" s="32" t="s">
        <v>10</v>
      </c>
      <c r="BA82" s="32" t="s">
        <v>10</v>
      </c>
      <c r="BB82" s="32" t="s">
        <v>10</v>
      </c>
      <c r="BC82" s="32" t="s">
        <v>10</v>
      </c>
      <c r="BD82" s="32" t="s">
        <v>10</v>
      </c>
      <c r="BE82" s="32" t="s">
        <v>10</v>
      </c>
      <c r="BF82" s="32" t="s">
        <v>10</v>
      </c>
      <c r="BG82" s="32" t="s">
        <v>10</v>
      </c>
      <c r="BH82" s="32" t="s">
        <v>10</v>
      </c>
      <c r="BI82" s="32" t="s">
        <v>10</v>
      </c>
      <c r="BJ82" s="32" t="s">
        <v>10</v>
      </c>
      <c r="BK82" s="32" t="s">
        <v>10</v>
      </c>
      <c r="BL82" s="32" t="s">
        <v>10</v>
      </c>
      <c r="BM82" s="14" t="s">
        <v>555</v>
      </c>
      <c r="BN82" s="36" t="s">
        <v>10</v>
      </c>
      <c r="BO82" s="36" t="s">
        <v>10</v>
      </c>
      <c r="BP82" s="36" t="s">
        <v>10</v>
      </c>
      <c r="BQ82" s="36" t="s">
        <v>10</v>
      </c>
      <c r="BR82" s="36" t="s">
        <v>10</v>
      </c>
      <c r="BS82" s="36" t="s">
        <v>10</v>
      </c>
      <c r="BT82" s="36" t="s">
        <v>10</v>
      </c>
      <c r="BU82" s="36" t="s">
        <v>10</v>
      </c>
      <c r="BV82" s="36" t="s">
        <v>10</v>
      </c>
      <c r="BW82" s="36" t="s">
        <v>10</v>
      </c>
      <c r="BX82" s="36" t="s">
        <v>10</v>
      </c>
      <c r="BY82" s="36" t="s">
        <v>10</v>
      </c>
      <c r="BZ82" s="36" t="s">
        <v>10</v>
      </c>
      <c r="CA82" s="36" t="s">
        <v>10</v>
      </c>
      <c r="CB82" s="36" t="s">
        <v>10</v>
      </c>
      <c r="CC82" s="36" t="s">
        <v>10</v>
      </c>
      <c r="CD82" s="36" t="s">
        <v>10</v>
      </c>
      <c r="CE82" s="36" t="s">
        <v>10</v>
      </c>
    </row>
    <row r="83">
      <c r="A83" s="44" t="s">
        <v>556</v>
      </c>
      <c r="B83" s="7" t="s">
        <v>162</v>
      </c>
      <c r="C83" s="19">
        <v>4954.0</v>
      </c>
      <c r="D83" s="19" t="s">
        <v>10</v>
      </c>
      <c r="E83" s="19" t="s">
        <v>10</v>
      </c>
      <c r="F83" s="32">
        <v>1.2</v>
      </c>
      <c r="G83" s="19" t="s">
        <v>10</v>
      </c>
      <c r="H83" s="32">
        <v>15.0</v>
      </c>
      <c r="I83" s="32">
        <v>0.4</v>
      </c>
      <c r="J83" s="19" t="s">
        <v>10</v>
      </c>
      <c r="K83" s="19" t="s">
        <v>10</v>
      </c>
      <c r="L83" s="32">
        <v>3.0</v>
      </c>
      <c r="M83" s="19" t="s">
        <v>10</v>
      </c>
      <c r="N83" s="32">
        <v>1029.5</v>
      </c>
      <c r="O83" s="32">
        <v>45.0</v>
      </c>
      <c r="P83" s="32" t="e">
        <v>#DIV/0!</v>
      </c>
      <c r="Q83" s="19" t="s">
        <v>10</v>
      </c>
      <c r="R83" s="32">
        <v>9.0</v>
      </c>
      <c r="S83" s="19" t="s">
        <v>10</v>
      </c>
      <c r="T83" s="19" t="s">
        <v>10</v>
      </c>
      <c r="U83" s="19" t="s">
        <v>10</v>
      </c>
      <c r="V83" s="7" t="s">
        <v>557</v>
      </c>
      <c r="W83" s="27">
        <v>931.0</v>
      </c>
      <c r="X83" s="27" t="s">
        <v>10</v>
      </c>
      <c r="Y83" s="27">
        <v>0.0</v>
      </c>
      <c r="Z83" s="27">
        <v>0.0</v>
      </c>
      <c r="AA83" s="27" t="s">
        <v>10</v>
      </c>
      <c r="AB83" s="27">
        <v>0.0</v>
      </c>
      <c r="AC83" s="27">
        <v>0.0</v>
      </c>
      <c r="AD83" s="27" t="s">
        <v>10</v>
      </c>
      <c r="AE83" s="27">
        <v>0.0</v>
      </c>
      <c r="AF83" s="27">
        <v>0.0</v>
      </c>
      <c r="AG83" s="27" t="s">
        <v>10</v>
      </c>
      <c r="AH83" s="27">
        <v>0.0</v>
      </c>
      <c r="AI83" s="27">
        <v>0.0</v>
      </c>
      <c r="AJ83" s="27" t="s">
        <v>10</v>
      </c>
      <c r="AK83" s="27">
        <v>0.0</v>
      </c>
      <c r="AL83" s="27">
        <v>0.0</v>
      </c>
      <c r="AM83" s="27" t="s">
        <v>10</v>
      </c>
      <c r="AN83" s="27">
        <v>0.0</v>
      </c>
      <c r="AO83" s="27">
        <v>0.0</v>
      </c>
      <c r="AQ83" s="35" t="s">
        <v>558</v>
      </c>
      <c r="AR83" s="7" t="s">
        <v>559</v>
      </c>
      <c r="AS83" s="19">
        <v>29.0</v>
      </c>
      <c r="AT83" s="19">
        <v>20.0</v>
      </c>
      <c r="AU83" s="32" t="s">
        <v>10</v>
      </c>
      <c r="AV83" s="32" t="s">
        <v>10</v>
      </c>
      <c r="AW83" s="32" t="s">
        <v>10</v>
      </c>
      <c r="AX83" s="32" t="s">
        <v>10</v>
      </c>
      <c r="AY83" s="32" t="s">
        <v>10</v>
      </c>
      <c r="AZ83" s="32" t="s">
        <v>10</v>
      </c>
      <c r="BA83" s="32" t="s">
        <v>10</v>
      </c>
      <c r="BB83" s="32" t="s">
        <v>10</v>
      </c>
      <c r="BC83" s="32" t="s">
        <v>10</v>
      </c>
      <c r="BD83" s="32" t="s">
        <v>10</v>
      </c>
      <c r="BE83" s="32" t="s">
        <v>10</v>
      </c>
      <c r="BF83" s="32" t="s">
        <v>10</v>
      </c>
      <c r="BG83" s="32" t="s">
        <v>10</v>
      </c>
      <c r="BH83" s="32" t="s">
        <v>10</v>
      </c>
      <c r="BI83" s="32" t="s">
        <v>10</v>
      </c>
      <c r="BJ83" s="32" t="s">
        <v>10</v>
      </c>
      <c r="BK83" s="32" t="s">
        <v>10</v>
      </c>
      <c r="BL83" s="32" t="s">
        <v>10</v>
      </c>
      <c r="BM83" s="14" t="s">
        <v>558</v>
      </c>
      <c r="BN83" s="36" t="s">
        <v>10</v>
      </c>
      <c r="BO83" s="36" t="s">
        <v>10</v>
      </c>
      <c r="BP83" s="36" t="s">
        <v>10</v>
      </c>
      <c r="BQ83" s="36">
        <v>1108.0</v>
      </c>
      <c r="BR83" s="36">
        <v>38.0</v>
      </c>
      <c r="BS83" s="36">
        <v>1.0</v>
      </c>
      <c r="BT83" s="30">
        <v>1031.0</v>
      </c>
      <c r="BU83" s="30">
        <v>40.5</v>
      </c>
      <c r="BV83" s="30">
        <v>2.0</v>
      </c>
      <c r="BW83" s="36" t="s">
        <v>10</v>
      </c>
      <c r="BX83" s="36" t="s">
        <v>10</v>
      </c>
      <c r="BY83" s="36" t="s">
        <v>10</v>
      </c>
      <c r="BZ83" s="36">
        <v>1689.5</v>
      </c>
      <c r="CA83" s="36">
        <v>73.5</v>
      </c>
      <c r="CB83" s="36">
        <v>4.5</v>
      </c>
      <c r="CC83" s="36" t="s">
        <v>10</v>
      </c>
      <c r="CD83" s="36" t="s">
        <v>10</v>
      </c>
      <c r="CE83" s="36" t="s">
        <v>10</v>
      </c>
    </row>
    <row r="84">
      <c r="A84" s="1" t="s">
        <v>560</v>
      </c>
      <c r="B84" s="7" t="s">
        <v>163</v>
      </c>
      <c r="C84" s="19">
        <v>6615.0</v>
      </c>
      <c r="D84" s="19" t="s">
        <v>10</v>
      </c>
      <c r="E84" s="19" t="s">
        <v>10</v>
      </c>
      <c r="F84" s="19" t="s">
        <v>10</v>
      </c>
      <c r="G84" s="19" t="s">
        <v>10</v>
      </c>
      <c r="H84" s="19" t="s">
        <v>10</v>
      </c>
      <c r="I84" s="19" t="s">
        <v>10</v>
      </c>
      <c r="J84" s="19" t="s">
        <v>10</v>
      </c>
      <c r="K84" s="19" t="s">
        <v>10</v>
      </c>
      <c r="L84" s="19" t="s">
        <v>10</v>
      </c>
      <c r="M84" s="19" t="s">
        <v>10</v>
      </c>
      <c r="N84" s="19" t="s">
        <v>10</v>
      </c>
      <c r="O84" s="19" t="s">
        <v>10</v>
      </c>
      <c r="P84" s="19" t="s">
        <v>10</v>
      </c>
      <c r="Q84" s="19" t="s">
        <v>10</v>
      </c>
      <c r="R84" s="19" t="s">
        <v>10</v>
      </c>
      <c r="S84" s="19" t="s">
        <v>10</v>
      </c>
      <c r="T84" s="32">
        <v>59.8</v>
      </c>
      <c r="U84" s="32">
        <v>1.2</v>
      </c>
      <c r="V84" s="7" t="s">
        <v>561</v>
      </c>
      <c r="W84" s="27">
        <v>3200.0</v>
      </c>
      <c r="X84" s="27" t="s">
        <v>10</v>
      </c>
      <c r="Y84" s="27">
        <v>0.0</v>
      </c>
      <c r="Z84" s="27">
        <v>0.0</v>
      </c>
      <c r="AA84" s="27" t="s">
        <v>10</v>
      </c>
      <c r="AB84" s="27">
        <v>0.0</v>
      </c>
      <c r="AC84" s="27">
        <v>0.0</v>
      </c>
      <c r="AD84" s="27" t="s">
        <v>10</v>
      </c>
      <c r="AE84" s="27">
        <v>0.0</v>
      </c>
      <c r="AF84" s="27">
        <v>0.0</v>
      </c>
      <c r="AG84" s="27" t="s">
        <v>10</v>
      </c>
      <c r="AH84" s="27">
        <v>0.0</v>
      </c>
      <c r="AI84" s="27">
        <v>0.0</v>
      </c>
      <c r="AJ84" s="27" t="s">
        <v>10</v>
      </c>
      <c r="AK84" s="27">
        <v>0.0</v>
      </c>
      <c r="AL84" s="27">
        <v>0.0</v>
      </c>
      <c r="AM84" s="27" t="s">
        <v>10</v>
      </c>
      <c r="AN84" s="27">
        <v>0.0</v>
      </c>
      <c r="AO84" s="27">
        <v>0.0</v>
      </c>
      <c r="AQ84" s="35" t="s">
        <v>562</v>
      </c>
      <c r="AR84" s="1" t="s">
        <v>10</v>
      </c>
      <c r="AS84" s="32" t="s">
        <v>10</v>
      </c>
      <c r="AT84" s="32" t="s">
        <v>10</v>
      </c>
      <c r="AU84" s="32" t="s">
        <v>10</v>
      </c>
      <c r="AV84" s="32" t="s">
        <v>10</v>
      </c>
      <c r="AW84" s="32" t="s">
        <v>10</v>
      </c>
      <c r="AX84" s="32" t="s">
        <v>10</v>
      </c>
      <c r="AY84" s="32" t="s">
        <v>10</v>
      </c>
      <c r="AZ84" s="32" t="s">
        <v>10</v>
      </c>
      <c r="BA84" s="32" t="s">
        <v>10</v>
      </c>
      <c r="BB84" s="32" t="s">
        <v>10</v>
      </c>
      <c r="BC84" s="32" t="s">
        <v>10</v>
      </c>
      <c r="BD84" s="32" t="s">
        <v>10</v>
      </c>
      <c r="BE84" s="32" t="s">
        <v>10</v>
      </c>
      <c r="BF84" s="32" t="s">
        <v>10</v>
      </c>
      <c r="BG84" s="32" t="s">
        <v>10</v>
      </c>
      <c r="BH84" s="32" t="s">
        <v>10</v>
      </c>
      <c r="BI84" s="32" t="s">
        <v>10</v>
      </c>
      <c r="BJ84" s="32" t="s">
        <v>10</v>
      </c>
      <c r="BK84" s="32" t="s">
        <v>10</v>
      </c>
      <c r="BL84" s="32" t="s">
        <v>10</v>
      </c>
      <c r="BM84" s="14" t="s">
        <v>562</v>
      </c>
      <c r="BN84" s="36" t="s">
        <v>10</v>
      </c>
      <c r="BO84" s="36" t="s">
        <v>10</v>
      </c>
      <c r="BP84" s="36" t="s">
        <v>10</v>
      </c>
      <c r="BQ84" s="30">
        <v>11549.5</v>
      </c>
      <c r="BR84" s="30">
        <v>474.5</v>
      </c>
      <c r="BS84" s="30">
        <v>3.0</v>
      </c>
      <c r="BT84" s="36" t="s">
        <v>10</v>
      </c>
      <c r="BU84" s="36" t="s">
        <v>10</v>
      </c>
      <c r="BV84" s="36" t="s">
        <v>10</v>
      </c>
      <c r="BW84" s="36" t="s">
        <v>10</v>
      </c>
      <c r="BX84" s="36" t="s">
        <v>10</v>
      </c>
      <c r="BY84" s="36" t="s">
        <v>10</v>
      </c>
      <c r="BZ84" s="36" t="s">
        <v>10</v>
      </c>
      <c r="CA84" s="36" t="s">
        <v>10</v>
      </c>
      <c r="CB84" s="36" t="s">
        <v>10</v>
      </c>
      <c r="CC84" s="36" t="s">
        <v>10</v>
      </c>
      <c r="CD84" s="36" t="s">
        <v>10</v>
      </c>
      <c r="CE84" s="36" t="s">
        <v>10</v>
      </c>
    </row>
    <row r="85">
      <c r="A85" s="43" t="s">
        <v>552</v>
      </c>
      <c r="B85" s="7" t="s">
        <v>164</v>
      </c>
      <c r="C85" s="19">
        <v>192.0</v>
      </c>
      <c r="D85" s="19" t="s">
        <v>10</v>
      </c>
      <c r="E85" s="19" t="s">
        <v>10</v>
      </c>
      <c r="F85" s="19" t="s">
        <v>10</v>
      </c>
      <c r="G85" s="19" t="s">
        <v>10</v>
      </c>
      <c r="H85" s="19" t="s">
        <v>10</v>
      </c>
      <c r="I85" s="19" t="s">
        <v>10</v>
      </c>
      <c r="J85" s="19" t="s">
        <v>10</v>
      </c>
      <c r="K85" s="19" t="s">
        <v>10</v>
      </c>
      <c r="L85" s="19" t="s">
        <v>10</v>
      </c>
      <c r="M85" s="19" t="s">
        <v>10</v>
      </c>
      <c r="N85" s="19" t="s">
        <v>10</v>
      </c>
      <c r="O85" s="19" t="s">
        <v>10</v>
      </c>
      <c r="P85" s="19" t="s">
        <v>10</v>
      </c>
      <c r="Q85" s="19" t="s">
        <v>10</v>
      </c>
      <c r="R85" s="19" t="s">
        <v>10</v>
      </c>
      <c r="S85" s="19" t="s">
        <v>10</v>
      </c>
      <c r="T85" s="19" t="s">
        <v>10</v>
      </c>
      <c r="U85" s="19" t="s">
        <v>10</v>
      </c>
      <c r="V85" s="7" t="s">
        <v>165</v>
      </c>
      <c r="W85" s="27">
        <v>19.0</v>
      </c>
      <c r="X85" s="27" t="s">
        <v>10</v>
      </c>
      <c r="Y85" s="27">
        <v>0.0</v>
      </c>
      <c r="Z85" s="27">
        <v>0.0</v>
      </c>
      <c r="AA85" s="27" t="s">
        <v>10</v>
      </c>
      <c r="AB85" s="27">
        <v>0.0</v>
      </c>
      <c r="AC85" s="27">
        <v>0.0</v>
      </c>
      <c r="AD85" s="27" t="s">
        <v>10</v>
      </c>
      <c r="AE85" s="27">
        <v>0.0</v>
      </c>
      <c r="AF85" s="27">
        <v>0.0</v>
      </c>
      <c r="AG85" s="27" t="s">
        <v>10</v>
      </c>
      <c r="AH85" s="27">
        <v>0.0</v>
      </c>
      <c r="AI85" s="27">
        <v>0.0</v>
      </c>
      <c r="AJ85" s="27" t="s">
        <v>10</v>
      </c>
      <c r="AK85" s="27">
        <v>0.0</v>
      </c>
      <c r="AL85" s="27">
        <v>0.0</v>
      </c>
      <c r="AM85" s="27" t="s">
        <v>10</v>
      </c>
      <c r="AN85" s="27">
        <v>0.0</v>
      </c>
      <c r="AO85" s="27">
        <v>0.0</v>
      </c>
      <c r="AQ85" s="35" t="s">
        <v>563</v>
      </c>
      <c r="AR85" s="1" t="s">
        <v>10</v>
      </c>
      <c r="AS85" s="32" t="s">
        <v>10</v>
      </c>
      <c r="AT85" s="32" t="s">
        <v>10</v>
      </c>
      <c r="AU85" s="32" t="s">
        <v>10</v>
      </c>
      <c r="AV85" s="32" t="s">
        <v>10</v>
      </c>
      <c r="AW85" s="32" t="s">
        <v>10</v>
      </c>
      <c r="AX85" s="32" t="s">
        <v>10</v>
      </c>
      <c r="AY85" s="32" t="s">
        <v>10</v>
      </c>
      <c r="AZ85" s="32" t="s">
        <v>10</v>
      </c>
      <c r="BA85" s="32" t="s">
        <v>10</v>
      </c>
      <c r="BB85" s="32" t="s">
        <v>10</v>
      </c>
      <c r="BC85" s="32" t="s">
        <v>10</v>
      </c>
      <c r="BD85" s="32" t="s">
        <v>10</v>
      </c>
      <c r="BE85" s="32" t="s">
        <v>10</v>
      </c>
      <c r="BF85" s="32" t="s">
        <v>10</v>
      </c>
      <c r="BG85" s="32" t="s">
        <v>10</v>
      </c>
      <c r="BH85" s="32" t="s">
        <v>10</v>
      </c>
      <c r="BI85" s="32" t="s">
        <v>10</v>
      </c>
      <c r="BJ85" s="32" t="s">
        <v>10</v>
      </c>
      <c r="BK85" s="32" t="s">
        <v>10</v>
      </c>
      <c r="BL85" s="32" t="s">
        <v>10</v>
      </c>
      <c r="BM85" s="14" t="s">
        <v>563</v>
      </c>
      <c r="BN85" s="36" t="s">
        <v>10</v>
      </c>
      <c r="BO85" s="36" t="s">
        <v>10</v>
      </c>
      <c r="BP85" s="36" t="s">
        <v>10</v>
      </c>
      <c r="BQ85" s="36" t="s">
        <v>10</v>
      </c>
      <c r="BR85" s="36" t="s">
        <v>10</v>
      </c>
      <c r="BS85" s="36" t="s">
        <v>10</v>
      </c>
      <c r="BT85" s="36" t="s">
        <v>10</v>
      </c>
      <c r="BU85" s="36" t="s">
        <v>10</v>
      </c>
      <c r="BV85" s="36" t="s">
        <v>10</v>
      </c>
      <c r="BW85" s="36" t="s">
        <v>10</v>
      </c>
      <c r="BX85" s="36" t="s">
        <v>10</v>
      </c>
      <c r="BY85" s="36" t="s">
        <v>10</v>
      </c>
      <c r="BZ85" s="36" t="s">
        <v>10</v>
      </c>
      <c r="CA85" s="36" t="s">
        <v>10</v>
      </c>
      <c r="CB85" s="36" t="s">
        <v>10</v>
      </c>
      <c r="CC85" s="36" t="s">
        <v>10</v>
      </c>
      <c r="CD85" s="36" t="s">
        <v>10</v>
      </c>
      <c r="CE85" s="36" t="s">
        <v>10</v>
      </c>
    </row>
    <row r="86">
      <c r="A86" s="1" t="s">
        <v>564</v>
      </c>
      <c r="B86" s="7" t="s">
        <v>166</v>
      </c>
      <c r="C86" s="19">
        <v>4630.0</v>
      </c>
      <c r="D86" s="19" t="s">
        <v>10</v>
      </c>
      <c r="E86" s="19" t="s">
        <v>10</v>
      </c>
      <c r="F86" s="19" t="s">
        <v>10</v>
      </c>
      <c r="G86" s="19" t="s">
        <v>10</v>
      </c>
      <c r="H86" s="19" t="s">
        <v>10</v>
      </c>
      <c r="I86" s="19" t="s">
        <v>10</v>
      </c>
      <c r="J86" s="19" t="s">
        <v>10</v>
      </c>
      <c r="K86" s="19" t="s">
        <v>10</v>
      </c>
      <c r="L86" s="19" t="s">
        <v>10</v>
      </c>
      <c r="M86" s="19" t="s">
        <v>10</v>
      </c>
      <c r="N86" s="19" t="s">
        <v>10</v>
      </c>
      <c r="O86" s="19" t="s">
        <v>10</v>
      </c>
      <c r="P86" s="19" t="s">
        <v>10</v>
      </c>
      <c r="Q86" s="19" t="s">
        <v>10</v>
      </c>
      <c r="R86" s="19" t="s">
        <v>10</v>
      </c>
      <c r="S86" s="19" t="s">
        <v>10</v>
      </c>
      <c r="T86" s="19">
        <v>38.0</v>
      </c>
      <c r="U86" s="19">
        <v>0.0</v>
      </c>
      <c r="V86" s="7" t="s">
        <v>167</v>
      </c>
      <c r="W86" s="27">
        <v>5400.0</v>
      </c>
      <c r="X86" s="27" t="s">
        <v>10</v>
      </c>
      <c r="Y86" s="27">
        <v>0.0</v>
      </c>
      <c r="Z86" s="27">
        <v>0.0</v>
      </c>
      <c r="AA86" s="27" t="s">
        <v>10</v>
      </c>
      <c r="AB86" s="27">
        <v>0.0</v>
      </c>
      <c r="AC86" s="27">
        <v>0.0</v>
      </c>
      <c r="AD86" s="27" t="s">
        <v>10</v>
      </c>
      <c r="AE86" s="27">
        <v>0.0</v>
      </c>
      <c r="AF86" s="27">
        <v>0.0</v>
      </c>
      <c r="AG86" s="27" t="s">
        <v>10</v>
      </c>
      <c r="AH86" s="27">
        <v>0.0</v>
      </c>
      <c r="AI86" s="27">
        <v>0.0</v>
      </c>
      <c r="AJ86" s="27" t="s">
        <v>10</v>
      </c>
      <c r="AK86" s="27">
        <v>0.0</v>
      </c>
      <c r="AL86" s="27">
        <v>0.0</v>
      </c>
      <c r="AM86" s="27" t="s">
        <v>10</v>
      </c>
      <c r="AN86" s="27">
        <v>0.0</v>
      </c>
      <c r="AO86" s="27">
        <v>0.0</v>
      </c>
      <c r="AQ86" s="35" t="s">
        <v>565</v>
      </c>
      <c r="AR86" s="1" t="s">
        <v>10</v>
      </c>
      <c r="AS86" s="32" t="s">
        <v>10</v>
      </c>
      <c r="AT86" s="32" t="s">
        <v>10</v>
      </c>
      <c r="AU86" s="32" t="s">
        <v>10</v>
      </c>
      <c r="AV86" s="32" t="s">
        <v>10</v>
      </c>
      <c r="AW86" s="32" t="s">
        <v>10</v>
      </c>
      <c r="AX86" s="32" t="s">
        <v>10</v>
      </c>
      <c r="AY86" s="32" t="s">
        <v>10</v>
      </c>
      <c r="AZ86" s="32" t="s">
        <v>10</v>
      </c>
      <c r="BA86" s="32" t="s">
        <v>10</v>
      </c>
      <c r="BB86" s="32" t="s">
        <v>10</v>
      </c>
      <c r="BC86" s="32" t="s">
        <v>10</v>
      </c>
      <c r="BD86" s="32" t="s">
        <v>10</v>
      </c>
      <c r="BE86" s="32" t="s">
        <v>10</v>
      </c>
      <c r="BF86" s="32" t="s">
        <v>10</v>
      </c>
      <c r="BG86" s="32" t="s">
        <v>10</v>
      </c>
      <c r="BH86" s="32" t="s">
        <v>10</v>
      </c>
      <c r="BI86" s="32" t="s">
        <v>10</v>
      </c>
      <c r="BJ86" s="32" t="s">
        <v>10</v>
      </c>
      <c r="BK86" s="32" t="s">
        <v>10</v>
      </c>
      <c r="BL86" s="32" t="s">
        <v>10</v>
      </c>
      <c r="BM86" s="14" t="s">
        <v>565</v>
      </c>
      <c r="BN86" s="36">
        <v>746.0</v>
      </c>
      <c r="BO86" s="36">
        <v>17.0</v>
      </c>
      <c r="BP86" s="36">
        <v>0.0</v>
      </c>
      <c r="BQ86" s="36">
        <v>1632.0</v>
      </c>
      <c r="BR86" s="36">
        <v>90.0</v>
      </c>
      <c r="BS86" s="36">
        <v>1.0</v>
      </c>
      <c r="BT86" s="36" t="s">
        <v>10</v>
      </c>
      <c r="BU86" s="36" t="s">
        <v>10</v>
      </c>
      <c r="BV86" s="36" t="s">
        <v>10</v>
      </c>
      <c r="BW86" s="36">
        <v>759.0</v>
      </c>
      <c r="BX86" s="36">
        <v>22.0</v>
      </c>
      <c r="BY86" s="36">
        <v>1.0</v>
      </c>
      <c r="BZ86" s="36">
        <v>1154.0</v>
      </c>
      <c r="CA86" s="36">
        <v>22.0</v>
      </c>
      <c r="CB86" s="36">
        <v>0.0</v>
      </c>
      <c r="CC86" s="36" t="s">
        <v>10</v>
      </c>
      <c r="CD86" s="36" t="s">
        <v>10</v>
      </c>
      <c r="CE86" s="36" t="s">
        <v>10</v>
      </c>
    </row>
    <row r="87">
      <c r="A87" s="1" t="s">
        <v>566</v>
      </c>
      <c r="B87" s="7" t="s">
        <v>168</v>
      </c>
      <c r="C87" s="19">
        <v>30800.0</v>
      </c>
      <c r="D87" s="19" t="s">
        <v>10</v>
      </c>
      <c r="E87" s="32">
        <v>324.5</v>
      </c>
      <c r="F87" s="32">
        <v>42.4</v>
      </c>
      <c r="G87" s="19" t="s">
        <v>10</v>
      </c>
      <c r="H87" s="32">
        <v>320.0</v>
      </c>
      <c r="I87" s="32">
        <v>4.6</v>
      </c>
      <c r="J87" s="19" t="s">
        <v>10</v>
      </c>
      <c r="K87" s="32">
        <v>360.0</v>
      </c>
      <c r="L87" s="32">
        <v>7.2</v>
      </c>
      <c r="M87" s="19" t="s">
        <v>10</v>
      </c>
      <c r="N87" s="32">
        <v>476.0</v>
      </c>
      <c r="O87" s="32">
        <v>62.0</v>
      </c>
      <c r="P87" s="19" t="s">
        <v>10</v>
      </c>
      <c r="Q87" s="32">
        <v>454.0</v>
      </c>
      <c r="R87" s="32">
        <v>4.2</v>
      </c>
      <c r="S87" s="19" t="s">
        <v>10</v>
      </c>
      <c r="T87" s="32">
        <v>445.0</v>
      </c>
      <c r="U87" s="42">
        <v>37.8</v>
      </c>
      <c r="V87" s="7" t="s">
        <v>170</v>
      </c>
      <c r="W87" s="27">
        <v>3000.0</v>
      </c>
      <c r="X87" s="27" t="s">
        <v>10</v>
      </c>
      <c r="Y87" s="27">
        <v>0.0</v>
      </c>
      <c r="Z87" s="27">
        <v>0.0</v>
      </c>
      <c r="AA87" s="27" t="s">
        <v>10</v>
      </c>
      <c r="AB87" s="27">
        <v>0.0</v>
      </c>
      <c r="AC87" s="27">
        <v>0.0</v>
      </c>
      <c r="AD87" s="27" t="s">
        <v>10</v>
      </c>
      <c r="AE87" s="27">
        <v>0.0</v>
      </c>
      <c r="AF87" s="27">
        <v>0.0</v>
      </c>
      <c r="AG87" s="27" t="s">
        <v>10</v>
      </c>
      <c r="AH87" s="27">
        <v>0.0</v>
      </c>
      <c r="AI87" s="27">
        <v>0.0</v>
      </c>
      <c r="AJ87" s="27" t="s">
        <v>10</v>
      </c>
      <c r="AK87" s="27">
        <v>0.0</v>
      </c>
      <c r="AL87" s="27">
        <v>0.0</v>
      </c>
      <c r="AM87" s="27" t="s">
        <v>10</v>
      </c>
      <c r="AN87" s="27">
        <v>0.0</v>
      </c>
      <c r="AO87" s="27">
        <v>0.0</v>
      </c>
      <c r="AP87" s="1"/>
      <c r="AQ87" s="35" t="s">
        <v>567</v>
      </c>
      <c r="AR87" s="39" t="s">
        <v>10</v>
      </c>
      <c r="AS87" s="45" t="s">
        <v>10</v>
      </c>
      <c r="AT87" s="45" t="s">
        <v>10</v>
      </c>
      <c r="AU87" s="45" t="s">
        <v>10</v>
      </c>
      <c r="AV87" s="45" t="s">
        <v>10</v>
      </c>
      <c r="AW87" s="45" t="s">
        <v>10</v>
      </c>
      <c r="AX87" s="45" t="s">
        <v>10</v>
      </c>
      <c r="AY87" s="45" t="s">
        <v>10</v>
      </c>
      <c r="AZ87" s="45" t="s">
        <v>10</v>
      </c>
      <c r="BA87" s="45" t="s">
        <v>10</v>
      </c>
      <c r="BB87" s="45" t="s">
        <v>10</v>
      </c>
      <c r="BC87" s="45" t="s">
        <v>10</v>
      </c>
      <c r="BD87" s="45" t="s">
        <v>10</v>
      </c>
      <c r="BE87" s="45" t="s">
        <v>10</v>
      </c>
      <c r="BF87" s="45" t="s">
        <v>10</v>
      </c>
      <c r="BG87" s="45" t="s">
        <v>10</v>
      </c>
      <c r="BH87" s="45" t="s">
        <v>10</v>
      </c>
      <c r="BI87" s="45" t="s">
        <v>10</v>
      </c>
      <c r="BJ87" s="45" t="s">
        <v>10</v>
      </c>
      <c r="BK87" s="45" t="s">
        <v>10</v>
      </c>
      <c r="BL87" s="45" t="s">
        <v>10</v>
      </c>
      <c r="BM87" s="29" t="s">
        <v>567</v>
      </c>
      <c r="BN87" s="36" t="s">
        <v>10</v>
      </c>
      <c r="BO87" s="36" t="s">
        <v>10</v>
      </c>
      <c r="BP87" s="36" t="s">
        <v>10</v>
      </c>
      <c r="BQ87" s="36" t="s">
        <v>10</v>
      </c>
      <c r="BR87" s="36" t="s">
        <v>10</v>
      </c>
      <c r="BS87" s="36" t="s">
        <v>10</v>
      </c>
      <c r="BT87" s="36">
        <v>2163.0</v>
      </c>
      <c r="BU87" s="36">
        <v>133.5</v>
      </c>
      <c r="BV87" s="36">
        <v>2.0</v>
      </c>
      <c r="BW87" s="36">
        <v>359.0</v>
      </c>
      <c r="BX87" s="36">
        <v>20.0</v>
      </c>
      <c r="BY87" s="36">
        <v>0.0</v>
      </c>
      <c r="BZ87" s="36" t="s">
        <v>10</v>
      </c>
      <c r="CA87" s="36" t="s">
        <v>10</v>
      </c>
      <c r="CB87" s="36" t="s">
        <v>10</v>
      </c>
      <c r="CC87" s="36" t="s">
        <v>10</v>
      </c>
      <c r="CD87" s="36" t="s">
        <v>10</v>
      </c>
      <c r="CE87" s="36" t="s">
        <v>10</v>
      </c>
    </row>
    <row r="88">
      <c r="A88" s="1" t="s">
        <v>568</v>
      </c>
      <c r="B88" s="7" t="s">
        <v>171</v>
      </c>
      <c r="C88" s="19">
        <v>193000.0</v>
      </c>
      <c r="D88" s="19" t="s">
        <v>10</v>
      </c>
      <c r="E88" s="32">
        <v>406.4</v>
      </c>
      <c r="F88" s="32">
        <v>15.2</v>
      </c>
      <c r="G88" s="19" t="s">
        <v>10</v>
      </c>
      <c r="H88" s="32">
        <v>829.8</v>
      </c>
      <c r="I88" s="32">
        <v>20.2</v>
      </c>
      <c r="J88" s="19" t="s">
        <v>10</v>
      </c>
      <c r="K88" s="32">
        <v>494.2</v>
      </c>
      <c r="L88" s="32">
        <v>14.0</v>
      </c>
      <c r="M88" s="19" t="s">
        <v>10</v>
      </c>
      <c r="N88" s="32">
        <v>826.8</v>
      </c>
      <c r="O88" s="32">
        <v>47.4</v>
      </c>
      <c r="P88" s="19" t="s">
        <v>10</v>
      </c>
      <c r="Q88" s="32">
        <v>263.4</v>
      </c>
      <c r="R88" s="32">
        <v>7.2</v>
      </c>
      <c r="S88" s="19" t="s">
        <v>10</v>
      </c>
      <c r="T88" s="32">
        <v>406.6</v>
      </c>
      <c r="U88" s="42">
        <v>14.8</v>
      </c>
      <c r="V88" s="7" t="s">
        <v>173</v>
      </c>
      <c r="W88" s="27">
        <v>59000.0</v>
      </c>
      <c r="X88" s="27" t="s">
        <v>10</v>
      </c>
      <c r="Y88" s="27">
        <v>29.8</v>
      </c>
      <c r="Z88" s="27">
        <v>5.2</v>
      </c>
      <c r="AA88" s="27" t="s">
        <v>10</v>
      </c>
      <c r="AB88" s="27">
        <v>83.6</v>
      </c>
      <c r="AC88" s="27">
        <v>11.2</v>
      </c>
      <c r="AD88" s="27" t="s">
        <v>10</v>
      </c>
      <c r="AE88" s="27">
        <v>22.4</v>
      </c>
      <c r="AF88" s="27">
        <v>21.0</v>
      </c>
      <c r="AG88" s="27" t="s">
        <v>10</v>
      </c>
      <c r="AH88" s="27">
        <v>56.2</v>
      </c>
      <c r="AI88" s="27">
        <v>7.6</v>
      </c>
      <c r="AJ88" s="27" t="s">
        <v>10</v>
      </c>
      <c r="AK88" s="27">
        <v>46.2</v>
      </c>
      <c r="AL88" s="27">
        <v>3.8</v>
      </c>
      <c r="AM88" s="27" t="s">
        <v>10</v>
      </c>
      <c r="AN88" s="27">
        <v>28.6</v>
      </c>
      <c r="AO88" s="27">
        <v>1.2</v>
      </c>
      <c r="AP88" s="1"/>
      <c r="AQ88" s="35" t="s">
        <v>569</v>
      </c>
      <c r="AR88" s="7" t="s">
        <v>172</v>
      </c>
      <c r="AS88" s="19">
        <v>11100.0</v>
      </c>
      <c r="AT88" s="19">
        <v>236600.0</v>
      </c>
      <c r="AU88" s="32">
        <v>2322.2</v>
      </c>
      <c r="AV88" s="32">
        <v>76.0</v>
      </c>
      <c r="AW88" s="32">
        <v>1.0</v>
      </c>
      <c r="AX88" s="32">
        <v>1234.6</v>
      </c>
      <c r="AY88" s="32">
        <v>56.8</v>
      </c>
      <c r="AZ88" s="32">
        <v>4.4</v>
      </c>
      <c r="BA88" s="32">
        <v>2220.8</v>
      </c>
      <c r="BB88" s="32">
        <v>105.2</v>
      </c>
      <c r="BC88" s="32">
        <v>1.8</v>
      </c>
      <c r="BD88" s="32">
        <v>18936.428571428572</v>
      </c>
      <c r="BE88" s="32">
        <v>867.4</v>
      </c>
      <c r="BF88" s="32">
        <v>13.4</v>
      </c>
      <c r="BG88" s="32">
        <v>9945.0</v>
      </c>
      <c r="BH88" s="32">
        <v>276.4</v>
      </c>
      <c r="BI88" s="32">
        <v>7.2</v>
      </c>
      <c r="BJ88" s="32">
        <v>1723.4</v>
      </c>
      <c r="BK88" s="32">
        <v>58.0</v>
      </c>
      <c r="BL88" s="32">
        <v>3.0</v>
      </c>
      <c r="BM88" s="14" t="s">
        <v>569</v>
      </c>
      <c r="BN88" s="36">
        <v>6792.0</v>
      </c>
      <c r="BO88" s="36">
        <v>699.0</v>
      </c>
      <c r="BP88" s="36">
        <v>25.0</v>
      </c>
      <c r="BQ88" s="36">
        <v>1688.0</v>
      </c>
      <c r="BR88" s="36">
        <v>126.0</v>
      </c>
      <c r="BS88" s="36">
        <v>4.0</v>
      </c>
      <c r="BT88" s="36" t="s">
        <v>10</v>
      </c>
      <c r="BU88" s="36" t="s">
        <v>10</v>
      </c>
      <c r="BV88" s="36" t="s">
        <v>10</v>
      </c>
      <c r="BW88" s="36" t="s">
        <v>10</v>
      </c>
      <c r="BX88" s="36" t="s">
        <v>10</v>
      </c>
      <c r="BY88" s="36" t="s">
        <v>10</v>
      </c>
      <c r="BZ88" s="36" t="s">
        <v>10</v>
      </c>
      <c r="CA88" s="36" t="s">
        <v>10</v>
      </c>
      <c r="CB88" s="36" t="s">
        <v>10</v>
      </c>
      <c r="CC88" s="36" t="s">
        <v>10</v>
      </c>
      <c r="CD88" s="36" t="s">
        <v>10</v>
      </c>
      <c r="CE88" s="36" t="s">
        <v>10</v>
      </c>
    </row>
    <row r="89">
      <c r="A89" s="1" t="s">
        <v>570</v>
      </c>
      <c r="B89" s="7" t="s">
        <v>174</v>
      </c>
      <c r="C89" s="19">
        <v>1860.0</v>
      </c>
      <c r="D89" s="19" t="s">
        <v>10</v>
      </c>
      <c r="E89" s="32">
        <v>45.2</v>
      </c>
      <c r="F89" s="32">
        <v>0.2</v>
      </c>
      <c r="G89" s="19" t="s">
        <v>10</v>
      </c>
      <c r="H89" s="32">
        <v>48.0</v>
      </c>
      <c r="I89" s="32">
        <v>0.6</v>
      </c>
      <c r="J89" s="19" t="s">
        <v>10</v>
      </c>
      <c r="K89" s="32">
        <v>12.0</v>
      </c>
      <c r="L89" s="32">
        <v>0.4</v>
      </c>
      <c r="M89" s="19" t="s">
        <v>10</v>
      </c>
      <c r="N89" s="32">
        <v>32.0</v>
      </c>
      <c r="O89" s="32">
        <v>2.2</v>
      </c>
      <c r="P89" s="19" t="s">
        <v>10</v>
      </c>
      <c r="Q89" s="19" t="s">
        <v>10</v>
      </c>
      <c r="R89" s="19" t="s">
        <v>10</v>
      </c>
      <c r="S89" s="19" t="s">
        <v>10</v>
      </c>
      <c r="T89" s="19" t="s">
        <v>10</v>
      </c>
      <c r="U89" s="20" t="s">
        <v>10</v>
      </c>
      <c r="V89" s="7" t="s">
        <v>176</v>
      </c>
      <c r="W89" s="27">
        <v>608.0</v>
      </c>
      <c r="X89" s="27" t="s">
        <v>10</v>
      </c>
      <c r="Y89" s="27">
        <v>0.2</v>
      </c>
      <c r="Z89" s="27">
        <v>0.0</v>
      </c>
      <c r="AA89" s="27" t="s">
        <v>10</v>
      </c>
      <c r="AB89" s="27">
        <v>2.0</v>
      </c>
      <c r="AC89" s="27">
        <v>0.2</v>
      </c>
      <c r="AD89" s="27" t="s">
        <v>10</v>
      </c>
      <c r="AE89" s="27">
        <v>0.4</v>
      </c>
      <c r="AF89" s="27">
        <v>0.0</v>
      </c>
      <c r="AG89" s="27" t="s">
        <v>10</v>
      </c>
      <c r="AH89" s="27">
        <v>0.6</v>
      </c>
      <c r="AI89" s="27">
        <v>0.0</v>
      </c>
      <c r="AJ89" s="27" t="s">
        <v>10</v>
      </c>
      <c r="AK89" s="27">
        <v>0.4</v>
      </c>
      <c r="AL89" s="27">
        <v>0.0</v>
      </c>
      <c r="AM89" s="27" t="s">
        <v>10</v>
      </c>
      <c r="AN89" s="27">
        <v>0.0</v>
      </c>
      <c r="AO89" s="27">
        <v>0.0</v>
      </c>
      <c r="AP89" s="46"/>
      <c r="AQ89" s="47" t="s">
        <v>571</v>
      </c>
      <c r="AR89" s="2" t="s">
        <v>175</v>
      </c>
      <c r="AS89" s="19">
        <v>12.0</v>
      </c>
      <c r="AT89" s="19">
        <v>438.0</v>
      </c>
      <c r="AU89" s="32">
        <v>1508.0</v>
      </c>
      <c r="AV89" s="32">
        <v>97.0</v>
      </c>
      <c r="AW89" s="32">
        <v>1.0</v>
      </c>
      <c r="AX89" s="32">
        <v>524.5</v>
      </c>
      <c r="AY89" s="32">
        <v>29.5</v>
      </c>
      <c r="AZ89" s="32">
        <v>0.0</v>
      </c>
      <c r="BA89" s="32">
        <v>290.0</v>
      </c>
      <c r="BB89" s="32">
        <v>7.0</v>
      </c>
      <c r="BC89" s="32">
        <v>0.0</v>
      </c>
      <c r="BD89" s="32">
        <v>327.25</v>
      </c>
      <c r="BE89" s="32">
        <v>19.333333333333332</v>
      </c>
      <c r="BF89" s="32">
        <v>0.3333333333333333</v>
      </c>
      <c r="BG89" s="32">
        <v>0.0</v>
      </c>
      <c r="BH89" s="32">
        <v>0.0</v>
      </c>
      <c r="BI89" s="32">
        <v>0.0</v>
      </c>
      <c r="BJ89" s="32">
        <v>0.0</v>
      </c>
      <c r="BK89" s="32">
        <v>0.0</v>
      </c>
      <c r="BL89" s="32">
        <v>0.0</v>
      </c>
      <c r="BM89" s="14" t="s">
        <v>571</v>
      </c>
      <c r="BN89" s="36" t="s">
        <v>10</v>
      </c>
      <c r="BO89" s="36" t="s">
        <v>10</v>
      </c>
      <c r="BP89" s="36" t="s">
        <v>10</v>
      </c>
      <c r="BQ89" s="36" t="s">
        <v>10</v>
      </c>
      <c r="BR89" s="36" t="s">
        <v>10</v>
      </c>
      <c r="BS89" s="36" t="s">
        <v>10</v>
      </c>
      <c r="BT89" s="36" t="s">
        <v>10</v>
      </c>
      <c r="BU89" s="36" t="s">
        <v>10</v>
      </c>
      <c r="BV89" s="36" t="s">
        <v>10</v>
      </c>
      <c r="BW89" s="36" t="s">
        <v>10</v>
      </c>
      <c r="BX89" s="36" t="s">
        <v>10</v>
      </c>
      <c r="BY89" s="36" t="s">
        <v>10</v>
      </c>
      <c r="BZ89" s="36" t="s">
        <v>10</v>
      </c>
      <c r="CA89" s="36" t="s">
        <v>10</v>
      </c>
      <c r="CB89" s="36" t="s">
        <v>10</v>
      </c>
      <c r="CC89" s="36" t="s">
        <v>10</v>
      </c>
      <c r="CD89" s="36" t="s">
        <v>10</v>
      </c>
      <c r="CE89" s="36" t="s">
        <v>10</v>
      </c>
    </row>
    <row r="90">
      <c r="A90" s="1" t="s">
        <v>572</v>
      </c>
      <c r="B90" s="2" t="s">
        <v>177</v>
      </c>
      <c r="C90" s="19">
        <v>20500.0</v>
      </c>
      <c r="D90" s="19" t="s">
        <v>10</v>
      </c>
      <c r="E90" s="32">
        <v>80.0</v>
      </c>
      <c r="F90" s="32">
        <v>32.5</v>
      </c>
      <c r="G90" s="19" t="s">
        <v>10</v>
      </c>
      <c r="H90" s="32">
        <v>23.6</v>
      </c>
      <c r="I90" s="32">
        <v>0.2</v>
      </c>
      <c r="J90" s="19" t="s">
        <v>10</v>
      </c>
      <c r="K90" s="32">
        <v>48.6</v>
      </c>
      <c r="L90" s="32">
        <v>28.6</v>
      </c>
      <c r="M90" s="19" t="s">
        <v>10</v>
      </c>
      <c r="N90" s="32">
        <v>32.2</v>
      </c>
      <c r="O90" s="32">
        <v>0.2</v>
      </c>
      <c r="P90" s="19" t="s">
        <v>10</v>
      </c>
      <c r="Q90" s="32">
        <v>89.8</v>
      </c>
      <c r="R90" s="32">
        <v>25.2</v>
      </c>
      <c r="S90" s="19" t="s">
        <v>10</v>
      </c>
      <c r="T90" s="32">
        <v>81.2</v>
      </c>
      <c r="U90" s="42">
        <v>34.6</v>
      </c>
      <c r="V90" s="7" t="s">
        <v>178</v>
      </c>
      <c r="W90" s="27">
        <v>5800.0</v>
      </c>
      <c r="X90" s="27" t="s">
        <v>10</v>
      </c>
      <c r="Y90" s="27">
        <v>2.2</v>
      </c>
      <c r="Z90" s="27">
        <v>1.0</v>
      </c>
      <c r="AA90" s="27" t="s">
        <v>10</v>
      </c>
      <c r="AB90" s="27">
        <v>1.2</v>
      </c>
      <c r="AC90" s="27">
        <v>0.6</v>
      </c>
      <c r="AD90" s="27" t="s">
        <v>10</v>
      </c>
      <c r="AE90" s="27">
        <v>1.2</v>
      </c>
      <c r="AF90" s="27">
        <v>0.6</v>
      </c>
      <c r="AG90" s="27" t="s">
        <v>10</v>
      </c>
      <c r="AH90" s="27">
        <v>1.2</v>
      </c>
      <c r="AI90" s="27">
        <v>0.4</v>
      </c>
      <c r="AJ90" s="27" t="s">
        <v>10</v>
      </c>
      <c r="AK90" s="27">
        <v>0.8</v>
      </c>
      <c r="AL90" s="27">
        <v>0.2</v>
      </c>
      <c r="AM90" s="27" t="s">
        <v>10</v>
      </c>
      <c r="AN90" s="27">
        <v>1.4</v>
      </c>
      <c r="AO90" s="27">
        <v>0.8</v>
      </c>
      <c r="AQ90" s="35" t="s">
        <v>573</v>
      </c>
      <c r="AR90" s="1" t="s">
        <v>10</v>
      </c>
      <c r="AS90" s="32" t="s">
        <v>10</v>
      </c>
      <c r="AT90" s="32" t="s">
        <v>10</v>
      </c>
      <c r="AU90" s="32" t="s">
        <v>10</v>
      </c>
      <c r="AV90" s="32" t="s">
        <v>10</v>
      </c>
      <c r="AW90" s="32" t="s">
        <v>10</v>
      </c>
      <c r="AX90" s="32" t="s">
        <v>10</v>
      </c>
      <c r="AY90" s="32" t="s">
        <v>10</v>
      </c>
      <c r="AZ90" s="32" t="s">
        <v>10</v>
      </c>
      <c r="BA90" s="32" t="s">
        <v>10</v>
      </c>
      <c r="BB90" s="32" t="s">
        <v>10</v>
      </c>
      <c r="BC90" s="32" t="s">
        <v>10</v>
      </c>
      <c r="BD90" s="32" t="s">
        <v>10</v>
      </c>
      <c r="BE90" s="32" t="s">
        <v>10</v>
      </c>
      <c r="BF90" s="32" t="s">
        <v>10</v>
      </c>
      <c r="BG90" s="32" t="s">
        <v>10</v>
      </c>
      <c r="BH90" s="32" t="s">
        <v>10</v>
      </c>
      <c r="BI90" s="32" t="s">
        <v>10</v>
      </c>
      <c r="BJ90" s="32" t="s">
        <v>10</v>
      </c>
      <c r="BK90" s="32" t="s">
        <v>10</v>
      </c>
      <c r="BL90" s="32" t="s">
        <v>10</v>
      </c>
      <c r="BM90" s="14" t="s">
        <v>573</v>
      </c>
      <c r="BN90" s="36" t="s">
        <v>10</v>
      </c>
      <c r="BO90" s="36" t="s">
        <v>10</v>
      </c>
      <c r="BP90" s="36" t="s">
        <v>10</v>
      </c>
      <c r="BQ90" s="36" t="s">
        <v>10</v>
      </c>
      <c r="BR90" s="36" t="s">
        <v>10</v>
      </c>
      <c r="BS90" s="36" t="s">
        <v>10</v>
      </c>
      <c r="BT90" s="36">
        <v>1090.0</v>
      </c>
      <c r="BU90" s="36">
        <v>72.0</v>
      </c>
      <c r="BV90" s="36">
        <v>2.0</v>
      </c>
      <c r="BW90" s="36" t="s">
        <v>10</v>
      </c>
      <c r="BX90" s="36" t="s">
        <v>10</v>
      </c>
      <c r="BY90" s="36" t="s">
        <v>10</v>
      </c>
      <c r="BZ90" s="36" t="s">
        <v>10</v>
      </c>
      <c r="CA90" s="36" t="s">
        <v>10</v>
      </c>
      <c r="CB90" s="36" t="s">
        <v>10</v>
      </c>
      <c r="CC90" s="36" t="s">
        <v>10</v>
      </c>
      <c r="CD90" s="36" t="s">
        <v>10</v>
      </c>
      <c r="CE90" s="36" t="s">
        <v>10</v>
      </c>
    </row>
    <row r="91">
      <c r="A91" s="1" t="s">
        <v>574</v>
      </c>
      <c r="B91" s="7" t="s">
        <v>179</v>
      </c>
      <c r="C91" s="19">
        <v>39000.0</v>
      </c>
      <c r="D91" s="19" t="s">
        <v>10</v>
      </c>
      <c r="E91" s="32">
        <v>287.4</v>
      </c>
      <c r="F91" s="32">
        <v>8.4</v>
      </c>
      <c r="G91" s="19" t="s">
        <v>10</v>
      </c>
      <c r="H91" s="32">
        <v>615.8</v>
      </c>
      <c r="I91" s="32">
        <v>14.2</v>
      </c>
      <c r="J91" s="19" t="s">
        <v>10</v>
      </c>
      <c r="K91" s="32">
        <v>454.8</v>
      </c>
      <c r="L91" s="32">
        <v>6.8</v>
      </c>
      <c r="M91" s="19" t="s">
        <v>10</v>
      </c>
      <c r="N91" s="32">
        <v>419.2</v>
      </c>
      <c r="O91" s="32">
        <v>9.8</v>
      </c>
      <c r="P91" s="19" t="s">
        <v>10</v>
      </c>
      <c r="Q91" s="32">
        <v>418.0</v>
      </c>
      <c r="R91" s="32">
        <v>4.6</v>
      </c>
      <c r="S91" s="19" t="s">
        <v>10</v>
      </c>
      <c r="T91" s="32">
        <v>2502.8</v>
      </c>
      <c r="U91" s="42">
        <v>34.8</v>
      </c>
      <c r="V91" s="7" t="s">
        <v>180</v>
      </c>
      <c r="W91" s="48">
        <v>44.0</v>
      </c>
      <c r="X91" s="27" t="s">
        <v>10</v>
      </c>
      <c r="Y91" s="27">
        <v>17.0</v>
      </c>
      <c r="Z91" s="27">
        <v>6.0</v>
      </c>
      <c r="AA91" s="27" t="s">
        <v>10</v>
      </c>
      <c r="AB91" s="27">
        <v>31.2</v>
      </c>
      <c r="AC91" s="27">
        <v>3.8</v>
      </c>
      <c r="AD91" s="27" t="s">
        <v>10</v>
      </c>
      <c r="AE91" s="27">
        <v>29.0</v>
      </c>
      <c r="AF91" s="27">
        <v>5.6</v>
      </c>
      <c r="AG91" s="27" t="s">
        <v>10</v>
      </c>
      <c r="AH91" s="27">
        <v>11.2</v>
      </c>
      <c r="AI91" s="27">
        <v>3.0</v>
      </c>
      <c r="AJ91" s="27" t="s">
        <v>10</v>
      </c>
      <c r="AK91" s="19">
        <v>8.0</v>
      </c>
      <c r="AL91" s="19">
        <v>0.0</v>
      </c>
      <c r="AM91" s="27" t="s">
        <v>10</v>
      </c>
      <c r="AN91" s="27">
        <v>36.8</v>
      </c>
      <c r="AO91" s="27">
        <v>4.0</v>
      </c>
      <c r="AQ91" s="35" t="s">
        <v>575</v>
      </c>
      <c r="AR91" s="7" t="s">
        <v>576</v>
      </c>
      <c r="AS91" s="19">
        <v>3554.0</v>
      </c>
      <c r="AT91" s="19">
        <v>51900.0</v>
      </c>
      <c r="AU91" s="32">
        <v>299.0</v>
      </c>
      <c r="AV91" s="32">
        <v>3.3333333333333335</v>
      </c>
      <c r="AW91" s="32">
        <v>0.3333333333333333</v>
      </c>
      <c r="AX91" s="32">
        <v>364.6</v>
      </c>
      <c r="AY91" s="32">
        <v>12.8</v>
      </c>
      <c r="AZ91" s="32">
        <v>0.2</v>
      </c>
      <c r="BA91" s="32">
        <v>534.6</v>
      </c>
      <c r="BB91" s="32">
        <v>12.2</v>
      </c>
      <c r="BC91" s="32">
        <v>0.8</v>
      </c>
      <c r="BD91" s="32">
        <v>0.0</v>
      </c>
      <c r="BE91" s="32">
        <v>0.0</v>
      </c>
      <c r="BF91" s="32">
        <v>0.0</v>
      </c>
      <c r="BG91" s="32">
        <v>0.0</v>
      </c>
      <c r="BH91" s="32">
        <v>0.0</v>
      </c>
      <c r="BI91" s="32">
        <v>0.0</v>
      </c>
      <c r="BJ91" s="32">
        <v>0.0</v>
      </c>
      <c r="BK91" s="32">
        <v>0.0</v>
      </c>
      <c r="BL91" s="32">
        <v>0.0</v>
      </c>
      <c r="BM91" s="14" t="s">
        <v>575</v>
      </c>
      <c r="BN91" s="36">
        <v>2066.0</v>
      </c>
      <c r="BO91" s="36">
        <v>82.0</v>
      </c>
      <c r="BP91" s="36">
        <v>0.0</v>
      </c>
      <c r="BQ91" s="36" t="s">
        <v>10</v>
      </c>
      <c r="BR91" s="36" t="s">
        <v>10</v>
      </c>
      <c r="BS91" s="36" t="s">
        <v>10</v>
      </c>
      <c r="BT91" s="36" t="s">
        <v>10</v>
      </c>
      <c r="BU91" s="36" t="s">
        <v>10</v>
      </c>
      <c r="BV91" s="36" t="s">
        <v>10</v>
      </c>
      <c r="BW91" s="36">
        <v>1798.5</v>
      </c>
      <c r="BX91" s="36">
        <v>90.0</v>
      </c>
      <c r="BY91" s="36">
        <v>1.0</v>
      </c>
      <c r="BZ91" s="36">
        <v>3128.0</v>
      </c>
      <c r="CA91" s="36">
        <v>65.0</v>
      </c>
      <c r="CB91" s="36">
        <v>0.0</v>
      </c>
      <c r="CC91" s="36">
        <v>562.0</v>
      </c>
      <c r="CD91" s="36">
        <v>11.0</v>
      </c>
      <c r="CE91" s="36">
        <v>0.0</v>
      </c>
    </row>
    <row r="92">
      <c r="A92" s="1" t="s">
        <v>577</v>
      </c>
      <c r="B92" s="7" t="s">
        <v>181</v>
      </c>
      <c r="C92" s="19">
        <v>27200.0</v>
      </c>
      <c r="D92" s="19" t="s">
        <v>10</v>
      </c>
      <c r="E92" s="32">
        <v>76.0</v>
      </c>
      <c r="F92" s="32">
        <v>1.8</v>
      </c>
      <c r="G92" s="19" t="s">
        <v>10</v>
      </c>
      <c r="H92" s="32">
        <v>69.2</v>
      </c>
      <c r="I92" s="32">
        <v>0.8</v>
      </c>
      <c r="J92" s="19" t="s">
        <v>10</v>
      </c>
      <c r="K92" s="32">
        <v>212.0</v>
      </c>
      <c r="L92" s="32">
        <v>6.0</v>
      </c>
      <c r="M92" s="19" t="s">
        <v>10</v>
      </c>
      <c r="N92" s="32">
        <v>91.4</v>
      </c>
      <c r="O92" s="32">
        <v>3.8</v>
      </c>
      <c r="P92" s="19" t="s">
        <v>10</v>
      </c>
      <c r="Q92" s="32">
        <v>84.2</v>
      </c>
      <c r="R92" s="32">
        <v>2.6</v>
      </c>
      <c r="S92" s="19" t="s">
        <v>10</v>
      </c>
      <c r="T92" s="32">
        <v>92.6</v>
      </c>
      <c r="U92" s="42">
        <v>2.0</v>
      </c>
      <c r="V92" s="7" t="s">
        <v>182</v>
      </c>
      <c r="W92" s="27">
        <v>6100.0</v>
      </c>
      <c r="X92" s="27" t="s">
        <v>10</v>
      </c>
      <c r="Y92" s="27">
        <v>14.8</v>
      </c>
      <c r="Z92" s="27">
        <v>0.6</v>
      </c>
      <c r="AA92" s="27" t="s">
        <v>10</v>
      </c>
      <c r="AB92" s="27">
        <v>19.2</v>
      </c>
      <c r="AC92" s="27">
        <v>0.2</v>
      </c>
      <c r="AD92" s="27" t="s">
        <v>10</v>
      </c>
      <c r="AE92" s="27">
        <v>24.6</v>
      </c>
      <c r="AF92" s="27">
        <v>1.0</v>
      </c>
      <c r="AG92" s="27" t="s">
        <v>10</v>
      </c>
      <c r="AH92" s="27">
        <v>8.4</v>
      </c>
      <c r="AI92" s="27">
        <v>0.2</v>
      </c>
      <c r="AJ92" s="27" t="s">
        <v>10</v>
      </c>
      <c r="AK92" s="27">
        <v>11.8</v>
      </c>
      <c r="AL92" s="27">
        <v>0.2</v>
      </c>
      <c r="AM92" s="27" t="s">
        <v>10</v>
      </c>
      <c r="AN92" s="27">
        <v>18.8</v>
      </c>
      <c r="AO92" s="27">
        <v>1.6</v>
      </c>
      <c r="AQ92" s="35" t="s">
        <v>578</v>
      </c>
      <c r="AR92" s="1" t="s">
        <v>10</v>
      </c>
      <c r="AS92" s="32" t="s">
        <v>10</v>
      </c>
      <c r="AT92" s="32" t="s">
        <v>10</v>
      </c>
      <c r="AU92" s="32" t="s">
        <v>10</v>
      </c>
      <c r="AV92" s="32" t="s">
        <v>10</v>
      </c>
      <c r="AW92" s="32" t="s">
        <v>10</v>
      </c>
      <c r="AX92" s="32" t="s">
        <v>10</v>
      </c>
      <c r="AY92" s="32" t="s">
        <v>10</v>
      </c>
      <c r="AZ92" s="32" t="s">
        <v>10</v>
      </c>
      <c r="BA92" s="32" t="s">
        <v>10</v>
      </c>
      <c r="BB92" s="32" t="s">
        <v>10</v>
      </c>
      <c r="BC92" s="32" t="s">
        <v>10</v>
      </c>
      <c r="BD92" s="32" t="s">
        <v>10</v>
      </c>
      <c r="BE92" s="32" t="s">
        <v>10</v>
      </c>
      <c r="BF92" s="32" t="s">
        <v>10</v>
      </c>
      <c r="BG92" s="32" t="s">
        <v>10</v>
      </c>
      <c r="BH92" s="32" t="s">
        <v>10</v>
      </c>
      <c r="BI92" s="32" t="s">
        <v>10</v>
      </c>
      <c r="BJ92" s="32" t="s">
        <v>10</v>
      </c>
      <c r="BK92" s="32" t="s">
        <v>10</v>
      </c>
      <c r="BL92" s="32" t="s">
        <v>10</v>
      </c>
      <c r="BM92" s="14" t="s">
        <v>578</v>
      </c>
      <c r="BN92" s="36">
        <v>351.0</v>
      </c>
      <c r="BO92" s="36">
        <v>15.0</v>
      </c>
      <c r="BP92" s="36">
        <v>0.0</v>
      </c>
      <c r="BQ92" s="36" t="s">
        <v>10</v>
      </c>
      <c r="BR92" s="36" t="s">
        <v>10</v>
      </c>
      <c r="BS92" s="36" t="s">
        <v>10</v>
      </c>
      <c r="BT92" s="36" t="s">
        <v>10</v>
      </c>
      <c r="BU92" s="36" t="s">
        <v>10</v>
      </c>
      <c r="BV92" s="36" t="s">
        <v>10</v>
      </c>
      <c r="BW92" s="36">
        <v>566.5</v>
      </c>
      <c r="BX92" s="36">
        <v>22.0</v>
      </c>
      <c r="BY92" s="36">
        <v>0.0</v>
      </c>
      <c r="BZ92" s="36">
        <v>557.0</v>
      </c>
      <c r="CA92" s="36">
        <v>55.0</v>
      </c>
      <c r="CB92" s="36">
        <v>0.0</v>
      </c>
      <c r="CC92" s="36">
        <v>1654.0</v>
      </c>
      <c r="CD92" s="36">
        <v>49.0</v>
      </c>
      <c r="CE92" s="36">
        <v>0.0</v>
      </c>
    </row>
    <row r="93">
      <c r="A93" s="43" t="s">
        <v>552</v>
      </c>
      <c r="B93" s="7" t="s">
        <v>183</v>
      </c>
      <c r="C93" s="19">
        <v>173.0</v>
      </c>
      <c r="D93" s="19" t="s">
        <v>10</v>
      </c>
      <c r="E93" s="19" t="s">
        <v>10</v>
      </c>
      <c r="F93" s="19" t="s">
        <v>10</v>
      </c>
      <c r="G93" s="19" t="s">
        <v>10</v>
      </c>
      <c r="H93" s="19" t="s">
        <v>10</v>
      </c>
      <c r="I93" s="19" t="s">
        <v>10</v>
      </c>
      <c r="J93" s="19" t="s">
        <v>10</v>
      </c>
      <c r="K93" s="19" t="s">
        <v>10</v>
      </c>
      <c r="L93" s="19" t="s">
        <v>10</v>
      </c>
      <c r="M93" s="19" t="s">
        <v>10</v>
      </c>
      <c r="N93" s="19" t="s">
        <v>10</v>
      </c>
      <c r="O93" s="19" t="s">
        <v>10</v>
      </c>
      <c r="P93" s="19" t="s">
        <v>10</v>
      </c>
      <c r="Q93" s="19" t="s">
        <v>10</v>
      </c>
      <c r="R93" s="19" t="s">
        <v>10</v>
      </c>
      <c r="S93" s="19" t="s">
        <v>10</v>
      </c>
      <c r="T93" s="19" t="s">
        <v>10</v>
      </c>
      <c r="U93" s="19" t="s">
        <v>10</v>
      </c>
      <c r="V93" s="7" t="s">
        <v>184</v>
      </c>
      <c r="W93" s="27">
        <v>806.0</v>
      </c>
      <c r="X93" s="27" t="s">
        <v>10</v>
      </c>
      <c r="Y93" s="27">
        <v>0.0</v>
      </c>
      <c r="Z93" s="27">
        <v>0.0</v>
      </c>
      <c r="AA93" s="27" t="s">
        <v>10</v>
      </c>
      <c r="AB93" s="27">
        <v>0.0</v>
      </c>
      <c r="AC93" s="27">
        <v>0.0</v>
      </c>
      <c r="AD93" s="27" t="s">
        <v>10</v>
      </c>
      <c r="AE93" s="27">
        <v>0.0</v>
      </c>
      <c r="AF93" s="27">
        <v>0.0</v>
      </c>
      <c r="AG93" s="27" t="s">
        <v>10</v>
      </c>
      <c r="AH93" s="27">
        <v>0.0</v>
      </c>
      <c r="AI93" s="27">
        <v>0.0</v>
      </c>
      <c r="AJ93" s="27" t="s">
        <v>10</v>
      </c>
      <c r="AK93" s="27">
        <v>0.0</v>
      </c>
      <c r="AL93" s="27">
        <v>0.0</v>
      </c>
      <c r="AM93" s="27" t="s">
        <v>10</v>
      </c>
      <c r="AN93" s="27">
        <v>0.0</v>
      </c>
      <c r="AO93" s="27">
        <v>0.0</v>
      </c>
      <c r="AQ93" s="35" t="s">
        <v>579</v>
      </c>
      <c r="AR93" s="1" t="s">
        <v>10</v>
      </c>
      <c r="AS93" s="32" t="s">
        <v>10</v>
      </c>
      <c r="AT93" s="32" t="s">
        <v>10</v>
      </c>
      <c r="AU93" s="32" t="s">
        <v>10</v>
      </c>
      <c r="AV93" s="32" t="s">
        <v>10</v>
      </c>
      <c r="AW93" s="32" t="s">
        <v>10</v>
      </c>
      <c r="AX93" s="32" t="s">
        <v>10</v>
      </c>
      <c r="AY93" s="32" t="s">
        <v>10</v>
      </c>
      <c r="AZ93" s="32" t="s">
        <v>10</v>
      </c>
      <c r="BA93" s="32" t="s">
        <v>10</v>
      </c>
      <c r="BB93" s="32" t="s">
        <v>10</v>
      </c>
      <c r="BC93" s="32" t="s">
        <v>10</v>
      </c>
      <c r="BD93" s="32" t="s">
        <v>10</v>
      </c>
      <c r="BE93" s="32" t="s">
        <v>10</v>
      </c>
      <c r="BF93" s="32" t="s">
        <v>10</v>
      </c>
      <c r="BG93" s="32" t="s">
        <v>10</v>
      </c>
      <c r="BH93" s="32" t="s">
        <v>10</v>
      </c>
      <c r="BI93" s="32" t="s">
        <v>10</v>
      </c>
      <c r="BJ93" s="32" t="s">
        <v>10</v>
      </c>
      <c r="BK93" s="32" t="s">
        <v>10</v>
      </c>
      <c r="BL93" s="32" t="s">
        <v>10</v>
      </c>
      <c r="BM93" s="14" t="s">
        <v>579</v>
      </c>
      <c r="BN93" s="36" t="s">
        <v>10</v>
      </c>
      <c r="BO93" s="36" t="s">
        <v>10</v>
      </c>
      <c r="BP93" s="36" t="s">
        <v>10</v>
      </c>
      <c r="BQ93" s="36" t="s">
        <v>10</v>
      </c>
      <c r="BR93" s="36" t="s">
        <v>10</v>
      </c>
      <c r="BS93" s="36" t="s">
        <v>10</v>
      </c>
      <c r="BT93" s="36" t="s">
        <v>10</v>
      </c>
      <c r="BU93" s="36" t="s">
        <v>10</v>
      </c>
      <c r="BV93" s="36" t="s">
        <v>10</v>
      </c>
      <c r="BW93" s="36" t="s">
        <v>10</v>
      </c>
      <c r="BX93" s="36" t="s">
        <v>10</v>
      </c>
      <c r="BY93" s="36" t="s">
        <v>10</v>
      </c>
      <c r="BZ93" s="36" t="s">
        <v>10</v>
      </c>
      <c r="CA93" s="36" t="s">
        <v>10</v>
      </c>
      <c r="CB93" s="36" t="s">
        <v>10</v>
      </c>
      <c r="CC93" s="36" t="s">
        <v>10</v>
      </c>
      <c r="CD93" s="36" t="s">
        <v>10</v>
      </c>
      <c r="CE93" s="36" t="s">
        <v>10</v>
      </c>
    </row>
    <row r="94">
      <c r="A94" s="1" t="s">
        <v>580</v>
      </c>
      <c r="B94" s="7" t="s">
        <v>185</v>
      </c>
      <c r="C94" s="19">
        <v>13100.0</v>
      </c>
      <c r="D94" s="19" t="s">
        <v>10</v>
      </c>
      <c r="E94" s="32">
        <v>163.0</v>
      </c>
      <c r="F94" s="32">
        <v>3.4</v>
      </c>
      <c r="G94" s="19" t="s">
        <v>10</v>
      </c>
      <c r="H94" s="32">
        <v>163.25</v>
      </c>
      <c r="I94" s="32">
        <v>4.6</v>
      </c>
      <c r="J94" s="19" t="s">
        <v>10</v>
      </c>
      <c r="K94" s="32">
        <v>155.8</v>
      </c>
      <c r="L94" s="32">
        <v>2.2</v>
      </c>
      <c r="M94" s="19" t="s">
        <v>10</v>
      </c>
      <c r="N94" s="32">
        <v>166.0</v>
      </c>
      <c r="O94" s="32">
        <v>6.8</v>
      </c>
      <c r="P94" s="19" t="s">
        <v>10</v>
      </c>
      <c r="Q94" s="32">
        <v>111.6</v>
      </c>
      <c r="R94" s="32">
        <v>2.6</v>
      </c>
      <c r="S94" s="19" t="s">
        <v>10</v>
      </c>
      <c r="T94" s="32">
        <v>141.0</v>
      </c>
      <c r="U94" s="42">
        <v>3.0</v>
      </c>
      <c r="V94" s="7" t="s">
        <v>186</v>
      </c>
      <c r="W94" s="27">
        <v>2300.0</v>
      </c>
      <c r="X94" s="27" t="s">
        <v>10</v>
      </c>
      <c r="Y94" s="27">
        <v>14.8</v>
      </c>
      <c r="Z94" s="27">
        <v>1.0</v>
      </c>
      <c r="AA94" s="27" t="s">
        <v>10</v>
      </c>
      <c r="AB94" s="27">
        <v>14.0</v>
      </c>
      <c r="AC94" s="27">
        <v>0.8</v>
      </c>
      <c r="AD94" s="27" t="s">
        <v>10</v>
      </c>
      <c r="AE94" s="27">
        <v>15.2</v>
      </c>
      <c r="AF94" s="27">
        <v>1.8</v>
      </c>
      <c r="AG94" s="27" t="s">
        <v>10</v>
      </c>
      <c r="AH94" s="27">
        <v>32.0</v>
      </c>
      <c r="AI94" s="27">
        <v>5.0</v>
      </c>
      <c r="AJ94" s="27" t="s">
        <v>10</v>
      </c>
      <c r="AK94" s="27">
        <v>15.4</v>
      </c>
      <c r="AL94" s="27">
        <v>0.2</v>
      </c>
      <c r="AM94" s="27" t="s">
        <v>10</v>
      </c>
      <c r="AN94" s="27">
        <v>17.4</v>
      </c>
      <c r="AO94" s="27">
        <v>1.0</v>
      </c>
      <c r="AQ94" s="35" t="s">
        <v>581</v>
      </c>
      <c r="AR94" s="1" t="s">
        <v>10</v>
      </c>
      <c r="AS94" s="32" t="s">
        <v>10</v>
      </c>
      <c r="AT94" s="32" t="s">
        <v>10</v>
      </c>
      <c r="AU94" s="32" t="s">
        <v>10</v>
      </c>
      <c r="AV94" s="32" t="s">
        <v>10</v>
      </c>
      <c r="AW94" s="32" t="s">
        <v>10</v>
      </c>
      <c r="AX94" s="32" t="s">
        <v>10</v>
      </c>
      <c r="AY94" s="32" t="s">
        <v>10</v>
      </c>
      <c r="AZ94" s="32" t="s">
        <v>10</v>
      </c>
      <c r="BA94" s="32" t="s">
        <v>10</v>
      </c>
      <c r="BB94" s="32" t="s">
        <v>10</v>
      </c>
      <c r="BC94" s="32" t="s">
        <v>10</v>
      </c>
      <c r="BD94" s="32" t="s">
        <v>10</v>
      </c>
      <c r="BE94" s="32" t="s">
        <v>10</v>
      </c>
      <c r="BF94" s="32" t="s">
        <v>10</v>
      </c>
      <c r="BG94" s="32" t="s">
        <v>10</v>
      </c>
      <c r="BH94" s="32" t="s">
        <v>10</v>
      </c>
      <c r="BI94" s="32" t="s">
        <v>10</v>
      </c>
      <c r="BJ94" s="32" t="s">
        <v>10</v>
      </c>
      <c r="BK94" s="32" t="s">
        <v>10</v>
      </c>
      <c r="BL94" s="32" t="s">
        <v>10</v>
      </c>
      <c r="BM94" s="14" t="s">
        <v>581</v>
      </c>
      <c r="BN94" s="36">
        <v>1058.0</v>
      </c>
      <c r="BO94" s="36">
        <v>38.0</v>
      </c>
      <c r="BP94" s="36">
        <v>3.0</v>
      </c>
      <c r="BQ94" s="36">
        <v>865.0</v>
      </c>
      <c r="BR94" s="36">
        <v>29.0</v>
      </c>
      <c r="BS94" s="36">
        <v>1.0</v>
      </c>
      <c r="BT94" s="36" t="s">
        <v>10</v>
      </c>
      <c r="BU94" s="36" t="s">
        <v>10</v>
      </c>
      <c r="BV94" s="36" t="s">
        <v>10</v>
      </c>
      <c r="BW94" s="36">
        <v>1161.0</v>
      </c>
      <c r="BX94" s="36">
        <v>41.0</v>
      </c>
      <c r="BY94" s="36">
        <v>3.0</v>
      </c>
      <c r="BZ94" s="36" t="s">
        <v>10</v>
      </c>
      <c r="CA94" s="36" t="s">
        <v>10</v>
      </c>
      <c r="CB94" s="36" t="s">
        <v>10</v>
      </c>
      <c r="CC94" s="36">
        <v>622.3333</v>
      </c>
      <c r="CD94" s="36">
        <v>13.0</v>
      </c>
      <c r="CE94" s="36">
        <v>1.66667</v>
      </c>
    </row>
    <row r="95">
      <c r="A95" s="1" t="s">
        <v>582</v>
      </c>
      <c r="B95" s="7" t="s">
        <v>187</v>
      </c>
      <c r="C95" s="19">
        <v>6448.0</v>
      </c>
      <c r="D95" s="19" t="s">
        <v>10</v>
      </c>
      <c r="E95" s="32">
        <v>13.8</v>
      </c>
      <c r="F95" s="32">
        <v>0.6</v>
      </c>
      <c r="G95" s="19" t="s">
        <v>10</v>
      </c>
      <c r="H95" s="32">
        <v>40.0</v>
      </c>
      <c r="I95" s="32">
        <v>1.6</v>
      </c>
      <c r="J95" s="19" t="s">
        <v>10</v>
      </c>
      <c r="K95" s="32">
        <v>7.0</v>
      </c>
      <c r="L95" s="32">
        <v>0.0</v>
      </c>
      <c r="M95" s="19" t="s">
        <v>10</v>
      </c>
      <c r="N95" s="32">
        <v>37.5</v>
      </c>
      <c r="O95" s="32">
        <v>0.5</v>
      </c>
      <c r="P95" s="19" t="s">
        <v>10</v>
      </c>
      <c r="Q95" s="32">
        <v>145.0</v>
      </c>
      <c r="R95" s="32">
        <v>27.0</v>
      </c>
      <c r="S95" s="19" t="s">
        <v>10</v>
      </c>
      <c r="T95" s="32">
        <v>25.75</v>
      </c>
      <c r="U95" s="42">
        <v>0.0</v>
      </c>
      <c r="V95" s="7" t="s">
        <v>189</v>
      </c>
      <c r="W95" s="27">
        <v>2000.0</v>
      </c>
      <c r="X95" s="27" t="s">
        <v>10</v>
      </c>
      <c r="Y95" s="37"/>
      <c r="Z95" s="37"/>
      <c r="AA95" s="27" t="s">
        <v>10</v>
      </c>
      <c r="AB95" s="37"/>
      <c r="AC95" s="37"/>
      <c r="AD95" s="27" t="s">
        <v>10</v>
      </c>
      <c r="AE95" s="37"/>
      <c r="AF95" s="37"/>
      <c r="AG95" s="27" t="s">
        <v>10</v>
      </c>
      <c r="AH95" s="37"/>
      <c r="AI95" s="37"/>
      <c r="AJ95" s="27" t="s">
        <v>10</v>
      </c>
      <c r="AK95" s="37"/>
      <c r="AL95" s="37"/>
      <c r="AM95" s="27" t="s">
        <v>10</v>
      </c>
      <c r="AN95" s="37"/>
      <c r="AO95" s="37"/>
      <c r="AP95" s="1"/>
      <c r="AQ95" s="35" t="s">
        <v>583</v>
      </c>
      <c r="AR95" s="7" t="s">
        <v>188</v>
      </c>
      <c r="AS95" s="19">
        <v>12.0</v>
      </c>
      <c r="AT95" s="19">
        <v>9.0</v>
      </c>
      <c r="AU95" s="19">
        <v>0.0</v>
      </c>
      <c r="AV95" s="19">
        <v>0.0</v>
      </c>
      <c r="AW95" s="19">
        <v>0.0</v>
      </c>
      <c r="AX95" s="19">
        <v>0.0</v>
      </c>
      <c r="AY95" s="19">
        <v>0.0</v>
      </c>
      <c r="AZ95" s="19">
        <v>0.0</v>
      </c>
      <c r="BA95" s="19">
        <v>0.0</v>
      </c>
      <c r="BB95" s="19">
        <v>0.0</v>
      </c>
      <c r="BC95" s="19">
        <v>0.0</v>
      </c>
      <c r="BD95" s="19">
        <v>0.0</v>
      </c>
      <c r="BE95" s="19">
        <v>0.0</v>
      </c>
      <c r="BF95" s="19">
        <v>0.0</v>
      </c>
      <c r="BG95" s="19">
        <v>0.0</v>
      </c>
      <c r="BH95" s="19">
        <v>0.0</v>
      </c>
      <c r="BI95" s="19">
        <v>0.0</v>
      </c>
      <c r="BJ95" s="19">
        <v>0.0</v>
      </c>
      <c r="BK95" s="19">
        <v>0.0</v>
      </c>
      <c r="BL95" s="19">
        <v>0.0</v>
      </c>
      <c r="BM95" s="29" t="s">
        <v>583</v>
      </c>
      <c r="BN95" s="36" t="s">
        <v>10</v>
      </c>
      <c r="BO95" s="36" t="s">
        <v>10</v>
      </c>
      <c r="BP95" s="36" t="s">
        <v>10</v>
      </c>
      <c r="BQ95" s="36" t="s">
        <v>10</v>
      </c>
      <c r="BR95" s="36" t="s">
        <v>10</v>
      </c>
      <c r="BS95" s="36" t="s">
        <v>10</v>
      </c>
      <c r="BT95" s="36" t="s">
        <v>10</v>
      </c>
      <c r="BU95" s="36" t="s">
        <v>10</v>
      </c>
      <c r="BV95" s="36" t="s">
        <v>10</v>
      </c>
      <c r="BW95" s="36" t="s">
        <v>10</v>
      </c>
      <c r="BX95" s="36" t="s">
        <v>10</v>
      </c>
      <c r="BY95" s="36" t="s">
        <v>10</v>
      </c>
      <c r="BZ95" s="36" t="s">
        <v>10</v>
      </c>
      <c r="CA95" s="36" t="s">
        <v>10</v>
      </c>
      <c r="CB95" s="36" t="s">
        <v>10</v>
      </c>
      <c r="CC95" s="36" t="s">
        <v>10</v>
      </c>
      <c r="CD95" s="36" t="s">
        <v>10</v>
      </c>
      <c r="CE95" s="36" t="s">
        <v>10</v>
      </c>
    </row>
    <row r="96">
      <c r="A96" s="1" t="s">
        <v>584</v>
      </c>
      <c r="B96" s="7" t="s">
        <v>190</v>
      </c>
      <c r="C96" s="19">
        <v>5469.0</v>
      </c>
      <c r="D96" s="19" t="s">
        <v>10</v>
      </c>
      <c r="E96" s="19" t="s">
        <v>10</v>
      </c>
      <c r="F96" s="19" t="s">
        <v>10</v>
      </c>
      <c r="G96" s="19" t="s">
        <v>10</v>
      </c>
      <c r="H96" s="19" t="s">
        <v>10</v>
      </c>
      <c r="I96" s="19" t="s">
        <v>10</v>
      </c>
      <c r="J96" s="19" t="s">
        <v>10</v>
      </c>
      <c r="K96" s="19" t="s">
        <v>10</v>
      </c>
      <c r="L96" s="19" t="s">
        <v>10</v>
      </c>
      <c r="M96" s="19" t="s">
        <v>10</v>
      </c>
      <c r="N96" s="19" t="s">
        <v>10</v>
      </c>
      <c r="O96" s="19" t="s">
        <v>10</v>
      </c>
      <c r="P96" s="19" t="s">
        <v>10</v>
      </c>
      <c r="Q96" s="19" t="s">
        <v>10</v>
      </c>
      <c r="R96" s="19" t="s">
        <v>10</v>
      </c>
      <c r="S96" s="19" t="s">
        <v>10</v>
      </c>
      <c r="T96" s="19" t="s">
        <v>10</v>
      </c>
      <c r="U96" s="19" t="s">
        <v>10</v>
      </c>
      <c r="V96" s="7" t="s">
        <v>191</v>
      </c>
      <c r="W96" s="27">
        <v>1800.0</v>
      </c>
      <c r="X96" s="27" t="s">
        <v>10</v>
      </c>
      <c r="Y96" s="27">
        <v>0.0</v>
      </c>
      <c r="Z96" s="27">
        <v>0.0</v>
      </c>
      <c r="AA96" s="27" t="s">
        <v>10</v>
      </c>
      <c r="AB96" s="27">
        <v>0.0</v>
      </c>
      <c r="AC96" s="27">
        <v>0.0</v>
      </c>
      <c r="AD96" s="27" t="s">
        <v>10</v>
      </c>
      <c r="AE96" s="27">
        <v>0.0</v>
      </c>
      <c r="AF96" s="27">
        <v>0.0</v>
      </c>
      <c r="AG96" s="27" t="s">
        <v>10</v>
      </c>
      <c r="AH96" s="27">
        <v>0.0</v>
      </c>
      <c r="AI96" s="27">
        <v>0.0</v>
      </c>
      <c r="AJ96" s="27" t="s">
        <v>10</v>
      </c>
      <c r="AK96" s="27">
        <v>0.0</v>
      </c>
      <c r="AL96" s="27">
        <v>0.0</v>
      </c>
      <c r="AM96" s="27" t="s">
        <v>10</v>
      </c>
      <c r="AN96" s="27">
        <v>0.0</v>
      </c>
      <c r="AO96" s="27">
        <v>0.0</v>
      </c>
      <c r="AQ96" s="35" t="s">
        <v>585</v>
      </c>
      <c r="AR96" s="1" t="s">
        <v>10</v>
      </c>
      <c r="AS96" s="32" t="s">
        <v>10</v>
      </c>
      <c r="AT96" s="32" t="s">
        <v>10</v>
      </c>
      <c r="AU96" s="32" t="s">
        <v>10</v>
      </c>
      <c r="AV96" s="32" t="s">
        <v>10</v>
      </c>
      <c r="AW96" s="32" t="s">
        <v>10</v>
      </c>
      <c r="AX96" s="32" t="s">
        <v>10</v>
      </c>
      <c r="AY96" s="32" t="s">
        <v>10</v>
      </c>
      <c r="AZ96" s="32" t="s">
        <v>10</v>
      </c>
      <c r="BA96" s="32" t="s">
        <v>10</v>
      </c>
      <c r="BB96" s="32" t="s">
        <v>10</v>
      </c>
      <c r="BC96" s="32" t="s">
        <v>10</v>
      </c>
      <c r="BD96" s="32" t="s">
        <v>10</v>
      </c>
      <c r="BE96" s="32" t="s">
        <v>10</v>
      </c>
      <c r="BF96" s="32" t="s">
        <v>10</v>
      </c>
      <c r="BG96" s="32" t="s">
        <v>10</v>
      </c>
      <c r="BH96" s="32" t="s">
        <v>10</v>
      </c>
      <c r="BI96" s="32" t="s">
        <v>10</v>
      </c>
      <c r="BJ96" s="32" t="s">
        <v>10</v>
      </c>
      <c r="BK96" s="32" t="s">
        <v>10</v>
      </c>
      <c r="BL96" s="32" t="s">
        <v>10</v>
      </c>
      <c r="BM96" s="14" t="s">
        <v>585</v>
      </c>
      <c r="BN96" s="36" t="s">
        <v>10</v>
      </c>
      <c r="BO96" s="36" t="s">
        <v>10</v>
      </c>
      <c r="BP96" s="36" t="s">
        <v>10</v>
      </c>
      <c r="BQ96" s="36">
        <v>1070.0</v>
      </c>
      <c r="BR96" s="36">
        <v>59.0</v>
      </c>
      <c r="BS96" s="36">
        <v>2.0</v>
      </c>
      <c r="BT96" s="36" t="s">
        <v>10</v>
      </c>
      <c r="BU96" s="36" t="s">
        <v>10</v>
      </c>
      <c r="BV96" s="36" t="s">
        <v>10</v>
      </c>
      <c r="BW96" s="36" t="s">
        <v>10</v>
      </c>
      <c r="BX96" s="36" t="s">
        <v>10</v>
      </c>
      <c r="BY96" s="36" t="s">
        <v>10</v>
      </c>
      <c r="BZ96" s="36">
        <v>11000.0</v>
      </c>
      <c r="CA96" s="36">
        <v>428.0</v>
      </c>
      <c r="CB96" s="36">
        <v>6.0</v>
      </c>
      <c r="CC96" s="36">
        <v>1320.0</v>
      </c>
      <c r="CD96" s="36">
        <v>44.0</v>
      </c>
      <c r="CE96" s="36">
        <v>2.0</v>
      </c>
    </row>
    <row r="97">
      <c r="A97" s="1" t="s">
        <v>586</v>
      </c>
      <c r="B97" s="7" t="s">
        <v>192</v>
      </c>
      <c r="C97" s="19">
        <v>1854.0</v>
      </c>
      <c r="D97" s="19" t="s">
        <v>10</v>
      </c>
      <c r="E97" s="19" t="s">
        <v>10</v>
      </c>
      <c r="F97" s="19" t="s">
        <v>10</v>
      </c>
      <c r="G97" s="19" t="s">
        <v>10</v>
      </c>
      <c r="H97" s="19" t="s">
        <v>10</v>
      </c>
      <c r="I97" s="19" t="s">
        <v>10</v>
      </c>
      <c r="J97" s="19" t="s">
        <v>10</v>
      </c>
      <c r="K97" s="19" t="s">
        <v>10</v>
      </c>
      <c r="L97" s="19" t="s">
        <v>10</v>
      </c>
      <c r="M97" s="19" t="s">
        <v>10</v>
      </c>
      <c r="N97" s="19" t="s">
        <v>10</v>
      </c>
      <c r="O97" s="19" t="s">
        <v>10</v>
      </c>
      <c r="P97" s="19" t="s">
        <v>10</v>
      </c>
      <c r="Q97" s="19" t="s">
        <v>10</v>
      </c>
      <c r="R97" s="19" t="s">
        <v>10</v>
      </c>
      <c r="S97" s="19" t="s">
        <v>10</v>
      </c>
      <c r="T97" s="19" t="s">
        <v>10</v>
      </c>
      <c r="U97" s="19" t="s">
        <v>10</v>
      </c>
      <c r="V97" s="7" t="s">
        <v>193</v>
      </c>
      <c r="W97" s="27">
        <v>1400.0</v>
      </c>
      <c r="X97" s="27" t="s">
        <v>10</v>
      </c>
      <c r="Y97" s="27">
        <v>0.0</v>
      </c>
      <c r="Z97" s="27">
        <v>0.0</v>
      </c>
      <c r="AA97" s="27" t="s">
        <v>10</v>
      </c>
      <c r="AB97" s="27">
        <v>0.0</v>
      </c>
      <c r="AC97" s="27">
        <v>0.0</v>
      </c>
      <c r="AD97" s="27" t="s">
        <v>10</v>
      </c>
      <c r="AE97" s="27">
        <v>0.0</v>
      </c>
      <c r="AF97" s="27">
        <v>0.0</v>
      </c>
      <c r="AG97" s="27" t="s">
        <v>10</v>
      </c>
      <c r="AH97" s="27">
        <v>0.0</v>
      </c>
      <c r="AI97" s="27">
        <v>0.0</v>
      </c>
      <c r="AJ97" s="27" t="s">
        <v>10</v>
      </c>
      <c r="AK97" s="27">
        <v>0.0</v>
      </c>
      <c r="AL97" s="27">
        <v>0.0</v>
      </c>
      <c r="AM97" s="27" t="s">
        <v>10</v>
      </c>
      <c r="AN97" s="27">
        <v>0.0</v>
      </c>
      <c r="AO97" s="27">
        <v>0.0</v>
      </c>
      <c r="AQ97" s="35" t="s">
        <v>587</v>
      </c>
      <c r="AR97" s="1" t="s">
        <v>10</v>
      </c>
      <c r="AS97" s="32" t="s">
        <v>10</v>
      </c>
      <c r="AT97" s="32" t="s">
        <v>10</v>
      </c>
      <c r="AU97" s="32" t="s">
        <v>10</v>
      </c>
      <c r="AV97" s="32" t="s">
        <v>10</v>
      </c>
      <c r="AW97" s="32" t="s">
        <v>10</v>
      </c>
      <c r="AX97" s="32" t="s">
        <v>10</v>
      </c>
      <c r="AY97" s="32" t="s">
        <v>10</v>
      </c>
      <c r="AZ97" s="32" t="s">
        <v>10</v>
      </c>
      <c r="BA97" s="32" t="s">
        <v>10</v>
      </c>
      <c r="BB97" s="32" t="s">
        <v>10</v>
      </c>
      <c r="BC97" s="32" t="s">
        <v>10</v>
      </c>
      <c r="BD97" s="32" t="s">
        <v>10</v>
      </c>
      <c r="BE97" s="32" t="s">
        <v>10</v>
      </c>
      <c r="BF97" s="32" t="s">
        <v>10</v>
      </c>
      <c r="BG97" s="32" t="s">
        <v>10</v>
      </c>
      <c r="BH97" s="32" t="s">
        <v>10</v>
      </c>
      <c r="BI97" s="32" t="s">
        <v>10</v>
      </c>
      <c r="BJ97" s="32" t="s">
        <v>10</v>
      </c>
      <c r="BK97" s="32" t="s">
        <v>10</v>
      </c>
      <c r="BL97" s="32" t="s">
        <v>10</v>
      </c>
      <c r="BM97" s="14" t="s">
        <v>587</v>
      </c>
      <c r="BN97" s="36">
        <v>1204.5</v>
      </c>
      <c r="BO97" s="36">
        <v>30.0</v>
      </c>
      <c r="BP97" s="36">
        <v>0.5</v>
      </c>
      <c r="BQ97" s="36" t="s">
        <v>10</v>
      </c>
      <c r="BR97" s="36" t="s">
        <v>10</v>
      </c>
      <c r="BS97" s="36" t="s">
        <v>10</v>
      </c>
      <c r="BT97" s="36" t="s">
        <v>10</v>
      </c>
      <c r="BU97" s="36" t="s">
        <v>10</v>
      </c>
      <c r="BV97" s="36" t="s">
        <v>10</v>
      </c>
      <c r="BW97" s="36" t="s">
        <v>10</v>
      </c>
      <c r="BX97" s="36" t="s">
        <v>10</v>
      </c>
      <c r="BY97" s="36" t="s">
        <v>10</v>
      </c>
      <c r="BZ97" s="36" t="s">
        <v>10</v>
      </c>
      <c r="CA97" s="36" t="s">
        <v>10</v>
      </c>
      <c r="CB97" s="36" t="s">
        <v>10</v>
      </c>
      <c r="CC97" s="36">
        <v>536.0</v>
      </c>
      <c r="CD97" s="36">
        <v>20.0</v>
      </c>
      <c r="CE97" s="36">
        <v>0.0</v>
      </c>
    </row>
    <row r="98">
      <c r="A98" s="1" t="s">
        <v>588</v>
      </c>
      <c r="B98" s="7" t="s">
        <v>194</v>
      </c>
      <c r="C98" s="19">
        <v>25000.0</v>
      </c>
      <c r="D98" s="19" t="s">
        <v>10</v>
      </c>
      <c r="E98" s="32">
        <v>439.2</v>
      </c>
      <c r="F98" s="32">
        <v>13.2</v>
      </c>
      <c r="G98" s="19" t="s">
        <v>10</v>
      </c>
      <c r="H98" s="32">
        <v>549.4</v>
      </c>
      <c r="I98" s="32">
        <v>4.0</v>
      </c>
      <c r="J98" s="19" t="s">
        <v>10</v>
      </c>
      <c r="K98" s="32">
        <v>207.2</v>
      </c>
      <c r="L98" s="32">
        <v>5.0</v>
      </c>
      <c r="M98" s="19" t="s">
        <v>10</v>
      </c>
      <c r="N98" s="32">
        <v>167.2</v>
      </c>
      <c r="O98" s="32">
        <v>4.6</v>
      </c>
      <c r="P98" s="19" t="s">
        <v>10</v>
      </c>
      <c r="Q98" s="32">
        <v>230.8</v>
      </c>
      <c r="R98" s="32">
        <v>5.6</v>
      </c>
      <c r="S98" s="19" t="s">
        <v>10</v>
      </c>
      <c r="T98" s="32">
        <v>254.8</v>
      </c>
      <c r="U98" s="42">
        <v>5.4</v>
      </c>
      <c r="V98" s="7" t="s">
        <v>196</v>
      </c>
      <c r="W98" s="27">
        <v>5500.0</v>
      </c>
      <c r="X98" s="27" t="s">
        <v>10</v>
      </c>
      <c r="Y98" s="27">
        <v>11.3</v>
      </c>
      <c r="Z98" s="27">
        <v>1.0</v>
      </c>
      <c r="AA98" s="27" t="s">
        <v>10</v>
      </c>
      <c r="AB98" s="27">
        <v>12.0</v>
      </c>
      <c r="AC98" s="27">
        <v>1.0</v>
      </c>
      <c r="AD98" s="27" t="s">
        <v>10</v>
      </c>
      <c r="AE98" s="27">
        <v>14.6</v>
      </c>
      <c r="AF98" s="27">
        <v>2.4</v>
      </c>
      <c r="AG98" s="27" t="s">
        <v>10</v>
      </c>
      <c r="AH98" s="27">
        <v>16.0</v>
      </c>
      <c r="AI98" s="27">
        <v>1.4</v>
      </c>
      <c r="AJ98" s="27" t="s">
        <v>10</v>
      </c>
      <c r="AK98" s="27">
        <v>22.4</v>
      </c>
      <c r="AL98" s="27">
        <v>1.8</v>
      </c>
      <c r="AM98" s="27" t="s">
        <v>10</v>
      </c>
      <c r="AN98" s="27">
        <v>17.2</v>
      </c>
      <c r="AO98" s="27">
        <v>2.6</v>
      </c>
      <c r="AP98" s="1"/>
      <c r="AQ98" s="35" t="s">
        <v>589</v>
      </c>
      <c r="AR98" s="7" t="s">
        <v>195</v>
      </c>
      <c r="AS98" s="19">
        <v>126.0</v>
      </c>
      <c r="AT98" s="19">
        <v>1578.0</v>
      </c>
      <c r="AU98" s="32">
        <v>352.2</v>
      </c>
      <c r="AV98" s="32">
        <v>28.6</v>
      </c>
      <c r="AW98" s="32">
        <v>0.0</v>
      </c>
      <c r="AX98" s="32">
        <v>294.0</v>
      </c>
      <c r="AY98" s="32">
        <v>25.0</v>
      </c>
      <c r="AZ98" s="32">
        <v>0.0</v>
      </c>
      <c r="BA98" s="32">
        <v>720.5</v>
      </c>
      <c r="BB98" s="32">
        <v>32.5</v>
      </c>
      <c r="BC98" s="32">
        <v>0.5</v>
      </c>
      <c r="BD98" s="32">
        <v>804.2857142857143</v>
      </c>
      <c r="BE98" s="32">
        <v>36.4</v>
      </c>
      <c r="BF98" s="32">
        <v>0.4</v>
      </c>
      <c r="BG98" s="32">
        <v>1181.6666666666667</v>
      </c>
      <c r="BH98" s="32">
        <v>83.5</v>
      </c>
      <c r="BI98" s="32">
        <v>0.0</v>
      </c>
      <c r="BJ98" s="32">
        <v>1240.2</v>
      </c>
      <c r="BK98" s="32">
        <v>90.2</v>
      </c>
      <c r="BL98" s="32">
        <v>0.8</v>
      </c>
      <c r="BM98" s="14" t="s">
        <v>589</v>
      </c>
      <c r="BN98" s="36" t="s">
        <v>10</v>
      </c>
      <c r="BO98" s="36" t="s">
        <v>10</v>
      </c>
      <c r="BP98" s="36" t="s">
        <v>10</v>
      </c>
      <c r="BQ98" s="36">
        <v>1138.0</v>
      </c>
      <c r="BR98" s="36">
        <v>46.0</v>
      </c>
      <c r="BS98" s="36">
        <v>3.0</v>
      </c>
      <c r="BT98" s="36" t="s">
        <v>10</v>
      </c>
      <c r="BU98" s="36" t="s">
        <v>10</v>
      </c>
      <c r="BV98" s="36" t="s">
        <v>10</v>
      </c>
      <c r="BW98" s="36" t="s">
        <v>10</v>
      </c>
      <c r="BX98" s="36" t="s">
        <v>10</v>
      </c>
      <c r="BY98" s="36" t="s">
        <v>10</v>
      </c>
      <c r="BZ98" s="36" t="s">
        <v>10</v>
      </c>
      <c r="CA98" s="36" t="s">
        <v>10</v>
      </c>
      <c r="CB98" s="36" t="s">
        <v>10</v>
      </c>
      <c r="CC98" s="36" t="s">
        <v>10</v>
      </c>
      <c r="CD98" s="36" t="s">
        <v>10</v>
      </c>
      <c r="CE98" s="36" t="s">
        <v>10</v>
      </c>
    </row>
    <row r="99">
      <c r="A99" s="1" t="s">
        <v>590</v>
      </c>
      <c r="B99" s="7" t="s">
        <v>198</v>
      </c>
      <c r="C99" s="19">
        <v>3032.0</v>
      </c>
      <c r="D99" s="19" t="s">
        <v>10</v>
      </c>
      <c r="E99" s="19" t="s">
        <v>10</v>
      </c>
      <c r="F99" s="19">
        <v>0.0</v>
      </c>
      <c r="G99" s="19" t="s">
        <v>10</v>
      </c>
      <c r="H99" s="19" t="s">
        <v>10</v>
      </c>
      <c r="I99" s="19" t="s">
        <v>10</v>
      </c>
      <c r="J99" s="19" t="s">
        <v>10</v>
      </c>
      <c r="K99" s="19" t="s">
        <v>10</v>
      </c>
      <c r="L99" s="19">
        <v>1.0</v>
      </c>
      <c r="M99" s="19" t="s">
        <v>10</v>
      </c>
      <c r="N99" s="19" t="s">
        <v>10</v>
      </c>
      <c r="O99" s="19" t="s">
        <v>10</v>
      </c>
      <c r="P99" s="19" t="s">
        <v>10</v>
      </c>
      <c r="Q99" s="19" t="s">
        <v>10</v>
      </c>
      <c r="R99" s="19">
        <v>1.2</v>
      </c>
      <c r="S99" s="19" t="s">
        <v>10</v>
      </c>
      <c r="T99" s="19" t="s">
        <v>10</v>
      </c>
      <c r="U99" s="20" t="s">
        <v>10</v>
      </c>
      <c r="V99" s="7" t="s">
        <v>199</v>
      </c>
      <c r="W99" s="27">
        <v>1800.0</v>
      </c>
      <c r="X99" s="27" t="s">
        <v>10</v>
      </c>
      <c r="Y99" s="27">
        <v>0.0</v>
      </c>
      <c r="Z99" s="27">
        <v>0.0</v>
      </c>
      <c r="AA99" s="27" t="s">
        <v>10</v>
      </c>
      <c r="AB99" s="27">
        <v>0.0</v>
      </c>
      <c r="AC99" s="27">
        <v>0.0</v>
      </c>
      <c r="AD99" s="27" t="s">
        <v>10</v>
      </c>
      <c r="AE99" s="27">
        <v>0.0</v>
      </c>
      <c r="AF99" s="27">
        <v>0.0</v>
      </c>
      <c r="AG99" s="27" t="s">
        <v>10</v>
      </c>
      <c r="AH99" s="27">
        <v>0.0</v>
      </c>
      <c r="AI99" s="27">
        <v>0.0</v>
      </c>
      <c r="AJ99" s="27" t="s">
        <v>10</v>
      </c>
      <c r="AK99" s="27">
        <v>0.0</v>
      </c>
      <c r="AL99" s="27">
        <v>0.0</v>
      </c>
      <c r="AM99" s="27" t="s">
        <v>10</v>
      </c>
      <c r="AN99" s="27">
        <v>0.0</v>
      </c>
      <c r="AO99" s="27">
        <v>0.0</v>
      </c>
      <c r="AQ99" s="35" t="s">
        <v>591</v>
      </c>
      <c r="AR99" s="1" t="s">
        <v>10</v>
      </c>
      <c r="AS99" s="32" t="s">
        <v>10</v>
      </c>
      <c r="AT99" s="32" t="s">
        <v>10</v>
      </c>
      <c r="AU99" s="32" t="s">
        <v>10</v>
      </c>
      <c r="AV99" s="32" t="s">
        <v>10</v>
      </c>
      <c r="AW99" s="32" t="s">
        <v>10</v>
      </c>
      <c r="AX99" s="32" t="s">
        <v>10</v>
      </c>
      <c r="AY99" s="32" t="s">
        <v>10</v>
      </c>
      <c r="AZ99" s="32" t="s">
        <v>10</v>
      </c>
      <c r="BA99" s="32" t="s">
        <v>10</v>
      </c>
      <c r="BB99" s="32" t="s">
        <v>10</v>
      </c>
      <c r="BC99" s="32" t="s">
        <v>10</v>
      </c>
      <c r="BD99" s="32" t="s">
        <v>10</v>
      </c>
      <c r="BE99" s="32" t="s">
        <v>10</v>
      </c>
      <c r="BF99" s="32" t="s">
        <v>10</v>
      </c>
      <c r="BG99" s="32" t="s">
        <v>10</v>
      </c>
      <c r="BH99" s="32" t="s">
        <v>10</v>
      </c>
      <c r="BI99" s="32" t="s">
        <v>10</v>
      </c>
      <c r="BJ99" s="32" t="s">
        <v>10</v>
      </c>
      <c r="BK99" s="32" t="s">
        <v>10</v>
      </c>
      <c r="BL99" s="32" t="s">
        <v>10</v>
      </c>
      <c r="BM99" s="14" t="s">
        <v>591</v>
      </c>
      <c r="BN99" s="36" t="s">
        <v>10</v>
      </c>
      <c r="BO99" s="36" t="s">
        <v>10</v>
      </c>
      <c r="BP99" s="36" t="s">
        <v>10</v>
      </c>
      <c r="BQ99" s="36" t="s">
        <v>10</v>
      </c>
      <c r="BR99" s="36" t="s">
        <v>10</v>
      </c>
      <c r="BS99" s="36" t="s">
        <v>10</v>
      </c>
      <c r="BT99" s="36" t="s">
        <v>10</v>
      </c>
      <c r="BU99" s="36" t="s">
        <v>10</v>
      </c>
      <c r="BV99" s="36" t="s">
        <v>10</v>
      </c>
      <c r="BW99" s="36" t="s">
        <v>10</v>
      </c>
      <c r="BX99" s="36" t="s">
        <v>10</v>
      </c>
      <c r="BY99" s="36" t="s">
        <v>10</v>
      </c>
      <c r="BZ99" s="36" t="s">
        <v>10</v>
      </c>
      <c r="CA99" s="36" t="s">
        <v>10</v>
      </c>
      <c r="CB99" s="36" t="s">
        <v>10</v>
      </c>
      <c r="CC99" s="36" t="s">
        <v>10</v>
      </c>
      <c r="CD99" s="36" t="s">
        <v>10</v>
      </c>
      <c r="CE99" s="36" t="s">
        <v>10</v>
      </c>
    </row>
    <row r="100">
      <c r="A100" s="18" t="s">
        <v>592</v>
      </c>
      <c r="B100" s="7" t="s">
        <v>200</v>
      </c>
      <c r="C100" s="19">
        <v>104.0</v>
      </c>
      <c r="D100" s="19" t="s">
        <v>10</v>
      </c>
      <c r="E100" s="19" t="s">
        <v>10</v>
      </c>
      <c r="F100" s="19" t="s">
        <v>10</v>
      </c>
      <c r="G100" s="19" t="s">
        <v>10</v>
      </c>
      <c r="H100" s="19" t="s">
        <v>10</v>
      </c>
      <c r="I100" s="19" t="s">
        <v>10</v>
      </c>
      <c r="J100" s="19" t="s">
        <v>10</v>
      </c>
      <c r="K100" s="19" t="s">
        <v>10</v>
      </c>
      <c r="L100" s="19" t="s">
        <v>10</v>
      </c>
      <c r="M100" s="19" t="s">
        <v>10</v>
      </c>
      <c r="N100" s="19">
        <v>11.0</v>
      </c>
      <c r="O100" s="19">
        <v>1.0</v>
      </c>
      <c r="P100" s="19" t="s">
        <v>10</v>
      </c>
      <c r="Q100" s="19">
        <v>15.0</v>
      </c>
      <c r="R100" s="19">
        <v>0.0</v>
      </c>
      <c r="S100" s="19" t="s">
        <v>10</v>
      </c>
      <c r="T100" s="19">
        <v>15.0</v>
      </c>
      <c r="U100" s="20">
        <v>1.0</v>
      </c>
      <c r="V100" s="7" t="s">
        <v>593</v>
      </c>
      <c r="W100" s="27">
        <v>951.0</v>
      </c>
      <c r="X100" s="27" t="s">
        <v>10</v>
      </c>
      <c r="Y100" s="27">
        <v>0.2</v>
      </c>
      <c r="Z100" s="27">
        <v>0.0</v>
      </c>
      <c r="AA100" s="27" t="s">
        <v>10</v>
      </c>
      <c r="AB100" s="27">
        <v>0.0</v>
      </c>
      <c r="AC100" s="27">
        <v>0.0</v>
      </c>
      <c r="AD100" s="27" t="s">
        <v>10</v>
      </c>
      <c r="AE100" s="27">
        <v>0.0</v>
      </c>
      <c r="AF100" s="27">
        <v>0.0</v>
      </c>
      <c r="AG100" s="27" t="s">
        <v>10</v>
      </c>
      <c r="AH100" s="27">
        <v>1.6</v>
      </c>
      <c r="AI100" s="27">
        <v>0.6</v>
      </c>
      <c r="AJ100" s="27" t="s">
        <v>10</v>
      </c>
      <c r="AK100" s="27">
        <v>3.5</v>
      </c>
      <c r="AL100" s="27">
        <v>0.0</v>
      </c>
      <c r="AM100" s="27" t="s">
        <v>10</v>
      </c>
      <c r="AN100" s="27">
        <v>0.8</v>
      </c>
      <c r="AO100" s="27">
        <v>0.0</v>
      </c>
      <c r="AQ100" s="35" t="s">
        <v>594</v>
      </c>
      <c r="AR100" s="13" t="s">
        <v>201</v>
      </c>
      <c r="AS100" s="19">
        <v>14.0</v>
      </c>
      <c r="AT100" s="19">
        <v>21.0</v>
      </c>
      <c r="AU100" s="19">
        <v>0.0</v>
      </c>
      <c r="AV100" s="19">
        <v>0.0</v>
      </c>
      <c r="AW100" s="19">
        <v>0.0</v>
      </c>
      <c r="AX100" s="19">
        <v>0.0</v>
      </c>
      <c r="AY100" s="19">
        <v>0.0</v>
      </c>
      <c r="AZ100" s="19">
        <v>0.0</v>
      </c>
      <c r="BA100" s="19">
        <v>0.0</v>
      </c>
      <c r="BB100" s="19">
        <v>0.0</v>
      </c>
      <c r="BC100" s="19">
        <v>0.0</v>
      </c>
      <c r="BD100" s="19">
        <v>0.0</v>
      </c>
      <c r="BE100" s="19">
        <v>0.0</v>
      </c>
      <c r="BF100" s="19">
        <v>0.0</v>
      </c>
      <c r="BG100" s="19">
        <v>0.0</v>
      </c>
      <c r="BH100" s="19">
        <v>0.0</v>
      </c>
      <c r="BI100" s="19">
        <v>0.0</v>
      </c>
      <c r="BJ100" s="32">
        <v>86.25</v>
      </c>
      <c r="BK100" s="32">
        <v>2.75</v>
      </c>
      <c r="BL100" s="32">
        <v>0.0</v>
      </c>
      <c r="BM100" s="49" t="s">
        <v>594</v>
      </c>
      <c r="BN100" s="36" t="s">
        <v>10</v>
      </c>
      <c r="BO100" s="36" t="s">
        <v>10</v>
      </c>
      <c r="BP100" s="36" t="s">
        <v>10</v>
      </c>
      <c r="BQ100" s="36" t="s">
        <v>10</v>
      </c>
      <c r="BR100" s="36" t="s">
        <v>10</v>
      </c>
      <c r="BS100" s="36" t="s">
        <v>10</v>
      </c>
      <c r="BT100" s="36" t="s">
        <v>10</v>
      </c>
      <c r="BU100" s="36" t="s">
        <v>10</v>
      </c>
      <c r="BV100" s="36" t="s">
        <v>10</v>
      </c>
      <c r="BW100" s="36" t="s">
        <v>10</v>
      </c>
      <c r="BX100" s="36" t="s">
        <v>10</v>
      </c>
      <c r="BY100" s="36" t="s">
        <v>10</v>
      </c>
      <c r="BZ100" s="36" t="s">
        <v>10</v>
      </c>
      <c r="CA100" s="36" t="s">
        <v>10</v>
      </c>
      <c r="CB100" s="36" t="s">
        <v>10</v>
      </c>
      <c r="CC100" s="36" t="s">
        <v>10</v>
      </c>
      <c r="CD100" s="36" t="s">
        <v>10</v>
      </c>
      <c r="CE100" s="36" t="s">
        <v>10</v>
      </c>
    </row>
    <row r="101">
      <c r="A101" s="18" t="s">
        <v>595</v>
      </c>
      <c r="B101" s="7" t="s">
        <v>202</v>
      </c>
      <c r="C101" s="19">
        <v>9565.0</v>
      </c>
      <c r="D101" s="19" t="s">
        <v>10</v>
      </c>
      <c r="E101" s="32">
        <v>61.4</v>
      </c>
      <c r="F101" s="32">
        <v>2.6</v>
      </c>
      <c r="G101" s="19" t="s">
        <v>10</v>
      </c>
      <c r="H101" s="32">
        <v>39.0</v>
      </c>
      <c r="I101" s="32">
        <v>0.8</v>
      </c>
      <c r="J101" s="19" t="s">
        <v>10</v>
      </c>
      <c r="K101" s="32">
        <v>50.6</v>
      </c>
      <c r="L101" s="32">
        <v>1.4</v>
      </c>
      <c r="M101" s="19" t="s">
        <v>10</v>
      </c>
      <c r="N101" s="32">
        <v>47.5</v>
      </c>
      <c r="O101" s="32">
        <v>1.4</v>
      </c>
      <c r="P101" s="19" t="s">
        <v>10</v>
      </c>
      <c r="Q101" s="32">
        <v>33.6</v>
      </c>
      <c r="R101" s="32">
        <v>1.0</v>
      </c>
      <c r="S101" s="19" t="s">
        <v>10</v>
      </c>
      <c r="T101" s="32">
        <v>40.0</v>
      </c>
      <c r="U101" s="42">
        <v>4.2</v>
      </c>
      <c r="V101" s="7" t="s">
        <v>596</v>
      </c>
      <c r="W101" s="27">
        <v>6100.0</v>
      </c>
      <c r="X101" s="27" t="s">
        <v>10</v>
      </c>
      <c r="Y101" s="27">
        <v>2.4</v>
      </c>
      <c r="Z101" s="27">
        <v>0.0</v>
      </c>
      <c r="AA101" s="27" t="s">
        <v>10</v>
      </c>
      <c r="AB101" s="27">
        <v>3.4</v>
      </c>
      <c r="AC101" s="27">
        <v>0.0</v>
      </c>
      <c r="AD101" s="27" t="s">
        <v>10</v>
      </c>
      <c r="AE101" s="27">
        <v>3.6</v>
      </c>
      <c r="AF101" s="27">
        <v>0.0</v>
      </c>
      <c r="AG101" s="27" t="s">
        <v>10</v>
      </c>
      <c r="AH101" s="27">
        <v>4.6</v>
      </c>
      <c r="AI101" s="27">
        <v>0.2</v>
      </c>
      <c r="AJ101" s="27" t="s">
        <v>10</v>
      </c>
      <c r="AK101" s="27">
        <v>2.0</v>
      </c>
      <c r="AL101" s="27">
        <v>0.0</v>
      </c>
      <c r="AM101" s="27" t="s">
        <v>10</v>
      </c>
      <c r="AN101" s="27">
        <v>1.6</v>
      </c>
      <c r="AO101" s="27">
        <v>0.0</v>
      </c>
      <c r="AQ101" s="35" t="s">
        <v>597</v>
      </c>
      <c r="AR101" s="13" t="s">
        <v>203</v>
      </c>
      <c r="AS101" s="19">
        <v>20.0</v>
      </c>
      <c r="AT101" s="19">
        <v>228.0</v>
      </c>
      <c r="AU101" s="32">
        <v>0.0</v>
      </c>
      <c r="AV101" s="32">
        <v>0.0</v>
      </c>
      <c r="AW101" s="32">
        <v>0.0</v>
      </c>
      <c r="AX101" s="32">
        <v>0.0</v>
      </c>
      <c r="AY101" s="32">
        <v>0.0</v>
      </c>
      <c r="AZ101" s="32">
        <v>0.0</v>
      </c>
      <c r="BA101" s="32">
        <v>247.0</v>
      </c>
      <c r="BB101" s="32">
        <v>4.0</v>
      </c>
      <c r="BC101" s="32">
        <v>0.5</v>
      </c>
      <c r="BD101" s="32">
        <v>38.333333333333336</v>
      </c>
      <c r="BE101" s="32">
        <v>1.0</v>
      </c>
      <c r="BF101" s="32">
        <v>0.0</v>
      </c>
      <c r="BG101" s="32">
        <v>35.0</v>
      </c>
      <c r="BH101" s="32">
        <v>0.6666666666666666</v>
      </c>
      <c r="BI101" s="32">
        <v>0.0</v>
      </c>
      <c r="BJ101" s="32">
        <v>4.2</v>
      </c>
      <c r="BK101" s="32">
        <v>0.6</v>
      </c>
      <c r="BL101" s="32">
        <v>0.0</v>
      </c>
      <c r="BM101" s="49" t="s">
        <v>597</v>
      </c>
      <c r="BN101" s="36" t="s">
        <v>10</v>
      </c>
      <c r="BO101" s="36" t="s">
        <v>10</v>
      </c>
      <c r="BP101" s="36" t="s">
        <v>10</v>
      </c>
      <c r="BQ101" s="36">
        <v>640.0</v>
      </c>
      <c r="BR101" s="36">
        <v>26.0</v>
      </c>
      <c r="BS101" s="36">
        <v>4.0</v>
      </c>
      <c r="BT101" s="36" t="s">
        <v>10</v>
      </c>
      <c r="BU101" s="36" t="s">
        <v>10</v>
      </c>
      <c r="BV101" s="36" t="s">
        <v>10</v>
      </c>
      <c r="BW101" s="36">
        <v>1333.0</v>
      </c>
      <c r="BX101" s="36">
        <v>30.0</v>
      </c>
      <c r="BY101" s="36">
        <v>3.0</v>
      </c>
      <c r="BZ101" s="36" t="s">
        <v>10</v>
      </c>
      <c r="CA101" s="36" t="s">
        <v>10</v>
      </c>
      <c r="CB101" s="36" t="s">
        <v>10</v>
      </c>
      <c r="CC101" s="36">
        <v>1485.0</v>
      </c>
      <c r="CD101" s="36">
        <v>55.0</v>
      </c>
      <c r="CE101" s="36">
        <v>2.0</v>
      </c>
    </row>
    <row r="102">
      <c r="A102" s="50"/>
      <c r="C102" s="30"/>
      <c r="U102" s="50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R102" s="52"/>
      <c r="BM102" s="49"/>
    </row>
    <row r="103">
      <c r="A103" s="50"/>
      <c r="C103" s="30"/>
      <c r="U103" s="50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R103" s="52"/>
      <c r="BM103" s="49"/>
    </row>
    <row r="104">
      <c r="A104" s="50"/>
      <c r="C104" s="30"/>
      <c r="U104" s="50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R104" s="52"/>
      <c r="BM104" s="49"/>
    </row>
    <row r="105">
      <c r="A105" s="50"/>
      <c r="C105" s="30"/>
      <c r="U105" s="50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R105" s="52"/>
      <c r="BM105" s="49"/>
    </row>
    <row r="106">
      <c r="A106" s="50"/>
      <c r="C106" s="30"/>
      <c r="U106" s="50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R106" s="52"/>
      <c r="BM106" s="49"/>
    </row>
    <row r="107">
      <c r="A107" s="50"/>
      <c r="C107" s="30"/>
      <c r="U107" s="50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R107" s="52"/>
      <c r="BM107" s="49"/>
    </row>
    <row r="108">
      <c r="A108" s="50"/>
      <c r="C108" s="30"/>
      <c r="U108" s="50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R108" s="52"/>
      <c r="BM108" s="49"/>
    </row>
    <row r="109">
      <c r="A109" s="50"/>
      <c r="C109" s="30"/>
      <c r="U109" s="50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R109" s="52"/>
      <c r="BM109" s="49"/>
    </row>
    <row r="110">
      <c r="A110" s="50"/>
      <c r="C110" s="30"/>
      <c r="U110" s="50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R110" s="52"/>
      <c r="BM110" s="49"/>
    </row>
    <row r="111">
      <c r="A111" s="50"/>
      <c r="C111" s="30"/>
      <c r="U111" s="50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R111" s="52"/>
      <c r="BM111" s="49"/>
    </row>
    <row r="112">
      <c r="A112" s="50"/>
      <c r="C112" s="30"/>
      <c r="U112" s="50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R112" s="52"/>
      <c r="BM112" s="49"/>
    </row>
    <row r="113">
      <c r="A113" s="50"/>
      <c r="C113" s="30"/>
      <c r="U113" s="50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R113" s="52"/>
      <c r="BM113" s="49"/>
    </row>
    <row r="114">
      <c r="A114" s="50"/>
      <c r="C114" s="30"/>
      <c r="U114" s="50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R114" s="52"/>
      <c r="BM114" s="49"/>
    </row>
    <row r="115">
      <c r="A115" s="50"/>
      <c r="C115" s="30"/>
      <c r="U115" s="50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R115" s="52"/>
      <c r="BM115" s="49"/>
    </row>
    <row r="116">
      <c r="A116" s="50"/>
      <c r="C116" s="30"/>
      <c r="U116" s="50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R116" s="52"/>
      <c r="BM116" s="49"/>
    </row>
    <row r="117">
      <c r="A117" s="50"/>
      <c r="C117" s="30"/>
      <c r="U117" s="50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R117" s="52"/>
      <c r="BM117" s="49"/>
    </row>
    <row r="118">
      <c r="A118" s="50"/>
      <c r="C118" s="30"/>
      <c r="U118" s="50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R118" s="52"/>
      <c r="BM118" s="49"/>
    </row>
    <row r="119">
      <c r="A119" s="50"/>
      <c r="C119" s="30"/>
      <c r="U119" s="50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R119" s="52"/>
      <c r="BM119" s="49"/>
    </row>
    <row r="120">
      <c r="A120" s="50"/>
      <c r="C120" s="30"/>
      <c r="U120" s="50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R120" s="52"/>
      <c r="BM120" s="49"/>
    </row>
    <row r="121">
      <c r="A121" s="50"/>
      <c r="C121" s="30"/>
      <c r="U121" s="50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R121" s="52"/>
      <c r="BM121" s="49"/>
    </row>
    <row r="122">
      <c r="A122" s="50"/>
      <c r="C122" s="30"/>
      <c r="U122" s="50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R122" s="52"/>
      <c r="BM122" s="49"/>
    </row>
    <row r="123">
      <c r="A123" s="50"/>
      <c r="C123" s="30"/>
      <c r="U123" s="50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R123" s="52"/>
      <c r="BM123" s="49"/>
    </row>
    <row r="124">
      <c r="A124" s="50"/>
      <c r="C124" s="30"/>
      <c r="U124" s="50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R124" s="52"/>
      <c r="BM124" s="49"/>
    </row>
    <row r="125">
      <c r="A125" s="50"/>
      <c r="C125" s="30"/>
      <c r="U125" s="50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R125" s="52"/>
      <c r="BM125" s="49"/>
    </row>
    <row r="126">
      <c r="A126" s="50"/>
      <c r="C126" s="30"/>
      <c r="U126" s="50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R126" s="52"/>
      <c r="BM126" s="49"/>
    </row>
    <row r="127">
      <c r="A127" s="50"/>
      <c r="C127" s="30"/>
      <c r="U127" s="50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R127" s="52"/>
      <c r="BM127" s="49"/>
    </row>
    <row r="128">
      <c r="A128" s="50"/>
      <c r="C128" s="30"/>
      <c r="U128" s="50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R128" s="52"/>
      <c r="BM128" s="49"/>
    </row>
    <row r="129">
      <c r="A129" s="50"/>
      <c r="C129" s="30"/>
      <c r="U129" s="50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R129" s="52"/>
      <c r="BM129" s="49"/>
    </row>
    <row r="130">
      <c r="A130" s="50"/>
      <c r="C130" s="30"/>
      <c r="U130" s="50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R130" s="52"/>
      <c r="BM130" s="49"/>
    </row>
    <row r="131">
      <c r="A131" s="50"/>
      <c r="C131" s="30"/>
      <c r="U131" s="50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R131" s="52"/>
      <c r="BM131" s="49"/>
    </row>
    <row r="132">
      <c r="A132" s="50"/>
      <c r="C132" s="30"/>
      <c r="U132" s="50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R132" s="52"/>
      <c r="BM132" s="49"/>
    </row>
    <row r="133">
      <c r="A133" s="50"/>
      <c r="C133" s="30"/>
      <c r="U133" s="50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R133" s="52"/>
      <c r="BM133" s="49"/>
    </row>
    <row r="134">
      <c r="A134" s="50"/>
      <c r="C134" s="30"/>
      <c r="U134" s="50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R134" s="52"/>
      <c r="BM134" s="49"/>
    </row>
    <row r="135">
      <c r="A135" s="50"/>
      <c r="C135" s="30"/>
      <c r="U135" s="50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R135" s="52"/>
      <c r="BM135" s="49"/>
    </row>
    <row r="136">
      <c r="A136" s="50"/>
      <c r="C136" s="30"/>
      <c r="U136" s="50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R136" s="52"/>
      <c r="BM136" s="49"/>
    </row>
    <row r="137">
      <c r="A137" s="50"/>
      <c r="C137" s="30"/>
      <c r="U137" s="50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R137" s="52"/>
      <c r="BM137" s="49"/>
    </row>
    <row r="138">
      <c r="A138" s="50"/>
      <c r="C138" s="30"/>
      <c r="U138" s="50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R138" s="52"/>
      <c r="BM138" s="49"/>
    </row>
    <row r="139">
      <c r="A139" s="50"/>
      <c r="C139" s="30"/>
      <c r="U139" s="50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R139" s="52"/>
      <c r="BM139" s="49"/>
    </row>
    <row r="140">
      <c r="A140" s="50"/>
      <c r="C140" s="30"/>
      <c r="U140" s="50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R140" s="52"/>
      <c r="BM140" s="49"/>
    </row>
    <row r="141">
      <c r="A141" s="50"/>
      <c r="C141" s="30"/>
      <c r="U141" s="50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R141" s="52"/>
      <c r="BM141" s="49"/>
    </row>
    <row r="142">
      <c r="A142" s="50"/>
      <c r="C142" s="30"/>
      <c r="U142" s="50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R142" s="52"/>
      <c r="BM142" s="49"/>
    </row>
    <row r="143">
      <c r="A143" s="50"/>
      <c r="C143" s="30"/>
      <c r="U143" s="50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R143" s="52"/>
      <c r="BM143" s="49"/>
    </row>
    <row r="144">
      <c r="A144" s="50"/>
      <c r="C144" s="30"/>
      <c r="U144" s="50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R144" s="52"/>
      <c r="BM144" s="49"/>
    </row>
    <row r="145">
      <c r="A145" s="50"/>
      <c r="C145" s="30"/>
      <c r="U145" s="50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R145" s="52"/>
      <c r="BM145" s="49"/>
    </row>
    <row r="146">
      <c r="A146" s="50"/>
      <c r="C146" s="30"/>
      <c r="U146" s="50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R146" s="52"/>
      <c r="BM146" s="49"/>
    </row>
    <row r="147">
      <c r="A147" s="50"/>
      <c r="C147" s="30"/>
      <c r="U147" s="50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R147" s="52"/>
      <c r="BM147" s="49"/>
    </row>
    <row r="148">
      <c r="A148" s="50"/>
      <c r="C148" s="30"/>
      <c r="U148" s="50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R148" s="52"/>
      <c r="BM148" s="49"/>
    </row>
    <row r="149">
      <c r="A149" s="50"/>
      <c r="C149" s="30"/>
      <c r="U149" s="50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R149" s="52"/>
      <c r="BM149" s="49"/>
    </row>
    <row r="150">
      <c r="A150" s="50"/>
      <c r="C150" s="30"/>
      <c r="U150" s="50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R150" s="52"/>
      <c r="BM150" s="49"/>
    </row>
    <row r="151">
      <c r="A151" s="50"/>
      <c r="C151" s="30"/>
      <c r="U151" s="50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R151" s="52"/>
      <c r="BM151" s="49"/>
    </row>
    <row r="152">
      <c r="A152" s="50"/>
      <c r="C152" s="30"/>
      <c r="U152" s="50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R152" s="52"/>
      <c r="BM152" s="49"/>
    </row>
    <row r="153">
      <c r="A153" s="50"/>
      <c r="C153" s="30"/>
      <c r="U153" s="50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R153" s="52"/>
      <c r="BM153" s="49"/>
    </row>
    <row r="154">
      <c r="A154" s="50"/>
      <c r="C154" s="30"/>
      <c r="U154" s="50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R154" s="52"/>
      <c r="BM154" s="49"/>
    </row>
    <row r="155">
      <c r="A155" s="50"/>
      <c r="C155" s="30"/>
      <c r="U155" s="50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R155" s="52"/>
      <c r="BM155" s="49"/>
    </row>
    <row r="156">
      <c r="A156" s="50"/>
      <c r="C156" s="30"/>
      <c r="U156" s="50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R156" s="52"/>
      <c r="BM156" s="49"/>
    </row>
    <row r="157">
      <c r="A157" s="50"/>
      <c r="C157" s="30"/>
      <c r="U157" s="50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R157" s="52"/>
      <c r="BM157" s="49"/>
    </row>
    <row r="158">
      <c r="A158" s="50"/>
      <c r="C158" s="30"/>
      <c r="U158" s="50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R158" s="52"/>
      <c r="BM158" s="49"/>
    </row>
    <row r="159">
      <c r="A159" s="50"/>
      <c r="C159" s="30"/>
      <c r="U159" s="50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R159" s="52"/>
      <c r="BM159" s="49"/>
    </row>
    <row r="160">
      <c r="A160" s="50"/>
      <c r="C160" s="30"/>
      <c r="U160" s="50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R160" s="52"/>
      <c r="BM160" s="49"/>
    </row>
    <row r="161">
      <c r="A161" s="50"/>
      <c r="C161" s="30"/>
      <c r="U161" s="50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R161" s="52"/>
      <c r="BM161" s="49"/>
    </row>
    <row r="162">
      <c r="A162" s="50"/>
      <c r="C162" s="30"/>
      <c r="U162" s="50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R162" s="52"/>
      <c r="BM162" s="49"/>
    </row>
    <row r="163">
      <c r="A163" s="50"/>
      <c r="C163" s="30"/>
      <c r="U163" s="50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R163" s="52"/>
      <c r="BM163" s="49"/>
    </row>
    <row r="164">
      <c r="A164" s="50"/>
      <c r="C164" s="30"/>
      <c r="U164" s="50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R164" s="52"/>
      <c r="BM164" s="49"/>
    </row>
    <row r="165">
      <c r="A165" s="50"/>
      <c r="C165" s="30"/>
      <c r="U165" s="50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R165" s="52"/>
      <c r="BM165" s="49"/>
    </row>
    <row r="166">
      <c r="A166" s="50"/>
      <c r="C166" s="30"/>
      <c r="U166" s="50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R166" s="52"/>
      <c r="BM166" s="49"/>
    </row>
    <row r="167">
      <c r="A167" s="50"/>
      <c r="C167" s="30"/>
      <c r="U167" s="50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R167" s="52"/>
      <c r="BM167" s="49"/>
    </row>
    <row r="168">
      <c r="A168" s="50"/>
      <c r="C168" s="30"/>
      <c r="U168" s="50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R168" s="52"/>
      <c r="BM168" s="49"/>
    </row>
    <row r="169">
      <c r="A169" s="50"/>
      <c r="C169" s="30"/>
      <c r="U169" s="50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R169" s="52"/>
      <c r="BM169" s="49"/>
    </row>
    <row r="170">
      <c r="A170" s="50"/>
      <c r="C170" s="30"/>
      <c r="U170" s="50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R170" s="52"/>
      <c r="BM170" s="49"/>
    </row>
    <row r="171">
      <c r="A171" s="50"/>
      <c r="C171" s="30"/>
      <c r="U171" s="50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R171" s="52"/>
      <c r="BM171" s="49"/>
    </row>
    <row r="172">
      <c r="A172" s="50"/>
      <c r="C172" s="30"/>
      <c r="U172" s="50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R172" s="52"/>
      <c r="BM172" s="49"/>
    </row>
    <row r="173">
      <c r="A173" s="50"/>
      <c r="C173" s="30"/>
      <c r="U173" s="50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R173" s="52"/>
      <c r="BM173" s="49"/>
    </row>
    <row r="174">
      <c r="A174" s="50"/>
      <c r="C174" s="30"/>
      <c r="U174" s="50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R174" s="52"/>
      <c r="BM174" s="49"/>
    </row>
    <row r="175">
      <c r="A175" s="50"/>
      <c r="C175" s="30"/>
      <c r="U175" s="50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R175" s="52"/>
      <c r="BM175" s="49"/>
    </row>
    <row r="176">
      <c r="A176" s="50"/>
      <c r="C176" s="30"/>
      <c r="U176" s="50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R176" s="52"/>
      <c r="BM176" s="49"/>
    </row>
    <row r="177">
      <c r="A177" s="50"/>
      <c r="C177" s="30"/>
      <c r="U177" s="50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R177" s="52"/>
      <c r="BM177" s="49"/>
    </row>
    <row r="178">
      <c r="A178" s="50"/>
      <c r="C178" s="30"/>
      <c r="U178" s="50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R178" s="52"/>
      <c r="BM178" s="49"/>
    </row>
    <row r="179">
      <c r="A179" s="50"/>
      <c r="C179" s="30"/>
      <c r="U179" s="50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R179" s="52"/>
      <c r="BM179" s="49"/>
    </row>
    <row r="180">
      <c r="A180" s="50"/>
      <c r="C180" s="30"/>
      <c r="U180" s="50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R180" s="52"/>
      <c r="BM180" s="49"/>
    </row>
    <row r="181">
      <c r="A181" s="50"/>
      <c r="C181" s="30"/>
      <c r="U181" s="50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R181" s="52"/>
      <c r="BM181" s="49"/>
    </row>
    <row r="182">
      <c r="A182" s="50"/>
      <c r="C182" s="30"/>
      <c r="U182" s="50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R182" s="52"/>
      <c r="BM182" s="49"/>
    </row>
    <row r="183">
      <c r="A183" s="50"/>
      <c r="C183" s="30"/>
      <c r="U183" s="50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R183" s="52"/>
      <c r="BM183" s="49"/>
    </row>
    <row r="184">
      <c r="A184" s="50"/>
      <c r="C184" s="30"/>
      <c r="U184" s="50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R184" s="52"/>
      <c r="BM184" s="49"/>
    </row>
    <row r="185">
      <c r="A185" s="50"/>
      <c r="C185" s="30"/>
      <c r="U185" s="50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R185" s="52"/>
      <c r="BM185" s="49"/>
    </row>
    <row r="186">
      <c r="A186" s="50"/>
      <c r="C186" s="30"/>
      <c r="U186" s="50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R186" s="52"/>
      <c r="BM186" s="49"/>
    </row>
    <row r="187">
      <c r="A187" s="50"/>
      <c r="C187" s="30"/>
      <c r="U187" s="50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R187" s="52"/>
      <c r="BM187" s="49"/>
    </row>
    <row r="188">
      <c r="A188" s="50"/>
      <c r="C188" s="30"/>
      <c r="U188" s="50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R188" s="52"/>
      <c r="BM188" s="49"/>
    </row>
    <row r="189">
      <c r="A189" s="50"/>
      <c r="C189" s="30"/>
      <c r="U189" s="50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R189" s="52"/>
      <c r="BM189" s="49"/>
    </row>
    <row r="190">
      <c r="A190" s="50"/>
      <c r="C190" s="30"/>
      <c r="U190" s="50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R190" s="52"/>
      <c r="BM190" s="49"/>
    </row>
    <row r="191">
      <c r="A191" s="50"/>
      <c r="C191" s="30"/>
      <c r="U191" s="50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R191" s="52"/>
      <c r="BM191" s="49"/>
    </row>
    <row r="192">
      <c r="A192" s="50"/>
      <c r="C192" s="30"/>
      <c r="U192" s="50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R192" s="52"/>
      <c r="BM192" s="49"/>
    </row>
    <row r="193">
      <c r="A193" s="50"/>
      <c r="C193" s="30"/>
      <c r="U193" s="50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R193" s="52"/>
      <c r="BM193" s="49"/>
    </row>
    <row r="194">
      <c r="A194" s="50"/>
      <c r="C194" s="30"/>
      <c r="U194" s="50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R194" s="52"/>
      <c r="BM194" s="49"/>
    </row>
    <row r="195">
      <c r="A195" s="50"/>
      <c r="C195" s="30"/>
      <c r="U195" s="50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R195" s="52"/>
      <c r="BM195" s="49"/>
    </row>
    <row r="196">
      <c r="A196" s="50"/>
      <c r="C196" s="30"/>
      <c r="U196" s="50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R196" s="52"/>
      <c r="BM196" s="49"/>
    </row>
    <row r="197">
      <c r="A197" s="50"/>
      <c r="C197" s="30"/>
      <c r="U197" s="50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R197" s="52"/>
      <c r="BM197" s="49"/>
    </row>
    <row r="198">
      <c r="A198" s="50"/>
      <c r="C198" s="30"/>
      <c r="U198" s="50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R198" s="52"/>
      <c r="BM198" s="49"/>
    </row>
    <row r="199">
      <c r="A199" s="50"/>
      <c r="C199" s="30"/>
      <c r="U199" s="50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R199" s="52"/>
      <c r="BM199" s="49"/>
    </row>
    <row r="200">
      <c r="A200" s="50"/>
      <c r="C200" s="30"/>
      <c r="U200" s="50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R200" s="52"/>
      <c r="BM200" s="49"/>
    </row>
    <row r="201">
      <c r="A201" s="50"/>
      <c r="C201" s="30"/>
      <c r="U201" s="50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R201" s="52"/>
      <c r="BM201" s="49"/>
    </row>
    <row r="202">
      <c r="A202" s="50"/>
      <c r="C202" s="30"/>
      <c r="U202" s="50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R202" s="52"/>
      <c r="BM202" s="49"/>
    </row>
    <row r="203">
      <c r="A203" s="50"/>
      <c r="C203" s="30"/>
      <c r="U203" s="50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R203" s="52"/>
      <c r="BM203" s="49"/>
    </row>
    <row r="204">
      <c r="A204" s="50"/>
      <c r="C204" s="30"/>
      <c r="U204" s="50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R204" s="52"/>
      <c r="BM204" s="49"/>
    </row>
    <row r="205">
      <c r="A205" s="50"/>
      <c r="C205" s="30"/>
      <c r="U205" s="50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R205" s="52"/>
      <c r="BM205" s="49"/>
    </row>
    <row r="206">
      <c r="A206" s="50"/>
      <c r="C206" s="30"/>
      <c r="U206" s="50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R206" s="52"/>
      <c r="BM206" s="49"/>
    </row>
    <row r="207">
      <c r="A207" s="50"/>
      <c r="C207" s="30"/>
      <c r="U207" s="50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R207" s="52"/>
      <c r="BM207" s="49"/>
    </row>
    <row r="208">
      <c r="A208" s="50"/>
      <c r="C208" s="30"/>
      <c r="U208" s="50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R208" s="52"/>
      <c r="BM208" s="49"/>
    </row>
    <row r="209">
      <c r="A209" s="50"/>
      <c r="C209" s="30"/>
      <c r="U209" s="50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R209" s="52"/>
      <c r="BM209" s="49"/>
    </row>
    <row r="210">
      <c r="A210" s="50"/>
      <c r="C210" s="30"/>
      <c r="U210" s="50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R210" s="52"/>
      <c r="BM210" s="49"/>
    </row>
    <row r="211">
      <c r="A211" s="50"/>
      <c r="C211" s="30"/>
      <c r="U211" s="50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R211" s="52"/>
      <c r="BM211" s="49"/>
    </row>
    <row r="212">
      <c r="A212" s="50"/>
      <c r="C212" s="30"/>
      <c r="U212" s="50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R212" s="52"/>
      <c r="BM212" s="49"/>
    </row>
    <row r="213">
      <c r="A213" s="50"/>
      <c r="C213" s="30"/>
      <c r="U213" s="50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R213" s="52"/>
      <c r="BM213" s="49"/>
    </row>
    <row r="214">
      <c r="A214" s="50"/>
      <c r="C214" s="30"/>
      <c r="U214" s="50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R214" s="52"/>
      <c r="BM214" s="49"/>
    </row>
    <row r="215">
      <c r="A215" s="50"/>
      <c r="C215" s="30"/>
      <c r="U215" s="50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R215" s="52"/>
      <c r="BM215" s="49"/>
    </row>
    <row r="216">
      <c r="A216" s="50"/>
      <c r="C216" s="30"/>
      <c r="U216" s="50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R216" s="52"/>
      <c r="BM216" s="49"/>
    </row>
    <row r="217">
      <c r="A217" s="50"/>
      <c r="C217" s="30"/>
      <c r="U217" s="50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R217" s="52"/>
      <c r="BM217" s="49"/>
    </row>
    <row r="218">
      <c r="A218" s="50"/>
      <c r="C218" s="30"/>
      <c r="U218" s="50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R218" s="52"/>
      <c r="BM218" s="49"/>
    </row>
    <row r="219">
      <c r="A219" s="50"/>
      <c r="C219" s="30"/>
      <c r="U219" s="50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R219" s="52"/>
      <c r="BM219" s="49"/>
    </row>
    <row r="220">
      <c r="A220" s="50"/>
      <c r="C220" s="30"/>
      <c r="U220" s="50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R220" s="52"/>
      <c r="BM220" s="49"/>
    </row>
    <row r="221">
      <c r="A221" s="50"/>
      <c r="C221" s="30"/>
      <c r="U221" s="50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R221" s="52"/>
      <c r="BM221" s="49"/>
    </row>
    <row r="222">
      <c r="A222" s="50"/>
      <c r="C222" s="30"/>
      <c r="U222" s="50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R222" s="52"/>
      <c r="BM222" s="49"/>
    </row>
    <row r="223">
      <c r="A223" s="50"/>
      <c r="C223" s="30"/>
      <c r="U223" s="50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R223" s="52"/>
      <c r="BM223" s="49"/>
    </row>
    <row r="224">
      <c r="A224" s="50"/>
      <c r="C224" s="30"/>
      <c r="U224" s="50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R224" s="52"/>
      <c r="BM224" s="49"/>
    </row>
    <row r="225">
      <c r="A225" s="50"/>
      <c r="C225" s="30"/>
      <c r="U225" s="50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R225" s="52"/>
      <c r="BM225" s="49"/>
    </row>
    <row r="226">
      <c r="A226" s="50"/>
      <c r="C226" s="30"/>
      <c r="U226" s="50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R226" s="52"/>
      <c r="BM226" s="49"/>
    </row>
    <row r="227">
      <c r="A227" s="50"/>
      <c r="C227" s="30"/>
      <c r="U227" s="50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R227" s="52"/>
      <c r="BM227" s="49"/>
    </row>
    <row r="228">
      <c r="A228" s="50"/>
      <c r="C228" s="30"/>
      <c r="U228" s="50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R228" s="52"/>
      <c r="BM228" s="49"/>
    </row>
    <row r="229">
      <c r="A229" s="50"/>
      <c r="C229" s="30"/>
      <c r="U229" s="50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R229" s="52"/>
      <c r="BM229" s="49"/>
    </row>
    <row r="230">
      <c r="A230" s="50"/>
      <c r="C230" s="30"/>
      <c r="U230" s="50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R230" s="52"/>
      <c r="BM230" s="49"/>
    </row>
    <row r="231">
      <c r="A231" s="50"/>
      <c r="C231" s="30"/>
      <c r="U231" s="50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R231" s="52"/>
      <c r="BM231" s="49"/>
    </row>
    <row r="232">
      <c r="A232" s="50"/>
      <c r="C232" s="30"/>
      <c r="U232" s="50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R232" s="52"/>
      <c r="BM232" s="49"/>
    </row>
    <row r="233">
      <c r="A233" s="50"/>
      <c r="C233" s="30"/>
      <c r="U233" s="50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R233" s="52"/>
      <c r="BM233" s="49"/>
    </row>
    <row r="234">
      <c r="A234" s="50"/>
      <c r="C234" s="30"/>
      <c r="U234" s="50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R234" s="52"/>
      <c r="BM234" s="49"/>
    </row>
    <row r="235">
      <c r="A235" s="50"/>
      <c r="C235" s="30"/>
      <c r="U235" s="50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R235" s="52"/>
      <c r="BM235" s="49"/>
    </row>
    <row r="236">
      <c r="A236" s="50"/>
      <c r="C236" s="30"/>
      <c r="U236" s="50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R236" s="52"/>
      <c r="BM236" s="49"/>
    </row>
    <row r="237">
      <c r="A237" s="50"/>
      <c r="C237" s="30"/>
      <c r="U237" s="50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R237" s="52"/>
      <c r="BM237" s="49"/>
    </row>
    <row r="238">
      <c r="A238" s="50"/>
      <c r="C238" s="30"/>
      <c r="U238" s="50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R238" s="52"/>
      <c r="BM238" s="49"/>
    </row>
    <row r="239">
      <c r="A239" s="50"/>
      <c r="C239" s="30"/>
      <c r="U239" s="50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R239" s="52"/>
      <c r="BM239" s="49"/>
    </row>
    <row r="240">
      <c r="A240" s="50"/>
      <c r="C240" s="30"/>
      <c r="U240" s="50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R240" s="52"/>
      <c r="BM240" s="49"/>
    </row>
    <row r="241">
      <c r="A241" s="50"/>
      <c r="C241" s="30"/>
      <c r="U241" s="50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R241" s="52"/>
      <c r="BM241" s="49"/>
    </row>
    <row r="242">
      <c r="A242" s="50"/>
      <c r="C242" s="30"/>
      <c r="U242" s="50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R242" s="52"/>
      <c r="BM242" s="49"/>
    </row>
    <row r="243">
      <c r="A243" s="50"/>
      <c r="C243" s="30"/>
      <c r="U243" s="50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R243" s="52"/>
      <c r="BM243" s="49"/>
    </row>
    <row r="244">
      <c r="A244" s="50"/>
      <c r="C244" s="30"/>
      <c r="U244" s="50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R244" s="52"/>
      <c r="BM244" s="49"/>
    </row>
    <row r="245">
      <c r="A245" s="50"/>
      <c r="C245" s="30"/>
      <c r="U245" s="50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R245" s="52"/>
      <c r="BM245" s="49"/>
    </row>
    <row r="246">
      <c r="A246" s="50"/>
      <c r="C246" s="30"/>
      <c r="U246" s="50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R246" s="52"/>
      <c r="BM246" s="49"/>
    </row>
    <row r="247">
      <c r="A247" s="50"/>
      <c r="C247" s="30"/>
      <c r="U247" s="50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R247" s="52"/>
      <c r="BM247" s="49"/>
    </row>
    <row r="248">
      <c r="A248" s="50"/>
      <c r="C248" s="30"/>
      <c r="U248" s="50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R248" s="52"/>
      <c r="BM248" s="49"/>
    </row>
    <row r="249">
      <c r="A249" s="50"/>
      <c r="C249" s="30"/>
      <c r="U249" s="50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R249" s="52"/>
      <c r="BM249" s="49"/>
    </row>
    <row r="250">
      <c r="A250" s="50"/>
      <c r="C250" s="30"/>
      <c r="U250" s="50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R250" s="52"/>
      <c r="BM250" s="49"/>
    </row>
    <row r="251">
      <c r="A251" s="50"/>
      <c r="C251" s="30"/>
      <c r="U251" s="50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R251" s="52"/>
      <c r="BM251" s="49"/>
    </row>
    <row r="252">
      <c r="A252" s="50"/>
      <c r="C252" s="30"/>
      <c r="U252" s="50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R252" s="52"/>
      <c r="BM252" s="49"/>
    </row>
    <row r="253">
      <c r="A253" s="50"/>
      <c r="C253" s="30"/>
      <c r="U253" s="50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R253" s="52"/>
      <c r="BM253" s="49"/>
    </row>
    <row r="254">
      <c r="A254" s="50"/>
      <c r="C254" s="30"/>
      <c r="U254" s="50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R254" s="52"/>
      <c r="BM254" s="49"/>
    </row>
    <row r="255">
      <c r="A255" s="50"/>
      <c r="C255" s="30"/>
      <c r="U255" s="50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R255" s="52"/>
      <c r="BM255" s="49"/>
    </row>
    <row r="256">
      <c r="A256" s="50"/>
      <c r="C256" s="30"/>
      <c r="U256" s="50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R256" s="52"/>
      <c r="BM256" s="49"/>
    </row>
    <row r="257">
      <c r="A257" s="50"/>
      <c r="C257" s="30"/>
      <c r="U257" s="50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R257" s="52"/>
      <c r="BM257" s="49"/>
    </row>
    <row r="258">
      <c r="A258" s="50"/>
      <c r="C258" s="30"/>
      <c r="U258" s="50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R258" s="52"/>
      <c r="BM258" s="49"/>
    </row>
    <row r="259">
      <c r="A259" s="50"/>
      <c r="C259" s="30"/>
      <c r="U259" s="50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R259" s="52"/>
      <c r="BM259" s="49"/>
    </row>
    <row r="260">
      <c r="A260" s="50"/>
      <c r="C260" s="30"/>
      <c r="U260" s="50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R260" s="52"/>
      <c r="BM260" s="49"/>
    </row>
    <row r="261">
      <c r="A261" s="50"/>
      <c r="C261" s="30"/>
      <c r="U261" s="50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R261" s="52"/>
      <c r="BM261" s="49"/>
    </row>
    <row r="262">
      <c r="A262" s="50"/>
      <c r="C262" s="30"/>
      <c r="U262" s="50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R262" s="52"/>
      <c r="BM262" s="49"/>
    </row>
    <row r="263">
      <c r="A263" s="50"/>
      <c r="C263" s="30"/>
      <c r="U263" s="50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R263" s="52"/>
      <c r="BM263" s="49"/>
    </row>
    <row r="264">
      <c r="A264" s="50"/>
      <c r="C264" s="30"/>
      <c r="U264" s="50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R264" s="52"/>
      <c r="BM264" s="49"/>
    </row>
    <row r="265">
      <c r="A265" s="50"/>
      <c r="C265" s="30"/>
      <c r="U265" s="50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R265" s="52"/>
      <c r="BM265" s="49"/>
    </row>
    <row r="266">
      <c r="A266" s="50"/>
      <c r="C266" s="30"/>
      <c r="U266" s="50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R266" s="52"/>
      <c r="BM266" s="49"/>
    </row>
    <row r="267">
      <c r="A267" s="50"/>
      <c r="C267" s="30"/>
      <c r="U267" s="50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R267" s="52"/>
      <c r="BM267" s="49"/>
    </row>
    <row r="268">
      <c r="A268" s="50"/>
      <c r="C268" s="30"/>
      <c r="U268" s="50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R268" s="52"/>
      <c r="BM268" s="49"/>
    </row>
    <row r="269">
      <c r="A269" s="50"/>
      <c r="C269" s="30"/>
      <c r="U269" s="50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R269" s="52"/>
      <c r="BM269" s="49"/>
    </row>
    <row r="270">
      <c r="A270" s="50"/>
      <c r="C270" s="30"/>
      <c r="U270" s="50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R270" s="52"/>
      <c r="BM270" s="49"/>
    </row>
    <row r="271">
      <c r="A271" s="50"/>
      <c r="C271" s="30"/>
      <c r="U271" s="50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R271" s="52"/>
      <c r="BM271" s="49"/>
    </row>
    <row r="272">
      <c r="A272" s="50"/>
      <c r="C272" s="30"/>
      <c r="U272" s="50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R272" s="52"/>
      <c r="BM272" s="49"/>
    </row>
    <row r="273">
      <c r="A273" s="50"/>
      <c r="C273" s="30"/>
      <c r="U273" s="50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R273" s="52"/>
      <c r="BM273" s="49"/>
    </row>
    <row r="274">
      <c r="A274" s="50"/>
      <c r="C274" s="30"/>
      <c r="U274" s="50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R274" s="52"/>
      <c r="BM274" s="49"/>
    </row>
    <row r="275">
      <c r="A275" s="50"/>
      <c r="C275" s="30"/>
      <c r="U275" s="50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R275" s="52"/>
      <c r="BM275" s="49"/>
    </row>
    <row r="276">
      <c r="A276" s="50"/>
      <c r="C276" s="30"/>
      <c r="U276" s="50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R276" s="52"/>
      <c r="BM276" s="49"/>
    </row>
    <row r="277">
      <c r="A277" s="50"/>
      <c r="C277" s="30"/>
      <c r="U277" s="50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R277" s="52"/>
      <c r="BM277" s="49"/>
    </row>
    <row r="278">
      <c r="A278" s="50"/>
      <c r="C278" s="30"/>
      <c r="U278" s="50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R278" s="52"/>
      <c r="BM278" s="49"/>
    </row>
    <row r="279">
      <c r="A279" s="50"/>
      <c r="C279" s="30"/>
      <c r="U279" s="50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R279" s="52"/>
      <c r="BM279" s="49"/>
    </row>
    <row r="280">
      <c r="A280" s="50"/>
      <c r="C280" s="30"/>
      <c r="U280" s="50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R280" s="52"/>
      <c r="BM280" s="49"/>
    </row>
    <row r="281">
      <c r="A281" s="50"/>
      <c r="C281" s="30"/>
      <c r="U281" s="50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R281" s="52"/>
      <c r="BM281" s="49"/>
    </row>
    <row r="282">
      <c r="A282" s="50"/>
      <c r="C282" s="30"/>
      <c r="U282" s="50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R282" s="52"/>
      <c r="BM282" s="49"/>
    </row>
    <row r="283">
      <c r="A283" s="50"/>
      <c r="C283" s="30"/>
      <c r="U283" s="50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R283" s="52"/>
      <c r="BM283" s="49"/>
    </row>
    <row r="284">
      <c r="A284" s="50"/>
      <c r="C284" s="30"/>
      <c r="U284" s="50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R284" s="52"/>
      <c r="BM284" s="49"/>
    </row>
    <row r="285">
      <c r="A285" s="50"/>
      <c r="C285" s="30"/>
      <c r="U285" s="50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R285" s="52"/>
      <c r="BM285" s="49"/>
    </row>
    <row r="286">
      <c r="A286" s="50"/>
      <c r="C286" s="30"/>
      <c r="U286" s="50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R286" s="52"/>
      <c r="BM286" s="49"/>
    </row>
    <row r="287">
      <c r="A287" s="50"/>
      <c r="C287" s="30"/>
      <c r="U287" s="50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R287" s="52"/>
      <c r="BM287" s="49"/>
    </row>
    <row r="288">
      <c r="A288" s="50"/>
      <c r="C288" s="30"/>
      <c r="U288" s="50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R288" s="52"/>
      <c r="BM288" s="49"/>
    </row>
    <row r="289">
      <c r="A289" s="50"/>
      <c r="C289" s="30"/>
      <c r="U289" s="50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R289" s="52"/>
      <c r="BM289" s="49"/>
    </row>
    <row r="290">
      <c r="A290" s="50"/>
      <c r="C290" s="30"/>
      <c r="U290" s="50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R290" s="52"/>
      <c r="BM290" s="49"/>
    </row>
    <row r="291">
      <c r="A291" s="50"/>
      <c r="C291" s="30"/>
      <c r="U291" s="50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R291" s="52"/>
      <c r="BM291" s="49"/>
    </row>
    <row r="292">
      <c r="A292" s="50"/>
      <c r="C292" s="30"/>
      <c r="U292" s="50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R292" s="52"/>
      <c r="BM292" s="49"/>
    </row>
    <row r="293">
      <c r="A293" s="50"/>
      <c r="C293" s="30"/>
      <c r="U293" s="50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R293" s="52"/>
      <c r="BM293" s="49"/>
    </row>
    <row r="294">
      <c r="A294" s="50"/>
      <c r="C294" s="30"/>
      <c r="U294" s="50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R294" s="52"/>
      <c r="BM294" s="49"/>
    </row>
    <row r="295">
      <c r="A295" s="50"/>
      <c r="C295" s="30"/>
      <c r="U295" s="50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R295" s="52"/>
      <c r="BM295" s="49"/>
    </row>
    <row r="296">
      <c r="A296" s="50"/>
      <c r="C296" s="30"/>
      <c r="U296" s="50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R296" s="52"/>
      <c r="BM296" s="49"/>
    </row>
    <row r="297">
      <c r="A297" s="50"/>
      <c r="C297" s="30"/>
      <c r="U297" s="50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R297" s="52"/>
      <c r="BM297" s="49"/>
    </row>
    <row r="298">
      <c r="A298" s="50"/>
      <c r="C298" s="30"/>
      <c r="U298" s="50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R298" s="52"/>
      <c r="BM298" s="49"/>
    </row>
    <row r="299">
      <c r="A299" s="50"/>
      <c r="C299" s="30"/>
      <c r="U299" s="50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R299" s="52"/>
      <c r="BM299" s="49"/>
    </row>
    <row r="300">
      <c r="A300" s="50"/>
      <c r="C300" s="30"/>
      <c r="U300" s="50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R300" s="52"/>
      <c r="BM300" s="49"/>
    </row>
    <row r="301">
      <c r="A301" s="50"/>
      <c r="C301" s="30"/>
      <c r="U301" s="50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R301" s="52"/>
      <c r="BM301" s="49"/>
    </row>
    <row r="302">
      <c r="A302" s="50"/>
      <c r="C302" s="30"/>
      <c r="U302" s="50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R302" s="52"/>
      <c r="BM302" s="49"/>
    </row>
    <row r="303">
      <c r="A303" s="50"/>
      <c r="C303" s="30"/>
      <c r="U303" s="50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R303" s="52"/>
      <c r="BM303" s="49"/>
    </row>
    <row r="304">
      <c r="A304" s="50"/>
      <c r="C304" s="30"/>
      <c r="U304" s="50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R304" s="52"/>
      <c r="BM304" s="49"/>
    </row>
    <row r="305">
      <c r="A305" s="50"/>
      <c r="C305" s="30"/>
      <c r="U305" s="50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R305" s="52"/>
      <c r="BM305" s="49"/>
    </row>
    <row r="306">
      <c r="A306" s="50"/>
      <c r="C306" s="30"/>
      <c r="U306" s="50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R306" s="52"/>
      <c r="BM306" s="49"/>
    </row>
    <row r="307">
      <c r="A307" s="50"/>
      <c r="C307" s="30"/>
      <c r="U307" s="50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R307" s="52"/>
      <c r="BM307" s="49"/>
    </row>
    <row r="308">
      <c r="A308" s="50"/>
      <c r="C308" s="30"/>
      <c r="U308" s="50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R308" s="52"/>
      <c r="BM308" s="49"/>
    </row>
    <row r="309">
      <c r="A309" s="50"/>
      <c r="C309" s="30"/>
      <c r="U309" s="50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R309" s="52"/>
      <c r="BM309" s="49"/>
    </row>
    <row r="310">
      <c r="A310" s="50"/>
      <c r="C310" s="30"/>
      <c r="U310" s="50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R310" s="52"/>
      <c r="BM310" s="49"/>
    </row>
    <row r="311">
      <c r="A311" s="50"/>
      <c r="C311" s="30"/>
      <c r="U311" s="50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R311" s="52"/>
      <c r="BM311" s="49"/>
    </row>
    <row r="312">
      <c r="A312" s="50"/>
      <c r="C312" s="30"/>
      <c r="U312" s="50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R312" s="52"/>
      <c r="BM312" s="49"/>
    </row>
    <row r="313">
      <c r="A313" s="50"/>
      <c r="C313" s="30"/>
      <c r="U313" s="50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R313" s="52"/>
      <c r="BM313" s="49"/>
    </row>
    <row r="314">
      <c r="A314" s="50"/>
      <c r="C314" s="30"/>
      <c r="U314" s="50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R314" s="52"/>
      <c r="BM314" s="49"/>
    </row>
    <row r="315">
      <c r="A315" s="50"/>
      <c r="C315" s="30"/>
      <c r="U315" s="50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R315" s="52"/>
      <c r="BM315" s="49"/>
    </row>
    <row r="316">
      <c r="A316" s="50"/>
      <c r="C316" s="30"/>
      <c r="U316" s="50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R316" s="52"/>
      <c r="BM316" s="49"/>
    </row>
    <row r="317">
      <c r="A317" s="50"/>
      <c r="C317" s="30"/>
      <c r="U317" s="50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R317" s="52"/>
      <c r="BM317" s="49"/>
    </row>
    <row r="318">
      <c r="A318" s="50"/>
      <c r="C318" s="30"/>
      <c r="U318" s="50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R318" s="52"/>
      <c r="BM318" s="49"/>
    </row>
    <row r="319">
      <c r="A319" s="50"/>
      <c r="C319" s="30"/>
      <c r="U319" s="50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R319" s="52"/>
      <c r="BM319" s="49"/>
    </row>
    <row r="320">
      <c r="A320" s="50"/>
      <c r="C320" s="30"/>
      <c r="U320" s="50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R320" s="52"/>
      <c r="BM320" s="49"/>
    </row>
    <row r="321">
      <c r="A321" s="50"/>
      <c r="C321" s="30"/>
      <c r="U321" s="50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R321" s="52"/>
      <c r="BM321" s="49"/>
    </row>
    <row r="322">
      <c r="A322" s="50"/>
      <c r="C322" s="30"/>
      <c r="U322" s="50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R322" s="52"/>
      <c r="BM322" s="49"/>
    </row>
    <row r="323">
      <c r="A323" s="50"/>
      <c r="C323" s="30"/>
      <c r="U323" s="50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R323" s="52"/>
      <c r="BM323" s="49"/>
    </row>
    <row r="324">
      <c r="A324" s="50"/>
      <c r="C324" s="30"/>
      <c r="U324" s="50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R324" s="52"/>
      <c r="BM324" s="49"/>
    </row>
    <row r="325">
      <c r="A325" s="50"/>
      <c r="C325" s="30"/>
      <c r="U325" s="50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R325" s="52"/>
      <c r="BM325" s="49"/>
    </row>
    <row r="326">
      <c r="A326" s="50"/>
      <c r="C326" s="30"/>
      <c r="U326" s="50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R326" s="52"/>
      <c r="BM326" s="49"/>
    </row>
    <row r="327">
      <c r="A327" s="50"/>
      <c r="C327" s="30"/>
      <c r="U327" s="50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R327" s="52"/>
      <c r="BM327" s="49"/>
    </row>
    <row r="328">
      <c r="A328" s="50"/>
      <c r="C328" s="30"/>
      <c r="U328" s="50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R328" s="52"/>
      <c r="BM328" s="49"/>
    </row>
    <row r="329">
      <c r="A329" s="50"/>
      <c r="C329" s="30"/>
      <c r="U329" s="50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R329" s="52"/>
      <c r="BM329" s="49"/>
    </row>
    <row r="330">
      <c r="A330" s="50"/>
      <c r="C330" s="30"/>
      <c r="U330" s="50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R330" s="52"/>
      <c r="BM330" s="49"/>
    </row>
    <row r="331">
      <c r="A331" s="50"/>
      <c r="C331" s="30"/>
      <c r="U331" s="50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R331" s="52"/>
      <c r="BM331" s="49"/>
    </row>
    <row r="332">
      <c r="A332" s="50"/>
      <c r="C332" s="30"/>
      <c r="U332" s="50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R332" s="52"/>
      <c r="BM332" s="49"/>
    </row>
    <row r="333">
      <c r="A333" s="50"/>
      <c r="C333" s="30"/>
      <c r="U333" s="50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R333" s="52"/>
      <c r="BM333" s="49"/>
    </row>
    <row r="334">
      <c r="A334" s="50"/>
      <c r="C334" s="30"/>
      <c r="U334" s="50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R334" s="52"/>
      <c r="BM334" s="49"/>
    </row>
    <row r="335">
      <c r="A335" s="50"/>
      <c r="C335" s="30"/>
      <c r="U335" s="50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R335" s="52"/>
      <c r="BM335" s="49"/>
    </row>
    <row r="336">
      <c r="A336" s="50"/>
      <c r="C336" s="30"/>
      <c r="U336" s="50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R336" s="52"/>
      <c r="BM336" s="49"/>
    </row>
    <row r="337">
      <c r="A337" s="50"/>
      <c r="C337" s="30"/>
      <c r="U337" s="50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R337" s="52"/>
      <c r="BM337" s="49"/>
    </row>
    <row r="338">
      <c r="A338" s="50"/>
      <c r="C338" s="30"/>
      <c r="U338" s="50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R338" s="52"/>
      <c r="BM338" s="49"/>
    </row>
    <row r="339">
      <c r="A339" s="50"/>
      <c r="C339" s="30"/>
      <c r="U339" s="50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R339" s="52"/>
      <c r="BM339" s="49"/>
    </row>
    <row r="340">
      <c r="A340" s="50"/>
      <c r="C340" s="30"/>
      <c r="U340" s="50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R340" s="52"/>
      <c r="BM340" s="49"/>
    </row>
    <row r="341">
      <c r="A341" s="50"/>
      <c r="C341" s="30"/>
      <c r="U341" s="50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R341" s="52"/>
      <c r="BM341" s="49"/>
    </row>
    <row r="342">
      <c r="A342" s="50"/>
      <c r="C342" s="30"/>
      <c r="U342" s="50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R342" s="52"/>
      <c r="BM342" s="49"/>
    </row>
    <row r="343">
      <c r="A343" s="50"/>
      <c r="C343" s="30"/>
      <c r="U343" s="50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R343" s="52"/>
      <c r="BM343" s="49"/>
    </row>
    <row r="344">
      <c r="A344" s="50"/>
      <c r="C344" s="30"/>
      <c r="U344" s="50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R344" s="52"/>
      <c r="BM344" s="49"/>
    </row>
    <row r="345">
      <c r="A345" s="50"/>
      <c r="C345" s="30"/>
      <c r="U345" s="50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R345" s="52"/>
      <c r="BM345" s="49"/>
    </row>
    <row r="346">
      <c r="A346" s="50"/>
      <c r="C346" s="30"/>
      <c r="U346" s="50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R346" s="52"/>
      <c r="BM346" s="49"/>
    </row>
    <row r="347">
      <c r="A347" s="50"/>
      <c r="C347" s="30"/>
      <c r="U347" s="50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R347" s="52"/>
      <c r="BM347" s="49"/>
    </row>
    <row r="348">
      <c r="A348" s="50"/>
      <c r="C348" s="30"/>
      <c r="U348" s="50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R348" s="52"/>
      <c r="BM348" s="49"/>
    </row>
    <row r="349">
      <c r="A349" s="50"/>
      <c r="C349" s="30"/>
      <c r="U349" s="50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R349" s="52"/>
      <c r="BM349" s="49"/>
    </row>
    <row r="350">
      <c r="A350" s="50"/>
      <c r="C350" s="30"/>
      <c r="U350" s="50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R350" s="52"/>
      <c r="BM350" s="49"/>
    </row>
    <row r="351">
      <c r="A351" s="50"/>
      <c r="C351" s="30"/>
      <c r="U351" s="50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R351" s="52"/>
      <c r="BM351" s="49"/>
    </row>
    <row r="352">
      <c r="A352" s="50"/>
      <c r="C352" s="30"/>
      <c r="U352" s="50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R352" s="52"/>
      <c r="BM352" s="49"/>
    </row>
    <row r="353">
      <c r="A353" s="50"/>
      <c r="C353" s="30"/>
      <c r="U353" s="50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R353" s="52"/>
      <c r="BM353" s="49"/>
    </row>
    <row r="354">
      <c r="A354" s="50"/>
      <c r="C354" s="30"/>
      <c r="U354" s="50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R354" s="52"/>
      <c r="BM354" s="49"/>
    </row>
    <row r="355">
      <c r="A355" s="50"/>
      <c r="C355" s="30"/>
      <c r="U355" s="50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R355" s="52"/>
      <c r="BM355" s="49"/>
    </row>
    <row r="356">
      <c r="A356" s="50"/>
      <c r="C356" s="30"/>
      <c r="U356" s="50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R356" s="52"/>
      <c r="BM356" s="49"/>
    </row>
    <row r="357">
      <c r="A357" s="50"/>
      <c r="C357" s="30"/>
      <c r="U357" s="50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R357" s="52"/>
      <c r="BM357" s="49"/>
    </row>
    <row r="358">
      <c r="A358" s="50"/>
      <c r="C358" s="30"/>
      <c r="U358" s="50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R358" s="52"/>
      <c r="BM358" s="49"/>
    </row>
    <row r="359">
      <c r="A359" s="50"/>
      <c r="C359" s="30"/>
      <c r="U359" s="50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R359" s="52"/>
      <c r="BM359" s="49"/>
    </row>
    <row r="360">
      <c r="A360" s="50"/>
      <c r="C360" s="30"/>
      <c r="U360" s="50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R360" s="52"/>
      <c r="BM360" s="49"/>
    </row>
    <row r="361">
      <c r="A361" s="50"/>
      <c r="C361" s="30"/>
      <c r="U361" s="50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R361" s="52"/>
      <c r="BM361" s="49"/>
    </row>
    <row r="362">
      <c r="A362" s="50"/>
      <c r="C362" s="30"/>
      <c r="U362" s="50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R362" s="52"/>
      <c r="BM362" s="49"/>
    </row>
    <row r="363">
      <c r="A363" s="50"/>
      <c r="C363" s="30"/>
      <c r="U363" s="50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R363" s="52"/>
      <c r="BM363" s="49"/>
    </row>
    <row r="364">
      <c r="A364" s="50"/>
      <c r="C364" s="30"/>
      <c r="U364" s="50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R364" s="52"/>
      <c r="BM364" s="49"/>
    </row>
    <row r="365">
      <c r="A365" s="50"/>
      <c r="C365" s="30"/>
      <c r="U365" s="50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R365" s="52"/>
      <c r="BM365" s="49"/>
    </row>
    <row r="366">
      <c r="A366" s="50"/>
      <c r="C366" s="30"/>
      <c r="U366" s="50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R366" s="52"/>
      <c r="BM366" s="49"/>
    </row>
    <row r="367">
      <c r="A367" s="50"/>
      <c r="C367" s="30"/>
      <c r="U367" s="50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R367" s="52"/>
      <c r="BM367" s="49"/>
    </row>
    <row r="368">
      <c r="A368" s="50"/>
      <c r="C368" s="30"/>
      <c r="U368" s="50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R368" s="52"/>
      <c r="BM368" s="49"/>
    </row>
    <row r="369">
      <c r="A369" s="50"/>
      <c r="C369" s="30"/>
      <c r="U369" s="50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R369" s="52"/>
      <c r="BM369" s="49"/>
    </row>
    <row r="370">
      <c r="A370" s="50"/>
      <c r="C370" s="30"/>
      <c r="U370" s="50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R370" s="52"/>
      <c r="BM370" s="49"/>
    </row>
    <row r="371">
      <c r="A371" s="50"/>
      <c r="C371" s="30"/>
      <c r="U371" s="50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R371" s="52"/>
      <c r="BM371" s="49"/>
    </row>
    <row r="372">
      <c r="A372" s="50"/>
      <c r="C372" s="30"/>
      <c r="U372" s="50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R372" s="52"/>
      <c r="BM372" s="49"/>
    </row>
    <row r="373">
      <c r="A373" s="50"/>
      <c r="C373" s="30"/>
      <c r="U373" s="50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R373" s="52"/>
      <c r="BM373" s="49"/>
    </row>
    <row r="374">
      <c r="A374" s="50"/>
      <c r="C374" s="30"/>
      <c r="U374" s="50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R374" s="52"/>
      <c r="BM374" s="49"/>
    </row>
    <row r="375">
      <c r="A375" s="50"/>
      <c r="C375" s="30"/>
      <c r="U375" s="50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R375" s="52"/>
      <c r="BM375" s="49"/>
    </row>
    <row r="376">
      <c r="A376" s="50"/>
      <c r="C376" s="30"/>
      <c r="U376" s="50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R376" s="52"/>
      <c r="BM376" s="49"/>
    </row>
    <row r="377">
      <c r="A377" s="50"/>
      <c r="C377" s="30"/>
      <c r="U377" s="50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R377" s="52"/>
      <c r="BM377" s="49"/>
    </row>
    <row r="378">
      <c r="A378" s="50"/>
      <c r="C378" s="30"/>
      <c r="U378" s="50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R378" s="52"/>
      <c r="BM378" s="49"/>
    </row>
    <row r="379">
      <c r="A379" s="50"/>
      <c r="C379" s="30"/>
      <c r="U379" s="50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R379" s="52"/>
      <c r="BM379" s="49"/>
    </row>
    <row r="380">
      <c r="A380" s="50"/>
      <c r="C380" s="30"/>
      <c r="U380" s="50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R380" s="52"/>
      <c r="BM380" s="49"/>
    </row>
    <row r="381">
      <c r="A381" s="50"/>
      <c r="C381" s="30"/>
      <c r="U381" s="50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R381" s="52"/>
      <c r="BM381" s="49"/>
    </row>
    <row r="382">
      <c r="A382" s="50"/>
      <c r="C382" s="30"/>
      <c r="U382" s="50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R382" s="52"/>
      <c r="BM382" s="49"/>
    </row>
    <row r="383">
      <c r="A383" s="50"/>
      <c r="C383" s="30"/>
      <c r="U383" s="50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R383" s="52"/>
      <c r="BM383" s="49"/>
    </row>
    <row r="384">
      <c r="A384" s="50"/>
      <c r="C384" s="30"/>
      <c r="U384" s="50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R384" s="52"/>
      <c r="BM384" s="49"/>
    </row>
    <row r="385">
      <c r="A385" s="50"/>
      <c r="C385" s="30"/>
      <c r="U385" s="50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R385" s="52"/>
      <c r="BM385" s="49"/>
    </row>
    <row r="386">
      <c r="A386" s="50"/>
      <c r="C386" s="30"/>
      <c r="U386" s="50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R386" s="52"/>
      <c r="BM386" s="49"/>
    </row>
    <row r="387">
      <c r="A387" s="50"/>
      <c r="C387" s="30"/>
      <c r="U387" s="50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R387" s="52"/>
      <c r="BM387" s="49"/>
    </row>
    <row r="388">
      <c r="A388" s="50"/>
      <c r="C388" s="30"/>
      <c r="U388" s="50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R388" s="52"/>
      <c r="BM388" s="49"/>
    </row>
    <row r="389">
      <c r="A389" s="50"/>
      <c r="C389" s="30"/>
      <c r="U389" s="50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R389" s="52"/>
      <c r="BM389" s="49"/>
    </row>
    <row r="390">
      <c r="A390" s="50"/>
      <c r="C390" s="30"/>
      <c r="U390" s="50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R390" s="52"/>
      <c r="BM390" s="49"/>
    </row>
    <row r="391">
      <c r="A391" s="50"/>
      <c r="C391" s="30"/>
      <c r="U391" s="50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R391" s="52"/>
      <c r="BM391" s="49"/>
    </row>
    <row r="392">
      <c r="A392" s="50"/>
      <c r="C392" s="30"/>
      <c r="U392" s="50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R392" s="52"/>
      <c r="BM392" s="49"/>
    </row>
    <row r="393">
      <c r="A393" s="50"/>
      <c r="C393" s="30"/>
      <c r="U393" s="50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R393" s="52"/>
      <c r="BM393" s="49"/>
    </row>
    <row r="394">
      <c r="A394" s="50"/>
      <c r="C394" s="30"/>
      <c r="U394" s="50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R394" s="52"/>
      <c r="BM394" s="49"/>
    </row>
    <row r="395">
      <c r="A395" s="50"/>
      <c r="C395" s="30"/>
      <c r="U395" s="50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R395" s="52"/>
      <c r="BM395" s="49"/>
    </row>
    <row r="396">
      <c r="A396" s="50"/>
      <c r="C396" s="30"/>
      <c r="U396" s="50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R396" s="52"/>
      <c r="BM396" s="49"/>
    </row>
    <row r="397">
      <c r="A397" s="50"/>
      <c r="C397" s="30"/>
      <c r="U397" s="50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R397" s="52"/>
      <c r="BM397" s="49"/>
    </row>
    <row r="398">
      <c r="A398" s="50"/>
      <c r="C398" s="30"/>
      <c r="U398" s="50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R398" s="52"/>
      <c r="BM398" s="49"/>
    </row>
    <row r="399">
      <c r="A399" s="50"/>
      <c r="C399" s="30"/>
      <c r="U399" s="50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R399" s="52"/>
      <c r="BM399" s="49"/>
    </row>
    <row r="400">
      <c r="A400" s="50"/>
      <c r="C400" s="30"/>
      <c r="U400" s="50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R400" s="52"/>
      <c r="BM400" s="49"/>
    </row>
    <row r="401">
      <c r="A401" s="50"/>
      <c r="C401" s="30"/>
      <c r="U401" s="50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R401" s="52"/>
      <c r="BM401" s="49"/>
    </row>
    <row r="402">
      <c r="A402" s="50"/>
      <c r="C402" s="30"/>
      <c r="U402" s="50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R402" s="52"/>
      <c r="BM402" s="49"/>
    </row>
    <row r="403">
      <c r="A403" s="50"/>
      <c r="C403" s="30"/>
      <c r="U403" s="50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R403" s="52"/>
      <c r="BM403" s="49"/>
    </row>
    <row r="404">
      <c r="A404" s="50"/>
      <c r="C404" s="30"/>
      <c r="U404" s="50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R404" s="52"/>
      <c r="BM404" s="49"/>
    </row>
    <row r="405">
      <c r="A405" s="50"/>
      <c r="C405" s="30"/>
      <c r="U405" s="50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R405" s="52"/>
      <c r="BM405" s="49"/>
    </row>
    <row r="406">
      <c r="A406" s="50"/>
      <c r="C406" s="30"/>
      <c r="U406" s="50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R406" s="52"/>
      <c r="BM406" s="49"/>
    </row>
    <row r="407">
      <c r="A407" s="50"/>
      <c r="C407" s="30"/>
      <c r="U407" s="50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R407" s="52"/>
      <c r="BM407" s="49"/>
    </row>
    <row r="408">
      <c r="A408" s="50"/>
      <c r="C408" s="30"/>
      <c r="U408" s="50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R408" s="52"/>
      <c r="BM408" s="49"/>
    </row>
    <row r="409">
      <c r="A409" s="50"/>
      <c r="C409" s="30"/>
      <c r="U409" s="50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R409" s="52"/>
      <c r="BM409" s="49"/>
    </row>
    <row r="410">
      <c r="A410" s="50"/>
      <c r="C410" s="30"/>
      <c r="U410" s="50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R410" s="52"/>
      <c r="BM410" s="49"/>
    </row>
    <row r="411">
      <c r="A411" s="50"/>
      <c r="C411" s="30"/>
      <c r="U411" s="50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R411" s="52"/>
      <c r="BM411" s="49"/>
    </row>
    <row r="412">
      <c r="A412" s="50"/>
      <c r="C412" s="30"/>
      <c r="U412" s="50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R412" s="52"/>
      <c r="BM412" s="49"/>
    </row>
    <row r="413">
      <c r="A413" s="50"/>
      <c r="C413" s="30"/>
      <c r="U413" s="50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R413" s="52"/>
      <c r="BM413" s="49"/>
    </row>
    <row r="414">
      <c r="A414" s="50"/>
      <c r="C414" s="30"/>
      <c r="U414" s="50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R414" s="52"/>
      <c r="BM414" s="49"/>
    </row>
    <row r="415">
      <c r="A415" s="50"/>
      <c r="C415" s="30"/>
      <c r="U415" s="50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R415" s="52"/>
      <c r="BM415" s="49"/>
    </row>
    <row r="416">
      <c r="A416" s="50"/>
      <c r="C416" s="30"/>
      <c r="U416" s="50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R416" s="52"/>
      <c r="BM416" s="49"/>
    </row>
    <row r="417">
      <c r="A417" s="50"/>
      <c r="C417" s="30"/>
      <c r="U417" s="50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R417" s="52"/>
      <c r="BM417" s="49"/>
    </row>
    <row r="418">
      <c r="A418" s="50"/>
      <c r="C418" s="30"/>
      <c r="U418" s="50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R418" s="52"/>
      <c r="BM418" s="49"/>
    </row>
    <row r="419">
      <c r="A419" s="50"/>
      <c r="C419" s="30"/>
      <c r="U419" s="50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R419" s="52"/>
      <c r="BM419" s="49"/>
    </row>
    <row r="420">
      <c r="A420" s="50"/>
      <c r="C420" s="30"/>
      <c r="U420" s="50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R420" s="52"/>
      <c r="BM420" s="49"/>
    </row>
    <row r="421">
      <c r="A421" s="50"/>
      <c r="C421" s="30"/>
      <c r="U421" s="50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R421" s="52"/>
      <c r="BM421" s="49"/>
    </row>
    <row r="422">
      <c r="A422" s="50"/>
      <c r="C422" s="30"/>
      <c r="U422" s="50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R422" s="52"/>
      <c r="BM422" s="49"/>
    </row>
    <row r="423">
      <c r="A423" s="50"/>
      <c r="C423" s="30"/>
      <c r="U423" s="50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R423" s="52"/>
      <c r="BM423" s="49"/>
    </row>
    <row r="424">
      <c r="A424" s="50"/>
      <c r="C424" s="30"/>
      <c r="U424" s="50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R424" s="52"/>
      <c r="BM424" s="49"/>
    </row>
    <row r="425">
      <c r="A425" s="50"/>
      <c r="C425" s="30"/>
      <c r="U425" s="50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R425" s="52"/>
      <c r="BM425" s="49"/>
    </row>
    <row r="426">
      <c r="A426" s="50"/>
      <c r="C426" s="30"/>
      <c r="U426" s="50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R426" s="52"/>
      <c r="BM426" s="49"/>
    </row>
    <row r="427">
      <c r="A427" s="50"/>
      <c r="C427" s="30"/>
      <c r="U427" s="50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R427" s="52"/>
      <c r="BM427" s="49"/>
    </row>
    <row r="428">
      <c r="A428" s="50"/>
      <c r="C428" s="30"/>
      <c r="U428" s="50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R428" s="52"/>
      <c r="BM428" s="49"/>
    </row>
    <row r="429">
      <c r="A429" s="50"/>
      <c r="C429" s="30"/>
      <c r="U429" s="50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R429" s="52"/>
      <c r="BM429" s="49"/>
    </row>
    <row r="430">
      <c r="A430" s="50"/>
      <c r="C430" s="30"/>
      <c r="U430" s="50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R430" s="52"/>
      <c r="BM430" s="49"/>
    </row>
    <row r="431">
      <c r="A431" s="50"/>
      <c r="C431" s="30"/>
      <c r="U431" s="50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R431" s="52"/>
      <c r="BM431" s="49"/>
    </row>
    <row r="432">
      <c r="A432" s="50"/>
      <c r="C432" s="30"/>
      <c r="U432" s="50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R432" s="52"/>
      <c r="BM432" s="49"/>
    </row>
    <row r="433">
      <c r="A433" s="50"/>
      <c r="C433" s="30"/>
      <c r="U433" s="50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R433" s="52"/>
      <c r="BM433" s="49"/>
    </row>
    <row r="434">
      <c r="A434" s="50"/>
      <c r="C434" s="30"/>
      <c r="U434" s="50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R434" s="52"/>
      <c r="BM434" s="49"/>
    </row>
    <row r="435">
      <c r="A435" s="50"/>
      <c r="C435" s="30"/>
      <c r="U435" s="50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R435" s="52"/>
      <c r="BM435" s="49"/>
    </row>
    <row r="436">
      <c r="A436" s="50"/>
      <c r="C436" s="30"/>
      <c r="U436" s="50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R436" s="52"/>
      <c r="BM436" s="49"/>
    </row>
    <row r="437">
      <c r="A437" s="50"/>
      <c r="C437" s="30"/>
      <c r="U437" s="50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R437" s="52"/>
      <c r="BM437" s="49"/>
    </row>
    <row r="438">
      <c r="A438" s="50"/>
      <c r="C438" s="30"/>
      <c r="U438" s="50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R438" s="52"/>
      <c r="BM438" s="49"/>
    </row>
    <row r="439">
      <c r="A439" s="50"/>
      <c r="C439" s="30"/>
      <c r="U439" s="50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R439" s="52"/>
      <c r="BM439" s="49"/>
    </row>
    <row r="440">
      <c r="A440" s="50"/>
      <c r="C440" s="30"/>
      <c r="U440" s="50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R440" s="52"/>
      <c r="BM440" s="49"/>
    </row>
    <row r="441">
      <c r="A441" s="50"/>
      <c r="C441" s="30"/>
      <c r="U441" s="50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R441" s="52"/>
      <c r="BM441" s="49"/>
    </row>
    <row r="442">
      <c r="A442" s="50"/>
      <c r="C442" s="30"/>
      <c r="U442" s="50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R442" s="52"/>
      <c r="BM442" s="49"/>
    </row>
    <row r="443">
      <c r="A443" s="50"/>
      <c r="C443" s="30"/>
      <c r="U443" s="50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R443" s="52"/>
      <c r="BM443" s="49"/>
    </row>
    <row r="444">
      <c r="A444" s="50"/>
      <c r="C444" s="30"/>
      <c r="U444" s="50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R444" s="52"/>
      <c r="BM444" s="49"/>
    </row>
    <row r="445">
      <c r="A445" s="50"/>
      <c r="C445" s="30"/>
      <c r="U445" s="50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R445" s="52"/>
      <c r="BM445" s="49"/>
    </row>
    <row r="446">
      <c r="A446" s="50"/>
      <c r="C446" s="30"/>
      <c r="U446" s="50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R446" s="52"/>
      <c r="BM446" s="49"/>
    </row>
    <row r="447">
      <c r="A447" s="50"/>
      <c r="C447" s="30"/>
      <c r="U447" s="50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R447" s="52"/>
      <c r="BM447" s="49"/>
    </row>
    <row r="448">
      <c r="A448" s="50"/>
      <c r="C448" s="30"/>
      <c r="U448" s="50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R448" s="52"/>
      <c r="BM448" s="49"/>
    </row>
    <row r="449">
      <c r="A449" s="50"/>
      <c r="C449" s="30"/>
      <c r="U449" s="50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R449" s="52"/>
      <c r="BM449" s="49"/>
    </row>
    <row r="450">
      <c r="A450" s="50"/>
      <c r="C450" s="30"/>
      <c r="U450" s="50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R450" s="52"/>
      <c r="BM450" s="49"/>
    </row>
    <row r="451">
      <c r="A451" s="50"/>
      <c r="C451" s="30"/>
      <c r="U451" s="50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R451" s="52"/>
      <c r="BM451" s="49"/>
    </row>
    <row r="452">
      <c r="A452" s="50"/>
      <c r="C452" s="30"/>
      <c r="U452" s="50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R452" s="52"/>
      <c r="BM452" s="49"/>
    </row>
    <row r="453">
      <c r="A453" s="50"/>
      <c r="C453" s="30"/>
      <c r="U453" s="50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R453" s="52"/>
      <c r="BM453" s="49"/>
    </row>
    <row r="454">
      <c r="A454" s="50"/>
      <c r="C454" s="30"/>
      <c r="U454" s="50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R454" s="52"/>
      <c r="BM454" s="49"/>
    </row>
    <row r="455">
      <c r="A455" s="50"/>
      <c r="C455" s="30"/>
      <c r="U455" s="50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R455" s="52"/>
      <c r="BM455" s="49"/>
    </row>
    <row r="456">
      <c r="A456" s="50"/>
      <c r="C456" s="30"/>
      <c r="U456" s="50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R456" s="52"/>
      <c r="BM456" s="49"/>
    </row>
    <row r="457">
      <c r="A457" s="50"/>
      <c r="C457" s="30"/>
      <c r="U457" s="50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R457" s="52"/>
      <c r="BM457" s="49"/>
    </row>
    <row r="458">
      <c r="A458" s="50"/>
      <c r="C458" s="30"/>
      <c r="U458" s="50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R458" s="52"/>
      <c r="BM458" s="49"/>
    </row>
    <row r="459">
      <c r="A459" s="50"/>
      <c r="C459" s="30"/>
      <c r="U459" s="50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R459" s="52"/>
      <c r="BM459" s="49"/>
    </row>
    <row r="460">
      <c r="A460" s="50"/>
      <c r="C460" s="30"/>
      <c r="U460" s="50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R460" s="52"/>
      <c r="BM460" s="49"/>
    </row>
    <row r="461">
      <c r="A461" s="50"/>
      <c r="C461" s="30"/>
      <c r="U461" s="50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R461" s="52"/>
      <c r="BM461" s="49"/>
    </row>
    <row r="462">
      <c r="A462" s="50"/>
      <c r="C462" s="30"/>
      <c r="U462" s="50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R462" s="52"/>
      <c r="BM462" s="49"/>
    </row>
    <row r="463">
      <c r="A463" s="50"/>
      <c r="C463" s="30"/>
      <c r="U463" s="50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R463" s="52"/>
      <c r="BM463" s="49"/>
    </row>
    <row r="464">
      <c r="A464" s="50"/>
      <c r="C464" s="30"/>
      <c r="U464" s="50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R464" s="52"/>
      <c r="BM464" s="49"/>
    </row>
    <row r="465">
      <c r="A465" s="50"/>
      <c r="C465" s="30"/>
      <c r="U465" s="50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R465" s="52"/>
      <c r="BM465" s="49"/>
    </row>
    <row r="466">
      <c r="A466" s="50"/>
      <c r="C466" s="30"/>
      <c r="U466" s="50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R466" s="52"/>
      <c r="BM466" s="49"/>
    </row>
    <row r="467">
      <c r="A467" s="50"/>
      <c r="C467" s="30"/>
      <c r="U467" s="50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R467" s="52"/>
      <c r="BM467" s="49"/>
    </row>
    <row r="468">
      <c r="A468" s="50"/>
      <c r="C468" s="30"/>
      <c r="U468" s="50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R468" s="52"/>
      <c r="BM468" s="49"/>
    </row>
    <row r="469">
      <c r="A469" s="50"/>
      <c r="C469" s="30"/>
      <c r="U469" s="50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R469" s="52"/>
      <c r="BM469" s="49"/>
    </row>
    <row r="470">
      <c r="A470" s="50"/>
      <c r="C470" s="30"/>
      <c r="U470" s="50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R470" s="52"/>
      <c r="BM470" s="49"/>
    </row>
    <row r="471">
      <c r="A471" s="50"/>
      <c r="C471" s="30"/>
      <c r="U471" s="50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R471" s="52"/>
      <c r="BM471" s="49"/>
    </row>
    <row r="472">
      <c r="A472" s="50"/>
      <c r="C472" s="30"/>
      <c r="U472" s="50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R472" s="52"/>
      <c r="BM472" s="49"/>
    </row>
    <row r="473">
      <c r="A473" s="50"/>
      <c r="C473" s="30"/>
      <c r="U473" s="50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R473" s="52"/>
      <c r="BM473" s="49"/>
    </row>
    <row r="474">
      <c r="A474" s="50"/>
      <c r="C474" s="30"/>
      <c r="U474" s="50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R474" s="52"/>
      <c r="BM474" s="49"/>
    </row>
    <row r="475">
      <c r="A475" s="50"/>
      <c r="C475" s="30"/>
      <c r="U475" s="50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R475" s="52"/>
      <c r="BM475" s="49"/>
    </row>
    <row r="476">
      <c r="A476" s="50"/>
      <c r="C476" s="30"/>
      <c r="U476" s="50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R476" s="52"/>
      <c r="BM476" s="49"/>
    </row>
    <row r="477">
      <c r="A477" s="50"/>
      <c r="C477" s="30"/>
      <c r="U477" s="50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R477" s="52"/>
      <c r="BM477" s="49"/>
    </row>
    <row r="478">
      <c r="A478" s="50"/>
      <c r="C478" s="30"/>
      <c r="U478" s="50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R478" s="52"/>
      <c r="BM478" s="49"/>
    </row>
    <row r="479">
      <c r="A479" s="50"/>
      <c r="C479" s="30"/>
      <c r="U479" s="50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R479" s="52"/>
      <c r="BM479" s="49"/>
    </row>
    <row r="480">
      <c r="A480" s="50"/>
      <c r="C480" s="30"/>
      <c r="U480" s="50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R480" s="52"/>
      <c r="BM480" s="49"/>
    </row>
    <row r="481">
      <c r="A481" s="50"/>
      <c r="C481" s="30"/>
      <c r="U481" s="50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R481" s="52"/>
      <c r="BM481" s="49"/>
    </row>
    <row r="482">
      <c r="A482" s="50"/>
      <c r="C482" s="30"/>
      <c r="U482" s="50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R482" s="52"/>
      <c r="BM482" s="49"/>
    </row>
    <row r="483">
      <c r="A483" s="50"/>
      <c r="C483" s="30"/>
      <c r="U483" s="50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R483" s="52"/>
      <c r="BM483" s="49"/>
    </row>
    <row r="484">
      <c r="A484" s="50"/>
      <c r="C484" s="30"/>
      <c r="U484" s="50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R484" s="52"/>
      <c r="BM484" s="49"/>
    </row>
    <row r="485">
      <c r="A485" s="50"/>
      <c r="C485" s="30"/>
      <c r="U485" s="50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R485" s="52"/>
      <c r="BM485" s="49"/>
    </row>
    <row r="486">
      <c r="A486" s="50"/>
      <c r="C486" s="30"/>
      <c r="U486" s="50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R486" s="52"/>
      <c r="BM486" s="49"/>
    </row>
    <row r="487">
      <c r="A487" s="50"/>
      <c r="C487" s="30"/>
      <c r="U487" s="50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R487" s="52"/>
      <c r="BM487" s="49"/>
    </row>
    <row r="488">
      <c r="A488" s="50"/>
      <c r="C488" s="30"/>
      <c r="U488" s="50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R488" s="52"/>
      <c r="BM488" s="49"/>
    </row>
    <row r="489">
      <c r="A489" s="50"/>
      <c r="C489" s="30"/>
      <c r="U489" s="50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R489" s="52"/>
      <c r="BM489" s="49"/>
    </row>
    <row r="490">
      <c r="A490" s="50"/>
      <c r="C490" s="30"/>
      <c r="U490" s="50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R490" s="52"/>
      <c r="BM490" s="49"/>
    </row>
    <row r="491">
      <c r="A491" s="50"/>
      <c r="C491" s="30"/>
      <c r="U491" s="50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R491" s="52"/>
      <c r="BM491" s="49"/>
    </row>
    <row r="492">
      <c r="A492" s="50"/>
      <c r="C492" s="30"/>
      <c r="U492" s="50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R492" s="52"/>
      <c r="BM492" s="49"/>
    </row>
    <row r="493">
      <c r="A493" s="50"/>
      <c r="C493" s="30"/>
      <c r="U493" s="50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R493" s="52"/>
      <c r="BM493" s="49"/>
    </row>
    <row r="494">
      <c r="A494" s="50"/>
      <c r="C494" s="30"/>
      <c r="U494" s="50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R494" s="52"/>
      <c r="BM494" s="49"/>
    </row>
    <row r="495">
      <c r="A495" s="50"/>
      <c r="C495" s="30"/>
      <c r="U495" s="50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R495" s="52"/>
      <c r="BM495" s="49"/>
    </row>
    <row r="496">
      <c r="A496" s="50"/>
      <c r="C496" s="30"/>
      <c r="U496" s="50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R496" s="52"/>
      <c r="BM496" s="49"/>
    </row>
    <row r="497">
      <c r="A497" s="50"/>
      <c r="C497" s="30"/>
      <c r="U497" s="50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R497" s="52"/>
      <c r="BM497" s="49"/>
    </row>
    <row r="498">
      <c r="A498" s="50"/>
      <c r="C498" s="30"/>
      <c r="U498" s="50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R498" s="52"/>
      <c r="BM498" s="49"/>
    </row>
    <row r="499">
      <c r="A499" s="50"/>
      <c r="C499" s="30"/>
      <c r="U499" s="50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R499" s="52"/>
      <c r="BM499" s="49"/>
    </row>
    <row r="500">
      <c r="A500" s="50"/>
      <c r="C500" s="30"/>
      <c r="U500" s="50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R500" s="52"/>
      <c r="BM500" s="49"/>
    </row>
    <row r="501">
      <c r="A501" s="50"/>
      <c r="C501" s="30"/>
      <c r="U501" s="50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R501" s="52"/>
      <c r="BM501" s="49"/>
    </row>
    <row r="502">
      <c r="A502" s="50"/>
      <c r="C502" s="30"/>
      <c r="U502" s="50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R502" s="52"/>
      <c r="BM502" s="49"/>
    </row>
    <row r="503">
      <c r="A503" s="50"/>
      <c r="C503" s="30"/>
      <c r="U503" s="50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R503" s="52"/>
      <c r="BM503" s="49"/>
    </row>
    <row r="504">
      <c r="A504" s="50"/>
      <c r="C504" s="30"/>
      <c r="U504" s="50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R504" s="52"/>
      <c r="BM504" s="49"/>
    </row>
    <row r="505">
      <c r="A505" s="50"/>
      <c r="C505" s="30"/>
      <c r="U505" s="50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R505" s="52"/>
      <c r="BM505" s="49"/>
    </row>
    <row r="506">
      <c r="A506" s="50"/>
      <c r="C506" s="30"/>
      <c r="U506" s="50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R506" s="52"/>
      <c r="BM506" s="49"/>
    </row>
    <row r="507">
      <c r="A507" s="50"/>
      <c r="C507" s="30"/>
      <c r="U507" s="50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R507" s="52"/>
      <c r="BM507" s="49"/>
    </row>
    <row r="508">
      <c r="A508" s="50"/>
      <c r="C508" s="30"/>
      <c r="U508" s="50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R508" s="52"/>
      <c r="BM508" s="49"/>
    </row>
    <row r="509">
      <c r="A509" s="50"/>
      <c r="C509" s="30"/>
      <c r="U509" s="50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R509" s="52"/>
      <c r="BM509" s="49"/>
    </row>
    <row r="510">
      <c r="A510" s="50"/>
      <c r="C510" s="30"/>
      <c r="U510" s="50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R510" s="52"/>
      <c r="BM510" s="49"/>
    </row>
    <row r="511">
      <c r="A511" s="50"/>
      <c r="C511" s="30"/>
      <c r="U511" s="50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R511" s="52"/>
      <c r="BM511" s="49"/>
    </row>
    <row r="512">
      <c r="A512" s="50"/>
      <c r="C512" s="30"/>
      <c r="U512" s="50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R512" s="52"/>
      <c r="BM512" s="49"/>
    </row>
    <row r="513">
      <c r="A513" s="50"/>
      <c r="C513" s="30"/>
      <c r="U513" s="50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R513" s="52"/>
      <c r="BM513" s="49"/>
    </row>
    <row r="514">
      <c r="A514" s="50"/>
      <c r="C514" s="30"/>
      <c r="U514" s="50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R514" s="52"/>
      <c r="BM514" s="49"/>
    </row>
    <row r="515">
      <c r="A515" s="50"/>
      <c r="C515" s="30"/>
      <c r="U515" s="50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R515" s="52"/>
      <c r="BM515" s="49"/>
    </row>
    <row r="516">
      <c r="A516" s="50"/>
      <c r="C516" s="30"/>
      <c r="U516" s="50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R516" s="52"/>
      <c r="BM516" s="49"/>
    </row>
    <row r="517">
      <c r="A517" s="50"/>
      <c r="C517" s="30"/>
      <c r="U517" s="50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R517" s="52"/>
      <c r="BM517" s="49"/>
    </row>
    <row r="518">
      <c r="A518" s="50"/>
      <c r="C518" s="30"/>
      <c r="U518" s="50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R518" s="52"/>
      <c r="BM518" s="49"/>
    </row>
    <row r="519">
      <c r="A519" s="50"/>
      <c r="C519" s="30"/>
      <c r="U519" s="50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R519" s="52"/>
      <c r="BM519" s="49"/>
    </row>
    <row r="520">
      <c r="A520" s="50"/>
      <c r="C520" s="30"/>
      <c r="U520" s="50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R520" s="52"/>
      <c r="BM520" s="49"/>
    </row>
    <row r="521">
      <c r="A521" s="50"/>
      <c r="C521" s="30"/>
      <c r="U521" s="50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R521" s="52"/>
      <c r="BM521" s="49"/>
    </row>
    <row r="522">
      <c r="A522" s="50"/>
      <c r="C522" s="30"/>
      <c r="U522" s="50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R522" s="52"/>
      <c r="BM522" s="49"/>
    </row>
    <row r="523">
      <c r="A523" s="50"/>
      <c r="C523" s="30"/>
      <c r="U523" s="50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R523" s="52"/>
      <c r="BM523" s="49"/>
    </row>
    <row r="524">
      <c r="A524" s="50"/>
      <c r="C524" s="30"/>
      <c r="U524" s="50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R524" s="52"/>
      <c r="BM524" s="49"/>
    </row>
    <row r="525">
      <c r="A525" s="50"/>
      <c r="C525" s="30"/>
      <c r="U525" s="50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R525" s="52"/>
      <c r="BM525" s="49"/>
    </row>
    <row r="526">
      <c r="A526" s="50"/>
      <c r="C526" s="30"/>
      <c r="U526" s="50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R526" s="52"/>
      <c r="BM526" s="49"/>
    </row>
    <row r="527">
      <c r="A527" s="50"/>
      <c r="C527" s="30"/>
      <c r="U527" s="50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R527" s="52"/>
      <c r="BM527" s="49"/>
    </row>
    <row r="528">
      <c r="A528" s="50"/>
      <c r="C528" s="30"/>
      <c r="U528" s="50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R528" s="52"/>
      <c r="BM528" s="49"/>
    </row>
    <row r="529">
      <c r="A529" s="50"/>
      <c r="C529" s="30"/>
      <c r="U529" s="50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R529" s="52"/>
      <c r="BM529" s="49"/>
    </row>
    <row r="530">
      <c r="A530" s="50"/>
      <c r="C530" s="30"/>
      <c r="U530" s="50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R530" s="52"/>
      <c r="BM530" s="49"/>
    </row>
    <row r="531">
      <c r="A531" s="50"/>
      <c r="C531" s="30"/>
      <c r="U531" s="50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R531" s="52"/>
      <c r="BM531" s="49"/>
    </row>
    <row r="532">
      <c r="A532" s="50"/>
      <c r="C532" s="30"/>
      <c r="U532" s="50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R532" s="52"/>
      <c r="BM532" s="49"/>
    </row>
    <row r="533">
      <c r="A533" s="50"/>
      <c r="C533" s="30"/>
      <c r="U533" s="50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R533" s="52"/>
      <c r="BM533" s="49"/>
    </row>
    <row r="534">
      <c r="A534" s="50"/>
      <c r="C534" s="30"/>
      <c r="U534" s="50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R534" s="52"/>
      <c r="BM534" s="49"/>
    </row>
    <row r="535">
      <c r="A535" s="50"/>
      <c r="C535" s="30"/>
      <c r="U535" s="50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R535" s="52"/>
      <c r="BM535" s="49"/>
    </row>
    <row r="536">
      <c r="A536" s="50"/>
      <c r="C536" s="30"/>
      <c r="U536" s="50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R536" s="52"/>
      <c r="BM536" s="49"/>
    </row>
    <row r="537">
      <c r="A537" s="50"/>
      <c r="C537" s="30"/>
      <c r="U537" s="50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R537" s="52"/>
      <c r="BM537" s="49"/>
    </row>
    <row r="538">
      <c r="A538" s="50"/>
      <c r="C538" s="30"/>
      <c r="U538" s="50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R538" s="52"/>
      <c r="BM538" s="49"/>
    </row>
    <row r="539">
      <c r="A539" s="50"/>
      <c r="C539" s="30"/>
      <c r="U539" s="50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R539" s="52"/>
      <c r="BM539" s="49"/>
    </row>
    <row r="540">
      <c r="A540" s="50"/>
      <c r="C540" s="30"/>
      <c r="U540" s="50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R540" s="52"/>
      <c r="BM540" s="49"/>
    </row>
    <row r="541">
      <c r="A541" s="50"/>
      <c r="C541" s="30"/>
      <c r="U541" s="50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R541" s="52"/>
      <c r="BM541" s="49"/>
    </row>
    <row r="542">
      <c r="A542" s="50"/>
      <c r="C542" s="30"/>
      <c r="U542" s="50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R542" s="52"/>
      <c r="BM542" s="49"/>
    </row>
    <row r="543">
      <c r="A543" s="50"/>
      <c r="C543" s="30"/>
      <c r="U543" s="50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R543" s="52"/>
      <c r="BM543" s="49"/>
    </row>
    <row r="544">
      <c r="A544" s="50"/>
      <c r="C544" s="30"/>
      <c r="U544" s="50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R544" s="52"/>
      <c r="BM544" s="49"/>
    </row>
    <row r="545">
      <c r="A545" s="50"/>
      <c r="C545" s="30"/>
      <c r="U545" s="50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R545" s="52"/>
      <c r="BM545" s="49"/>
    </row>
    <row r="546">
      <c r="A546" s="50"/>
      <c r="C546" s="30"/>
      <c r="U546" s="50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R546" s="52"/>
      <c r="BM546" s="49"/>
    </row>
    <row r="547">
      <c r="A547" s="50"/>
      <c r="C547" s="30"/>
      <c r="U547" s="50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R547" s="52"/>
      <c r="BM547" s="49"/>
    </row>
    <row r="548">
      <c r="A548" s="50"/>
      <c r="C548" s="30"/>
      <c r="U548" s="50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R548" s="52"/>
      <c r="BM548" s="49"/>
    </row>
    <row r="549">
      <c r="A549" s="50"/>
      <c r="C549" s="30"/>
      <c r="U549" s="50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R549" s="52"/>
      <c r="BM549" s="49"/>
    </row>
    <row r="550">
      <c r="A550" s="50"/>
      <c r="C550" s="30"/>
      <c r="U550" s="50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R550" s="52"/>
      <c r="BM550" s="49"/>
    </row>
    <row r="551">
      <c r="A551" s="50"/>
      <c r="C551" s="30"/>
      <c r="U551" s="50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R551" s="52"/>
      <c r="BM551" s="49"/>
    </row>
    <row r="552">
      <c r="A552" s="50"/>
      <c r="C552" s="30"/>
      <c r="U552" s="50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R552" s="52"/>
      <c r="BM552" s="49"/>
    </row>
    <row r="553">
      <c r="A553" s="50"/>
      <c r="C553" s="30"/>
      <c r="U553" s="50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R553" s="52"/>
      <c r="BM553" s="49"/>
    </row>
    <row r="554">
      <c r="A554" s="50"/>
      <c r="C554" s="30"/>
      <c r="U554" s="50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R554" s="52"/>
      <c r="BM554" s="49"/>
    </row>
    <row r="555">
      <c r="A555" s="50"/>
      <c r="C555" s="30"/>
      <c r="U555" s="50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R555" s="52"/>
      <c r="BM555" s="49"/>
    </row>
    <row r="556">
      <c r="A556" s="50"/>
      <c r="C556" s="30"/>
      <c r="U556" s="50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R556" s="52"/>
      <c r="BM556" s="49"/>
    </row>
    <row r="557">
      <c r="A557" s="50"/>
      <c r="C557" s="30"/>
      <c r="U557" s="50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R557" s="52"/>
      <c r="BM557" s="49"/>
    </row>
    <row r="558">
      <c r="A558" s="50"/>
      <c r="C558" s="30"/>
      <c r="U558" s="50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R558" s="52"/>
      <c r="BM558" s="49"/>
    </row>
    <row r="559">
      <c r="A559" s="50"/>
      <c r="C559" s="30"/>
      <c r="U559" s="50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R559" s="52"/>
      <c r="BM559" s="49"/>
    </row>
    <row r="560">
      <c r="A560" s="50"/>
      <c r="C560" s="30"/>
      <c r="U560" s="50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R560" s="52"/>
      <c r="BM560" s="49"/>
    </row>
    <row r="561">
      <c r="A561" s="50"/>
      <c r="C561" s="30"/>
      <c r="U561" s="50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R561" s="52"/>
      <c r="BM561" s="49"/>
    </row>
    <row r="562">
      <c r="A562" s="50"/>
      <c r="C562" s="30"/>
      <c r="U562" s="50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R562" s="52"/>
      <c r="BM562" s="49"/>
    </row>
    <row r="563">
      <c r="A563" s="50"/>
      <c r="C563" s="30"/>
      <c r="U563" s="50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R563" s="52"/>
      <c r="BM563" s="49"/>
    </row>
    <row r="564">
      <c r="A564" s="50"/>
      <c r="C564" s="30"/>
      <c r="U564" s="50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R564" s="52"/>
      <c r="BM564" s="49"/>
    </row>
    <row r="565">
      <c r="A565" s="50"/>
      <c r="C565" s="30"/>
      <c r="U565" s="50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R565" s="52"/>
      <c r="BM565" s="49"/>
    </row>
    <row r="566">
      <c r="A566" s="50"/>
      <c r="C566" s="30"/>
      <c r="U566" s="50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R566" s="52"/>
      <c r="BM566" s="49"/>
    </row>
    <row r="567">
      <c r="A567" s="50"/>
      <c r="C567" s="30"/>
      <c r="U567" s="50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R567" s="52"/>
      <c r="BM567" s="49"/>
    </row>
    <row r="568">
      <c r="A568" s="50"/>
      <c r="C568" s="30"/>
      <c r="U568" s="50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R568" s="52"/>
      <c r="BM568" s="49"/>
    </row>
    <row r="569">
      <c r="A569" s="50"/>
      <c r="C569" s="30"/>
      <c r="U569" s="50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R569" s="52"/>
      <c r="BM569" s="49"/>
    </row>
    <row r="570">
      <c r="A570" s="50"/>
      <c r="C570" s="30"/>
      <c r="U570" s="50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R570" s="52"/>
      <c r="BM570" s="49"/>
    </row>
    <row r="571">
      <c r="A571" s="50"/>
      <c r="C571" s="30"/>
      <c r="U571" s="50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R571" s="52"/>
      <c r="BM571" s="49"/>
    </row>
    <row r="572">
      <c r="A572" s="50"/>
      <c r="C572" s="30"/>
      <c r="U572" s="50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R572" s="52"/>
      <c r="BM572" s="49"/>
    </row>
    <row r="573">
      <c r="A573" s="50"/>
      <c r="C573" s="30"/>
      <c r="U573" s="50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R573" s="52"/>
      <c r="BM573" s="49"/>
    </row>
    <row r="574">
      <c r="A574" s="50"/>
      <c r="C574" s="30"/>
      <c r="U574" s="50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R574" s="52"/>
      <c r="BM574" s="49"/>
    </row>
    <row r="575">
      <c r="A575" s="50"/>
      <c r="C575" s="30"/>
      <c r="U575" s="50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R575" s="52"/>
      <c r="BM575" s="49"/>
    </row>
    <row r="576">
      <c r="A576" s="50"/>
      <c r="C576" s="30"/>
      <c r="U576" s="50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R576" s="52"/>
      <c r="BM576" s="49"/>
    </row>
    <row r="577">
      <c r="A577" s="50"/>
      <c r="C577" s="30"/>
      <c r="U577" s="50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R577" s="52"/>
      <c r="BM577" s="49"/>
    </row>
    <row r="578">
      <c r="A578" s="50"/>
      <c r="C578" s="30"/>
      <c r="U578" s="50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R578" s="52"/>
      <c r="BM578" s="49"/>
    </row>
    <row r="579">
      <c r="A579" s="50"/>
      <c r="C579" s="30"/>
      <c r="U579" s="50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R579" s="52"/>
      <c r="BM579" s="49"/>
    </row>
    <row r="580">
      <c r="A580" s="50"/>
      <c r="C580" s="30"/>
      <c r="U580" s="50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R580" s="52"/>
      <c r="BM580" s="49"/>
    </row>
    <row r="581">
      <c r="A581" s="50"/>
      <c r="C581" s="30"/>
      <c r="U581" s="50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R581" s="52"/>
      <c r="BM581" s="49"/>
    </row>
    <row r="582">
      <c r="A582" s="50"/>
      <c r="C582" s="30"/>
      <c r="U582" s="50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R582" s="52"/>
      <c r="BM582" s="49"/>
    </row>
    <row r="583">
      <c r="A583" s="50"/>
      <c r="C583" s="30"/>
      <c r="U583" s="50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R583" s="52"/>
      <c r="BM583" s="49"/>
    </row>
    <row r="584">
      <c r="A584" s="50"/>
      <c r="C584" s="30"/>
      <c r="U584" s="50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R584" s="52"/>
      <c r="BM584" s="49"/>
    </row>
    <row r="585">
      <c r="A585" s="50"/>
      <c r="C585" s="30"/>
      <c r="U585" s="50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R585" s="52"/>
      <c r="BM585" s="49"/>
    </row>
    <row r="586">
      <c r="A586" s="50"/>
      <c r="C586" s="30"/>
      <c r="U586" s="50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R586" s="52"/>
      <c r="BM586" s="49"/>
    </row>
    <row r="587">
      <c r="A587" s="50"/>
      <c r="C587" s="30"/>
      <c r="U587" s="50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R587" s="52"/>
      <c r="BM587" s="49"/>
    </row>
    <row r="588">
      <c r="A588" s="50"/>
      <c r="C588" s="30"/>
      <c r="U588" s="50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R588" s="52"/>
      <c r="BM588" s="49"/>
    </row>
    <row r="589">
      <c r="A589" s="50"/>
      <c r="C589" s="30"/>
      <c r="U589" s="50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R589" s="52"/>
      <c r="BM589" s="49"/>
    </row>
    <row r="590">
      <c r="A590" s="50"/>
      <c r="C590" s="30"/>
      <c r="U590" s="50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R590" s="52"/>
      <c r="BM590" s="49"/>
    </row>
    <row r="591">
      <c r="A591" s="50"/>
      <c r="C591" s="30"/>
      <c r="U591" s="50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R591" s="52"/>
      <c r="BM591" s="49"/>
    </row>
    <row r="592">
      <c r="A592" s="50"/>
      <c r="C592" s="30"/>
      <c r="U592" s="50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R592" s="52"/>
      <c r="BM592" s="49"/>
    </row>
    <row r="593">
      <c r="A593" s="50"/>
      <c r="C593" s="30"/>
      <c r="U593" s="50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R593" s="52"/>
      <c r="BM593" s="49"/>
    </row>
    <row r="594">
      <c r="A594" s="50"/>
      <c r="C594" s="30"/>
      <c r="U594" s="50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R594" s="52"/>
      <c r="BM594" s="49"/>
    </row>
    <row r="595">
      <c r="A595" s="50"/>
      <c r="C595" s="30"/>
      <c r="U595" s="50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R595" s="52"/>
      <c r="BM595" s="49"/>
    </row>
    <row r="596">
      <c r="A596" s="50"/>
      <c r="C596" s="30"/>
      <c r="U596" s="50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R596" s="52"/>
      <c r="BM596" s="49"/>
    </row>
    <row r="597">
      <c r="A597" s="50"/>
      <c r="C597" s="30"/>
      <c r="U597" s="50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R597" s="52"/>
      <c r="BM597" s="49"/>
    </row>
    <row r="598">
      <c r="A598" s="50"/>
      <c r="C598" s="30"/>
      <c r="U598" s="50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R598" s="52"/>
      <c r="BM598" s="49"/>
    </row>
    <row r="599">
      <c r="A599" s="50"/>
      <c r="C599" s="30"/>
      <c r="U599" s="50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R599" s="52"/>
      <c r="BM599" s="49"/>
    </row>
    <row r="600">
      <c r="A600" s="50"/>
      <c r="C600" s="30"/>
      <c r="U600" s="50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R600" s="52"/>
      <c r="BM600" s="49"/>
    </row>
    <row r="601">
      <c r="A601" s="50"/>
      <c r="C601" s="30"/>
      <c r="U601" s="50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R601" s="52"/>
      <c r="BM601" s="49"/>
    </row>
    <row r="602">
      <c r="A602" s="50"/>
      <c r="C602" s="30"/>
      <c r="U602" s="50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R602" s="52"/>
      <c r="BM602" s="49"/>
    </row>
    <row r="603">
      <c r="A603" s="50"/>
      <c r="C603" s="30"/>
      <c r="U603" s="50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R603" s="52"/>
      <c r="BM603" s="49"/>
    </row>
    <row r="604">
      <c r="A604" s="50"/>
      <c r="C604" s="30"/>
      <c r="U604" s="50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R604" s="52"/>
      <c r="BM604" s="49"/>
    </row>
    <row r="605">
      <c r="A605" s="50"/>
      <c r="C605" s="30"/>
      <c r="U605" s="50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R605" s="52"/>
      <c r="BM605" s="49"/>
    </row>
    <row r="606">
      <c r="A606" s="50"/>
      <c r="C606" s="30"/>
      <c r="U606" s="50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R606" s="52"/>
      <c r="BM606" s="49"/>
    </row>
    <row r="607">
      <c r="A607" s="50"/>
      <c r="C607" s="30"/>
      <c r="U607" s="50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R607" s="52"/>
      <c r="BM607" s="49"/>
    </row>
    <row r="608">
      <c r="A608" s="50"/>
      <c r="C608" s="30"/>
      <c r="U608" s="50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R608" s="52"/>
      <c r="BM608" s="49"/>
    </row>
    <row r="609">
      <c r="A609" s="50"/>
      <c r="C609" s="30"/>
      <c r="U609" s="50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R609" s="52"/>
      <c r="BM609" s="49"/>
    </row>
    <row r="610">
      <c r="A610" s="50"/>
      <c r="C610" s="30"/>
      <c r="U610" s="50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R610" s="52"/>
      <c r="BM610" s="49"/>
    </row>
    <row r="611">
      <c r="A611" s="50"/>
      <c r="C611" s="30"/>
      <c r="U611" s="50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R611" s="52"/>
      <c r="BM611" s="49"/>
    </row>
    <row r="612">
      <c r="A612" s="50"/>
      <c r="C612" s="30"/>
      <c r="U612" s="50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R612" s="52"/>
      <c r="BM612" s="49"/>
    </row>
    <row r="613">
      <c r="A613" s="50"/>
      <c r="C613" s="30"/>
      <c r="U613" s="50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R613" s="52"/>
      <c r="BM613" s="49"/>
    </row>
    <row r="614">
      <c r="A614" s="50"/>
      <c r="C614" s="30"/>
      <c r="U614" s="50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R614" s="52"/>
      <c r="BM614" s="49"/>
    </row>
    <row r="615">
      <c r="A615" s="50"/>
      <c r="C615" s="30"/>
      <c r="U615" s="50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R615" s="52"/>
      <c r="BM615" s="49"/>
    </row>
    <row r="616">
      <c r="A616" s="50"/>
      <c r="C616" s="30"/>
      <c r="U616" s="50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R616" s="52"/>
      <c r="BM616" s="49"/>
    </row>
    <row r="617">
      <c r="A617" s="50"/>
      <c r="C617" s="30"/>
      <c r="U617" s="50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R617" s="52"/>
      <c r="BM617" s="49"/>
    </row>
    <row r="618">
      <c r="A618" s="50"/>
      <c r="C618" s="30"/>
      <c r="U618" s="50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R618" s="52"/>
      <c r="BM618" s="49"/>
    </row>
    <row r="619">
      <c r="A619" s="50"/>
      <c r="C619" s="30"/>
      <c r="U619" s="50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R619" s="52"/>
      <c r="BM619" s="49"/>
    </row>
    <row r="620">
      <c r="A620" s="50"/>
      <c r="C620" s="30"/>
      <c r="U620" s="50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R620" s="52"/>
      <c r="BM620" s="49"/>
    </row>
    <row r="621">
      <c r="A621" s="50"/>
      <c r="C621" s="30"/>
      <c r="U621" s="50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R621" s="52"/>
      <c r="BM621" s="49"/>
    </row>
    <row r="622">
      <c r="A622" s="50"/>
      <c r="C622" s="30"/>
      <c r="U622" s="50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R622" s="52"/>
      <c r="BM622" s="49"/>
    </row>
    <row r="623">
      <c r="A623" s="50"/>
      <c r="C623" s="30"/>
      <c r="U623" s="50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R623" s="52"/>
      <c r="BM623" s="49"/>
    </row>
    <row r="624">
      <c r="A624" s="50"/>
      <c r="C624" s="30"/>
      <c r="U624" s="50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R624" s="52"/>
      <c r="BM624" s="49"/>
    </row>
    <row r="625">
      <c r="A625" s="50"/>
      <c r="C625" s="30"/>
      <c r="U625" s="50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R625" s="52"/>
      <c r="BM625" s="49"/>
    </row>
    <row r="626">
      <c r="A626" s="50"/>
      <c r="C626" s="30"/>
      <c r="U626" s="50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R626" s="52"/>
      <c r="BM626" s="49"/>
    </row>
    <row r="627">
      <c r="A627" s="50"/>
      <c r="C627" s="30"/>
      <c r="U627" s="50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R627" s="52"/>
      <c r="BM627" s="49"/>
    </row>
    <row r="628">
      <c r="A628" s="50"/>
      <c r="C628" s="30"/>
      <c r="U628" s="50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R628" s="52"/>
      <c r="BM628" s="49"/>
    </row>
    <row r="629">
      <c r="A629" s="50"/>
      <c r="C629" s="30"/>
      <c r="U629" s="50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R629" s="52"/>
      <c r="BM629" s="49"/>
    </row>
    <row r="630">
      <c r="A630" s="50"/>
      <c r="C630" s="30"/>
      <c r="U630" s="50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R630" s="52"/>
      <c r="BM630" s="49"/>
    </row>
    <row r="631">
      <c r="A631" s="50"/>
      <c r="C631" s="30"/>
      <c r="U631" s="50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R631" s="52"/>
      <c r="BM631" s="49"/>
    </row>
    <row r="632">
      <c r="A632" s="50"/>
      <c r="C632" s="30"/>
      <c r="U632" s="50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R632" s="52"/>
      <c r="BM632" s="49"/>
    </row>
    <row r="633">
      <c r="A633" s="50"/>
      <c r="C633" s="30"/>
      <c r="U633" s="50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R633" s="52"/>
      <c r="BM633" s="49"/>
    </row>
    <row r="634">
      <c r="A634" s="50"/>
      <c r="C634" s="30"/>
      <c r="U634" s="50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R634" s="52"/>
      <c r="BM634" s="49"/>
    </row>
    <row r="635">
      <c r="A635" s="50"/>
      <c r="C635" s="30"/>
      <c r="U635" s="50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R635" s="52"/>
      <c r="BM635" s="49"/>
    </row>
    <row r="636">
      <c r="A636" s="50"/>
      <c r="C636" s="30"/>
      <c r="U636" s="50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R636" s="52"/>
      <c r="BM636" s="49"/>
    </row>
    <row r="637">
      <c r="A637" s="50"/>
      <c r="C637" s="30"/>
      <c r="U637" s="50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R637" s="52"/>
      <c r="BM637" s="49"/>
    </row>
    <row r="638">
      <c r="A638" s="50"/>
      <c r="C638" s="30"/>
      <c r="U638" s="50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R638" s="52"/>
      <c r="BM638" s="49"/>
    </row>
    <row r="639">
      <c r="A639" s="50"/>
      <c r="C639" s="30"/>
      <c r="U639" s="50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R639" s="52"/>
      <c r="BM639" s="49"/>
    </row>
    <row r="640">
      <c r="A640" s="50"/>
      <c r="C640" s="30"/>
      <c r="U640" s="50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R640" s="52"/>
      <c r="BM640" s="49"/>
    </row>
    <row r="641">
      <c r="A641" s="50"/>
      <c r="C641" s="30"/>
      <c r="U641" s="50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R641" s="52"/>
      <c r="BM641" s="49"/>
    </row>
    <row r="642">
      <c r="A642" s="50"/>
      <c r="C642" s="30"/>
      <c r="U642" s="50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R642" s="52"/>
      <c r="BM642" s="49"/>
    </row>
    <row r="643">
      <c r="A643" s="50"/>
      <c r="C643" s="30"/>
      <c r="U643" s="50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R643" s="52"/>
      <c r="BM643" s="49"/>
    </row>
    <row r="644">
      <c r="A644" s="50"/>
      <c r="C644" s="30"/>
      <c r="U644" s="50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R644" s="52"/>
      <c r="BM644" s="49"/>
    </row>
    <row r="645">
      <c r="A645" s="50"/>
      <c r="C645" s="30"/>
      <c r="U645" s="50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R645" s="52"/>
      <c r="BM645" s="49"/>
    </row>
    <row r="646">
      <c r="A646" s="50"/>
      <c r="C646" s="30"/>
      <c r="U646" s="50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R646" s="52"/>
      <c r="BM646" s="49"/>
    </row>
    <row r="647">
      <c r="A647" s="50"/>
      <c r="C647" s="30"/>
      <c r="U647" s="50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R647" s="52"/>
      <c r="BM647" s="49"/>
    </row>
    <row r="648">
      <c r="A648" s="50"/>
      <c r="C648" s="30"/>
      <c r="U648" s="50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R648" s="52"/>
      <c r="BM648" s="49"/>
    </row>
    <row r="649">
      <c r="A649" s="50"/>
      <c r="C649" s="30"/>
      <c r="U649" s="50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R649" s="52"/>
      <c r="BM649" s="49"/>
    </row>
    <row r="650">
      <c r="A650" s="50"/>
      <c r="C650" s="30"/>
      <c r="U650" s="50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R650" s="52"/>
      <c r="BM650" s="49"/>
    </row>
    <row r="651">
      <c r="A651" s="50"/>
      <c r="C651" s="30"/>
      <c r="U651" s="50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R651" s="52"/>
      <c r="BM651" s="49"/>
    </row>
    <row r="652">
      <c r="A652" s="50"/>
      <c r="C652" s="30"/>
      <c r="U652" s="50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R652" s="52"/>
      <c r="BM652" s="49"/>
    </row>
    <row r="653">
      <c r="A653" s="50"/>
      <c r="C653" s="30"/>
      <c r="U653" s="50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R653" s="52"/>
      <c r="BM653" s="49"/>
    </row>
    <row r="654">
      <c r="A654" s="50"/>
      <c r="C654" s="30"/>
      <c r="U654" s="50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R654" s="52"/>
      <c r="BM654" s="49"/>
    </row>
    <row r="655">
      <c r="A655" s="50"/>
      <c r="C655" s="30"/>
      <c r="U655" s="50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R655" s="52"/>
      <c r="BM655" s="49"/>
    </row>
    <row r="656">
      <c r="A656" s="50"/>
      <c r="C656" s="30"/>
      <c r="U656" s="50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R656" s="52"/>
      <c r="BM656" s="49"/>
    </row>
    <row r="657">
      <c r="A657" s="50"/>
      <c r="C657" s="30"/>
      <c r="U657" s="50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R657" s="52"/>
      <c r="BM657" s="49"/>
    </row>
    <row r="658">
      <c r="A658" s="50"/>
      <c r="C658" s="30"/>
      <c r="U658" s="50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R658" s="52"/>
      <c r="BM658" s="49"/>
    </row>
    <row r="659">
      <c r="A659" s="50"/>
      <c r="C659" s="30"/>
      <c r="U659" s="50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R659" s="52"/>
      <c r="BM659" s="49"/>
    </row>
    <row r="660">
      <c r="A660" s="50"/>
      <c r="C660" s="30"/>
      <c r="U660" s="50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R660" s="52"/>
      <c r="BM660" s="49"/>
    </row>
    <row r="661">
      <c r="A661" s="50"/>
      <c r="C661" s="30"/>
      <c r="U661" s="50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R661" s="52"/>
      <c r="BM661" s="49"/>
    </row>
    <row r="662">
      <c r="A662" s="50"/>
      <c r="C662" s="30"/>
      <c r="U662" s="50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R662" s="52"/>
      <c r="BM662" s="49"/>
    </row>
    <row r="663">
      <c r="A663" s="50"/>
      <c r="C663" s="30"/>
      <c r="U663" s="50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R663" s="52"/>
      <c r="BM663" s="49"/>
    </row>
    <row r="664">
      <c r="A664" s="50"/>
      <c r="C664" s="30"/>
      <c r="U664" s="50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R664" s="52"/>
      <c r="BM664" s="49"/>
    </row>
    <row r="665">
      <c r="A665" s="50"/>
      <c r="C665" s="30"/>
      <c r="U665" s="50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R665" s="52"/>
      <c r="BM665" s="49"/>
    </row>
    <row r="666">
      <c r="A666" s="50"/>
      <c r="C666" s="30"/>
      <c r="U666" s="50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R666" s="52"/>
      <c r="BM666" s="49"/>
    </row>
    <row r="667">
      <c r="A667" s="50"/>
      <c r="C667" s="30"/>
      <c r="U667" s="50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R667" s="52"/>
      <c r="BM667" s="49"/>
    </row>
    <row r="668">
      <c r="A668" s="50"/>
      <c r="C668" s="30"/>
      <c r="U668" s="50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R668" s="52"/>
      <c r="BM668" s="49"/>
    </row>
    <row r="669">
      <c r="A669" s="50"/>
      <c r="C669" s="30"/>
      <c r="U669" s="50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R669" s="52"/>
      <c r="BM669" s="49"/>
    </row>
    <row r="670">
      <c r="A670" s="50"/>
      <c r="C670" s="30"/>
      <c r="U670" s="50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R670" s="52"/>
      <c r="BM670" s="49"/>
    </row>
    <row r="671">
      <c r="A671" s="50"/>
      <c r="C671" s="30"/>
      <c r="U671" s="50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R671" s="52"/>
      <c r="BM671" s="49"/>
    </row>
    <row r="672">
      <c r="A672" s="50"/>
      <c r="C672" s="30"/>
      <c r="U672" s="50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R672" s="52"/>
      <c r="BM672" s="49"/>
    </row>
    <row r="673">
      <c r="A673" s="50"/>
      <c r="C673" s="30"/>
      <c r="U673" s="50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R673" s="52"/>
      <c r="BM673" s="49"/>
    </row>
    <row r="674">
      <c r="A674" s="50"/>
      <c r="C674" s="30"/>
      <c r="U674" s="50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R674" s="52"/>
      <c r="BM674" s="49"/>
    </row>
    <row r="675">
      <c r="A675" s="50"/>
      <c r="C675" s="30"/>
      <c r="U675" s="50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R675" s="52"/>
      <c r="BM675" s="49"/>
    </row>
    <row r="676">
      <c r="A676" s="50"/>
      <c r="C676" s="30"/>
      <c r="U676" s="50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R676" s="52"/>
      <c r="BM676" s="49"/>
    </row>
    <row r="677">
      <c r="A677" s="50"/>
      <c r="C677" s="30"/>
      <c r="U677" s="50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R677" s="52"/>
      <c r="BM677" s="49"/>
    </row>
    <row r="678">
      <c r="A678" s="50"/>
      <c r="C678" s="30"/>
      <c r="U678" s="50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R678" s="52"/>
      <c r="BM678" s="49"/>
    </row>
    <row r="679">
      <c r="A679" s="50"/>
      <c r="C679" s="30"/>
      <c r="U679" s="50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R679" s="52"/>
      <c r="BM679" s="49"/>
    </row>
    <row r="680">
      <c r="A680" s="50"/>
      <c r="C680" s="30"/>
      <c r="U680" s="50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R680" s="52"/>
      <c r="BM680" s="49"/>
    </row>
    <row r="681">
      <c r="A681" s="50"/>
      <c r="C681" s="30"/>
      <c r="U681" s="50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R681" s="52"/>
      <c r="BM681" s="49"/>
    </row>
    <row r="682">
      <c r="A682" s="50"/>
      <c r="C682" s="30"/>
      <c r="U682" s="50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R682" s="52"/>
      <c r="BM682" s="49"/>
    </row>
    <row r="683">
      <c r="A683" s="50"/>
      <c r="C683" s="30"/>
      <c r="U683" s="50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R683" s="52"/>
      <c r="BM683" s="49"/>
    </row>
    <row r="684">
      <c r="A684" s="50"/>
      <c r="C684" s="30"/>
      <c r="U684" s="50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R684" s="52"/>
      <c r="BM684" s="49"/>
    </row>
    <row r="685">
      <c r="A685" s="50"/>
      <c r="C685" s="30"/>
      <c r="U685" s="50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R685" s="52"/>
      <c r="BM685" s="49"/>
    </row>
    <row r="686">
      <c r="A686" s="50"/>
      <c r="C686" s="30"/>
      <c r="U686" s="50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R686" s="52"/>
      <c r="BM686" s="49"/>
    </row>
    <row r="687">
      <c r="A687" s="50"/>
      <c r="C687" s="30"/>
      <c r="U687" s="50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R687" s="52"/>
      <c r="BM687" s="49"/>
    </row>
    <row r="688">
      <c r="A688" s="50"/>
      <c r="C688" s="30"/>
      <c r="U688" s="50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R688" s="52"/>
      <c r="BM688" s="49"/>
    </row>
    <row r="689">
      <c r="A689" s="50"/>
      <c r="C689" s="30"/>
      <c r="U689" s="50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R689" s="52"/>
      <c r="BM689" s="49"/>
    </row>
    <row r="690">
      <c r="A690" s="50"/>
      <c r="C690" s="30"/>
      <c r="U690" s="50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R690" s="52"/>
      <c r="BM690" s="49"/>
    </row>
    <row r="691">
      <c r="A691" s="50"/>
      <c r="C691" s="30"/>
      <c r="U691" s="50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R691" s="52"/>
      <c r="BM691" s="49"/>
    </row>
    <row r="692">
      <c r="A692" s="50"/>
      <c r="C692" s="30"/>
      <c r="U692" s="50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R692" s="52"/>
      <c r="BM692" s="49"/>
    </row>
    <row r="693">
      <c r="A693" s="50"/>
      <c r="C693" s="30"/>
      <c r="U693" s="50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R693" s="52"/>
      <c r="BM693" s="49"/>
    </row>
    <row r="694">
      <c r="A694" s="50"/>
      <c r="C694" s="30"/>
      <c r="U694" s="50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R694" s="52"/>
      <c r="BM694" s="49"/>
    </row>
    <row r="695">
      <c r="A695" s="50"/>
      <c r="C695" s="30"/>
      <c r="U695" s="50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R695" s="52"/>
      <c r="BM695" s="49"/>
    </row>
    <row r="696">
      <c r="A696" s="50"/>
      <c r="C696" s="30"/>
      <c r="U696" s="50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R696" s="52"/>
      <c r="BM696" s="49"/>
    </row>
    <row r="697">
      <c r="A697" s="50"/>
      <c r="C697" s="30"/>
      <c r="U697" s="50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R697" s="52"/>
      <c r="BM697" s="49"/>
    </row>
    <row r="698">
      <c r="A698" s="50"/>
      <c r="C698" s="30"/>
      <c r="U698" s="50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R698" s="52"/>
      <c r="BM698" s="49"/>
    </row>
    <row r="699">
      <c r="A699" s="50"/>
      <c r="C699" s="30"/>
      <c r="U699" s="50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R699" s="52"/>
      <c r="BM699" s="49"/>
    </row>
    <row r="700">
      <c r="A700" s="50"/>
      <c r="C700" s="30"/>
      <c r="U700" s="50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R700" s="52"/>
      <c r="BM700" s="49"/>
    </row>
    <row r="701">
      <c r="A701" s="50"/>
      <c r="C701" s="30"/>
      <c r="U701" s="50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R701" s="52"/>
      <c r="BM701" s="49"/>
    </row>
    <row r="702">
      <c r="A702" s="50"/>
      <c r="C702" s="30"/>
      <c r="U702" s="50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R702" s="52"/>
      <c r="BM702" s="49"/>
    </row>
    <row r="703">
      <c r="A703" s="50"/>
      <c r="C703" s="30"/>
      <c r="U703" s="50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R703" s="52"/>
      <c r="BM703" s="49"/>
    </row>
    <row r="704">
      <c r="A704" s="50"/>
      <c r="C704" s="30"/>
      <c r="U704" s="50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R704" s="52"/>
      <c r="BM704" s="49"/>
    </row>
    <row r="705">
      <c r="A705" s="50"/>
      <c r="C705" s="30"/>
      <c r="U705" s="50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R705" s="52"/>
      <c r="BM705" s="49"/>
    </row>
    <row r="706">
      <c r="A706" s="50"/>
      <c r="C706" s="30"/>
      <c r="U706" s="50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R706" s="52"/>
      <c r="BM706" s="49"/>
    </row>
    <row r="707">
      <c r="A707" s="50"/>
      <c r="C707" s="30"/>
      <c r="U707" s="50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R707" s="52"/>
      <c r="BM707" s="49"/>
    </row>
    <row r="708">
      <c r="A708" s="50"/>
      <c r="C708" s="30"/>
      <c r="U708" s="50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R708" s="52"/>
      <c r="BM708" s="49"/>
    </row>
    <row r="709">
      <c r="A709" s="50"/>
      <c r="C709" s="30"/>
      <c r="U709" s="50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R709" s="52"/>
      <c r="BM709" s="49"/>
    </row>
    <row r="710">
      <c r="A710" s="50"/>
      <c r="C710" s="30"/>
      <c r="U710" s="50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R710" s="52"/>
      <c r="BM710" s="49"/>
    </row>
    <row r="711">
      <c r="A711" s="50"/>
      <c r="C711" s="30"/>
      <c r="U711" s="50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R711" s="52"/>
      <c r="BM711" s="49"/>
    </row>
    <row r="712">
      <c r="A712" s="50"/>
      <c r="C712" s="30"/>
      <c r="U712" s="50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R712" s="52"/>
      <c r="BM712" s="49"/>
    </row>
    <row r="713">
      <c r="A713" s="50"/>
      <c r="C713" s="30"/>
      <c r="U713" s="50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R713" s="52"/>
      <c r="BM713" s="49"/>
    </row>
    <row r="714">
      <c r="A714" s="50"/>
      <c r="C714" s="30"/>
      <c r="U714" s="50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R714" s="52"/>
      <c r="BM714" s="49"/>
    </row>
    <row r="715">
      <c r="A715" s="50"/>
      <c r="C715" s="30"/>
      <c r="U715" s="50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R715" s="52"/>
      <c r="BM715" s="49"/>
    </row>
    <row r="716">
      <c r="A716" s="50"/>
      <c r="C716" s="30"/>
      <c r="U716" s="50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R716" s="52"/>
      <c r="BM716" s="49"/>
    </row>
    <row r="717">
      <c r="A717" s="50"/>
      <c r="C717" s="30"/>
      <c r="U717" s="50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R717" s="52"/>
      <c r="BM717" s="49"/>
    </row>
    <row r="718">
      <c r="A718" s="50"/>
      <c r="C718" s="30"/>
      <c r="U718" s="50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R718" s="52"/>
      <c r="BM718" s="49"/>
    </row>
    <row r="719">
      <c r="A719" s="50"/>
      <c r="C719" s="30"/>
      <c r="U719" s="50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R719" s="52"/>
      <c r="BM719" s="49"/>
    </row>
    <row r="720">
      <c r="A720" s="50"/>
      <c r="C720" s="30"/>
      <c r="U720" s="50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R720" s="52"/>
      <c r="BM720" s="49"/>
    </row>
    <row r="721">
      <c r="A721" s="50"/>
      <c r="C721" s="30"/>
      <c r="U721" s="50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R721" s="52"/>
      <c r="BM721" s="49"/>
    </row>
    <row r="722">
      <c r="A722" s="50"/>
      <c r="C722" s="30"/>
      <c r="U722" s="50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R722" s="52"/>
      <c r="BM722" s="49"/>
    </row>
    <row r="723">
      <c r="A723" s="50"/>
      <c r="C723" s="30"/>
      <c r="U723" s="50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R723" s="52"/>
      <c r="BM723" s="49"/>
    </row>
    <row r="724">
      <c r="A724" s="50"/>
      <c r="C724" s="30"/>
      <c r="U724" s="50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R724" s="52"/>
      <c r="BM724" s="49"/>
    </row>
    <row r="725">
      <c r="A725" s="50"/>
      <c r="C725" s="30"/>
      <c r="U725" s="50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R725" s="52"/>
      <c r="BM725" s="49"/>
    </row>
    <row r="726">
      <c r="A726" s="50"/>
      <c r="C726" s="30"/>
      <c r="U726" s="50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R726" s="52"/>
      <c r="BM726" s="49"/>
    </row>
    <row r="727">
      <c r="A727" s="50"/>
      <c r="C727" s="30"/>
      <c r="U727" s="50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R727" s="52"/>
      <c r="BM727" s="49"/>
    </row>
    <row r="728">
      <c r="A728" s="50"/>
      <c r="C728" s="30"/>
      <c r="U728" s="50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R728" s="52"/>
      <c r="BM728" s="49"/>
    </row>
    <row r="729">
      <c r="A729" s="50"/>
      <c r="C729" s="30"/>
      <c r="U729" s="50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R729" s="52"/>
      <c r="BM729" s="49"/>
    </row>
    <row r="730">
      <c r="A730" s="50"/>
      <c r="C730" s="30"/>
      <c r="U730" s="50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R730" s="52"/>
      <c r="BM730" s="49"/>
    </row>
    <row r="731">
      <c r="A731" s="50"/>
      <c r="C731" s="30"/>
      <c r="U731" s="50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R731" s="52"/>
      <c r="BM731" s="49"/>
    </row>
    <row r="732">
      <c r="A732" s="50"/>
      <c r="C732" s="30"/>
      <c r="U732" s="50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R732" s="52"/>
      <c r="BM732" s="49"/>
    </row>
    <row r="733">
      <c r="A733" s="50"/>
      <c r="C733" s="30"/>
      <c r="U733" s="50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R733" s="52"/>
      <c r="BM733" s="49"/>
    </row>
    <row r="734">
      <c r="A734" s="50"/>
      <c r="C734" s="30"/>
      <c r="U734" s="50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R734" s="52"/>
      <c r="BM734" s="49"/>
    </row>
    <row r="735">
      <c r="A735" s="50"/>
      <c r="C735" s="30"/>
      <c r="U735" s="50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R735" s="52"/>
      <c r="BM735" s="49"/>
    </row>
    <row r="736">
      <c r="A736" s="50"/>
      <c r="C736" s="30"/>
      <c r="U736" s="50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R736" s="52"/>
      <c r="BM736" s="49"/>
    </row>
    <row r="737">
      <c r="A737" s="50"/>
      <c r="C737" s="30"/>
      <c r="U737" s="50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R737" s="52"/>
      <c r="BM737" s="49"/>
    </row>
    <row r="738">
      <c r="A738" s="50"/>
      <c r="C738" s="30"/>
      <c r="U738" s="50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R738" s="52"/>
      <c r="BM738" s="49"/>
    </row>
    <row r="739">
      <c r="A739" s="50"/>
      <c r="C739" s="30"/>
      <c r="U739" s="50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R739" s="52"/>
      <c r="BM739" s="49"/>
    </row>
    <row r="740">
      <c r="A740" s="50"/>
      <c r="C740" s="30"/>
      <c r="U740" s="50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R740" s="52"/>
      <c r="BM740" s="49"/>
    </row>
    <row r="741">
      <c r="A741" s="50"/>
      <c r="C741" s="30"/>
      <c r="U741" s="50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R741" s="52"/>
      <c r="BM741" s="49"/>
    </row>
    <row r="742">
      <c r="A742" s="50"/>
      <c r="C742" s="30"/>
      <c r="U742" s="50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R742" s="52"/>
      <c r="BM742" s="49"/>
    </row>
    <row r="743">
      <c r="A743" s="50"/>
      <c r="C743" s="30"/>
      <c r="U743" s="50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R743" s="52"/>
      <c r="BM743" s="49"/>
    </row>
    <row r="744">
      <c r="A744" s="50"/>
      <c r="C744" s="30"/>
      <c r="U744" s="50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R744" s="52"/>
      <c r="BM744" s="49"/>
    </row>
    <row r="745">
      <c r="A745" s="50"/>
      <c r="C745" s="30"/>
      <c r="U745" s="50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R745" s="52"/>
      <c r="BM745" s="49"/>
    </row>
    <row r="746">
      <c r="A746" s="50"/>
      <c r="C746" s="30"/>
      <c r="U746" s="50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R746" s="52"/>
      <c r="BM746" s="49"/>
    </row>
    <row r="747">
      <c r="A747" s="50"/>
      <c r="C747" s="30"/>
      <c r="U747" s="50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R747" s="52"/>
      <c r="BM747" s="49"/>
    </row>
    <row r="748">
      <c r="A748" s="50"/>
      <c r="C748" s="30"/>
      <c r="U748" s="50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R748" s="52"/>
      <c r="BM748" s="49"/>
    </row>
    <row r="749">
      <c r="A749" s="50"/>
      <c r="C749" s="30"/>
      <c r="U749" s="50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R749" s="52"/>
      <c r="BM749" s="49"/>
    </row>
    <row r="750">
      <c r="A750" s="50"/>
      <c r="C750" s="30"/>
      <c r="U750" s="50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R750" s="52"/>
      <c r="BM750" s="49"/>
    </row>
    <row r="751">
      <c r="A751" s="50"/>
      <c r="C751" s="30"/>
      <c r="U751" s="50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R751" s="52"/>
      <c r="BM751" s="49"/>
    </row>
    <row r="752">
      <c r="A752" s="50"/>
      <c r="C752" s="30"/>
      <c r="U752" s="50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R752" s="52"/>
      <c r="BM752" s="49"/>
    </row>
    <row r="753">
      <c r="A753" s="50"/>
      <c r="C753" s="30"/>
      <c r="U753" s="50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R753" s="52"/>
      <c r="BM753" s="49"/>
    </row>
    <row r="754">
      <c r="A754" s="50"/>
      <c r="C754" s="30"/>
      <c r="U754" s="50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R754" s="52"/>
      <c r="BM754" s="49"/>
    </row>
    <row r="755">
      <c r="A755" s="50"/>
      <c r="C755" s="30"/>
      <c r="U755" s="50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R755" s="52"/>
      <c r="BM755" s="49"/>
    </row>
    <row r="756">
      <c r="A756" s="50"/>
      <c r="C756" s="30"/>
      <c r="U756" s="50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R756" s="52"/>
      <c r="BM756" s="49"/>
    </row>
    <row r="757">
      <c r="A757" s="50"/>
      <c r="C757" s="30"/>
      <c r="U757" s="50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R757" s="52"/>
      <c r="BM757" s="49"/>
    </row>
    <row r="758">
      <c r="A758" s="50"/>
      <c r="C758" s="30"/>
      <c r="U758" s="50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R758" s="52"/>
      <c r="BM758" s="49"/>
    </row>
    <row r="759">
      <c r="A759" s="50"/>
      <c r="C759" s="30"/>
      <c r="U759" s="50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R759" s="52"/>
      <c r="BM759" s="49"/>
    </row>
    <row r="760">
      <c r="A760" s="50"/>
      <c r="C760" s="30"/>
      <c r="U760" s="50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R760" s="52"/>
      <c r="BM760" s="49"/>
    </row>
    <row r="761">
      <c r="A761" s="50"/>
      <c r="C761" s="30"/>
      <c r="U761" s="50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R761" s="52"/>
      <c r="BM761" s="49"/>
    </row>
    <row r="762">
      <c r="A762" s="50"/>
      <c r="C762" s="30"/>
      <c r="U762" s="50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R762" s="52"/>
      <c r="BM762" s="49"/>
    </row>
    <row r="763">
      <c r="A763" s="50"/>
      <c r="C763" s="30"/>
      <c r="U763" s="50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R763" s="52"/>
      <c r="BM763" s="49"/>
    </row>
    <row r="764">
      <c r="A764" s="50"/>
      <c r="C764" s="30"/>
      <c r="U764" s="50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R764" s="52"/>
      <c r="BM764" s="49"/>
    </row>
    <row r="765">
      <c r="A765" s="50"/>
      <c r="C765" s="30"/>
      <c r="U765" s="50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R765" s="52"/>
      <c r="BM765" s="49"/>
    </row>
    <row r="766">
      <c r="A766" s="50"/>
      <c r="C766" s="30"/>
      <c r="U766" s="50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R766" s="52"/>
      <c r="BM766" s="49"/>
    </row>
    <row r="767">
      <c r="A767" s="50"/>
      <c r="C767" s="30"/>
      <c r="U767" s="50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R767" s="52"/>
      <c r="BM767" s="49"/>
    </row>
    <row r="768">
      <c r="A768" s="50"/>
      <c r="C768" s="30"/>
      <c r="U768" s="50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R768" s="52"/>
      <c r="BM768" s="49"/>
    </row>
    <row r="769">
      <c r="A769" s="50"/>
      <c r="C769" s="30"/>
      <c r="U769" s="50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R769" s="52"/>
      <c r="BM769" s="49"/>
    </row>
    <row r="770">
      <c r="A770" s="50"/>
      <c r="C770" s="30"/>
      <c r="U770" s="50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R770" s="52"/>
      <c r="BM770" s="49"/>
    </row>
    <row r="771">
      <c r="A771" s="50"/>
      <c r="C771" s="30"/>
      <c r="U771" s="50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R771" s="52"/>
      <c r="BM771" s="49"/>
    </row>
    <row r="772">
      <c r="A772" s="50"/>
      <c r="C772" s="30"/>
      <c r="U772" s="50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R772" s="52"/>
      <c r="BM772" s="49"/>
    </row>
    <row r="773">
      <c r="A773" s="50"/>
      <c r="C773" s="30"/>
      <c r="U773" s="50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R773" s="52"/>
      <c r="BM773" s="49"/>
    </row>
    <row r="774">
      <c r="A774" s="50"/>
      <c r="C774" s="30"/>
      <c r="U774" s="50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R774" s="52"/>
      <c r="BM774" s="49"/>
    </row>
    <row r="775">
      <c r="A775" s="50"/>
      <c r="C775" s="30"/>
      <c r="U775" s="50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R775" s="52"/>
      <c r="BM775" s="49"/>
    </row>
    <row r="776">
      <c r="A776" s="50"/>
      <c r="C776" s="30"/>
      <c r="U776" s="50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R776" s="52"/>
      <c r="BM776" s="49"/>
    </row>
    <row r="777">
      <c r="A777" s="50"/>
      <c r="C777" s="30"/>
      <c r="U777" s="50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R777" s="52"/>
      <c r="BM777" s="49"/>
    </row>
    <row r="778">
      <c r="A778" s="50"/>
      <c r="C778" s="30"/>
      <c r="U778" s="50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R778" s="52"/>
      <c r="BM778" s="49"/>
    </row>
    <row r="779">
      <c r="A779" s="50"/>
      <c r="C779" s="30"/>
      <c r="U779" s="50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R779" s="52"/>
      <c r="BM779" s="49"/>
    </row>
    <row r="780">
      <c r="A780" s="50"/>
      <c r="C780" s="30"/>
      <c r="U780" s="50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R780" s="52"/>
      <c r="BM780" s="49"/>
    </row>
    <row r="781">
      <c r="A781" s="50"/>
      <c r="C781" s="30"/>
      <c r="U781" s="50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R781" s="52"/>
      <c r="BM781" s="49"/>
    </row>
    <row r="782">
      <c r="A782" s="50"/>
      <c r="C782" s="30"/>
      <c r="U782" s="50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R782" s="52"/>
      <c r="BM782" s="49"/>
    </row>
    <row r="783">
      <c r="A783" s="50"/>
      <c r="C783" s="30"/>
      <c r="U783" s="50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R783" s="52"/>
      <c r="BM783" s="49"/>
    </row>
    <row r="784">
      <c r="A784" s="50"/>
      <c r="C784" s="30"/>
      <c r="U784" s="50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R784" s="52"/>
      <c r="BM784" s="49"/>
    </row>
    <row r="785">
      <c r="A785" s="50"/>
      <c r="C785" s="30"/>
      <c r="U785" s="50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R785" s="52"/>
      <c r="BM785" s="49"/>
    </row>
    <row r="786">
      <c r="A786" s="50"/>
      <c r="C786" s="30"/>
      <c r="U786" s="50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R786" s="52"/>
      <c r="BM786" s="49"/>
    </row>
    <row r="787">
      <c r="A787" s="50"/>
      <c r="C787" s="30"/>
      <c r="U787" s="50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R787" s="52"/>
      <c r="BM787" s="49"/>
    </row>
    <row r="788">
      <c r="A788" s="50"/>
      <c r="C788" s="30"/>
      <c r="U788" s="50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R788" s="52"/>
      <c r="BM788" s="49"/>
    </row>
    <row r="789">
      <c r="A789" s="50"/>
      <c r="C789" s="30"/>
      <c r="U789" s="50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R789" s="52"/>
      <c r="BM789" s="49"/>
    </row>
    <row r="790">
      <c r="A790" s="50"/>
      <c r="C790" s="30"/>
      <c r="U790" s="50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R790" s="52"/>
      <c r="BM790" s="49"/>
    </row>
    <row r="791">
      <c r="A791" s="50"/>
      <c r="C791" s="30"/>
      <c r="U791" s="50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R791" s="52"/>
      <c r="BM791" s="49"/>
    </row>
    <row r="792">
      <c r="A792" s="50"/>
      <c r="C792" s="30"/>
      <c r="U792" s="50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R792" s="52"/>
      <c r="BM792" s="49"/>
    </row>
    <row r="793">
      <c r="A793" s="50"/>
      <c r="C793" s="30"/>
      <c r="U793" s="50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R793" s="52"/>
      <c r="BM793" s="49"/>
    </row>
    <row r="794">
      <c r="A794" s="50"/>
      <c r="C794" s="30"/>
      <c r="U794" s="50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R794" s="52"/>
      <c r="BM794" s="49"/>
    </row>
    <row r="795">
      <c r="A795" s="50"/>
      <c r="C795" s="30"/>
      <c r="U795" s="50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R795" s="52"/>
      <c r="BM795" s="49"/>
    </row>
    <row r="796">
      <c r="A796" s="50"/>
      <c r="C796" s="30"/>
      <c r="U796" s="50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R796" s="52"/>
      <c r="BM796" s="49"/>
    </row>
    <row r="797">
      <c r="A797" s="50"/>
      <c r="C797" s="30"/>
      <c r="U797" s="50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R797" s="52"/>
      <c r="BM797" s="49"/>
    </row>
    <row r="798">
      <c r="A798" s="50"/>
      <c r="C798" s="30"/>
      <c r="U798" s="50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R798" s="52"/>
      <c r="BM798" s="49"/>
    </row>
    <row r="799">
      <c r="A799" s="50"/>
      <c r="C799" s="30"/>
      <c r="U799" s="50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R799" s="52"/>
      <c r="BM799" s="49"/>
    </row>
    <row r="800">
      <c r="A800" s="50"/>
      <c r="C800" s="30"/>
      <c r="U800" s="50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R800" s="52"/>
      <c r="BM800" s="49"/>
    </row>
    <row r="801">
      <c r="A801" s="50"/>
      <c r="C801" s="30"/>
      <c r="U801" s="50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R801" s="52"/>
      <c r="BM801" s="49"/>
    </row>
    <row r="802">
      <c r="A802" s="50"/>
      <c r="C802" s="30"/>
      <c r="U802" s="50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R802" s="52"/>
      <c r="BM802" s="49"/>
    </row>
    <row r="803">
      <c r="A803" s="50"/>
      <c r="C803" s="30"/>
      <c r="U803" s="50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R803" s="52"/>
      <c r="BM803" s="49"/>
    </row>
    <row r="804">
      <c r="A804" s="50"/>
      <c r="C804" s="30"/>
      <c r="U804" s="50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R804" s="52"/>
      <c r="BM804" s="49"/>
    </row>
    <row r="805">
      <c r="A805" s="50"/>
      <c r="C805" s="30"/>
      <c r="U805" s="50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R805" s="52"/>
      <c r="BM805" s="49"/>
    </row>
    <row r="806">
      <c r="A806" s="50"/>
      <c r="C806" s="30"/>
      <c r="U806" s="50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R806" s="52"/>
      <c r="BM806" s="49"/>
    </row>
    <row r="807">
      <c r="A807" s="50"/>
      <c r="C807" s="30"/>
      <c r="U807" s="50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R807" s="52"/>
      <c r="BM807" s="49"/>
    </row>
    <row r="808">
      <c r="A808" s="50"/>
      <c r="C808" s="30"/>
      <c r="U808" s="50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R808" s="52"/>
      <c r="BM808" s="49"/>
    </row>
    <row r="809">
      <c r="A809" s="50"/>
      <c r="C809" s="30"/>
      <c r="U809" s="50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R809" s="52"/>
      <c r="BM809" s="49"/>
    </row>
    <row r="810">
      <c r="A810" s="50"/>
      <c r="C810" s="30"/>
      <c r="U810" s="50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R810" s="52"/>
      <c r="BM810" s="49"/>
    </row>
    <row r="811">
      <c r="A811" s="50"/>
      <c r="C811" s="30"/>
      <c r="U811" s="50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R811" s="52"/>
      <c r="BM811" s="49"/>
    </row>
    <row r="812">
      <c r="A812" s="50"/>
      <c r="C812" s="30"/>
      <c r="U812" s="50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R812" s="52"/>
      <c r="BM812" s="49"/>
    </row>
    <row r="813">
      <c r="A813" s="50"/>
      <c r="C813" s="30"/>
      <c r="U813" s="50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R813" s="52"/>
      <c r="BM813" s="49"/>
    </row>
    <row r="814">
      <c r="A814" s="50"/>
      <c r="C814" s="30"/>
      <c r="U814" s="50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R814" s="52"/>
      <c r="BM814" s="49"/>
    </row>
    <row r="815">
      <c r="A815" s="50"/>
      <c r="C815" s="30"/>
      <c r="U815" s="50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R815" s="52"/>
      <c r="BM815" s="49"/>
    </row>
    <row r="816">
      <c r="A816" s="50"/>
      <c r="C816" s="30"/>
      <c r="U816" s="50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R816" s="52"/>
      <c r="BM816" s="49"/>
    </row>
    <row r="817">
      <c r="A817" s="50"/>
      <c r="C817" s="30"/>
      <c r="U817" s="50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R817" s="52"/>
      <c r="BM817" s="49"/>
    </row>
    <row r="818">
      <c r="A818" s="50"/>
      <c r="C818" s="30"/>
      <c r="U818" s="50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R818" s="52"/>
      <c r="BM818" s="49"/>
    </row>
    <row r="819">
      <c r="A819" s="50"/>
      <c r="C819" s="30"/>
      <c r="U819" s="50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R819" s="52"/>
      <c r="BM819" s="49"/>
    </row>
    <row r="820">
      <c r="A820" s="50"/>
      <c r="C820" s="30"/>
      <c r="U820" s="50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R820" s="52"/>
      <c r="BM820" s="49"/>
    </row>
    <row r="821">
      <c r="A821" s="50"/>
      <c r="C821" s="30"/>
      <c r="U821" s="50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R821" s="52"/>
      <c r="BM821" s="49"/>
    </row>
    <row r="822">
      <c r="A822" s="50"/>
      <c r="C822" s="30"/>
      <c r="U822" s="50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R822" s="52"/>
      <c r="BM822" s="49"/>
    </row>
    <row r="823">
      <c r="A823" s="50"/>
      <c r="C823" s="30"/>
      <c r="U823" s="50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R823" s="52"/>
      <c r="BM823" s="49"/>
    </row>
    <row r="824">
      <c r="A824" s="50"/>
      <c r="C824" s="30"/>
      <c r="U824" s="50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R824" s="52"/>
      <c r="BM824" s="49"/>
    </row>
    <row r="825">
      <c r="A825" s="50"/>
      <c r="C825" s="30"/>
      <c r="U825" s="50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R825" s="52"/>
      <c r="BM825" s="49"/>
    </row>
    <row r="826">
      <c r="A826" s="50"/>
      <c r="C826" s="30"/>
      <c r="U826" s="50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R826" s="52"/>
      <c r="BM826" s="49"/>
    </row>
    <row r="827">
      <c r="A827" s="50"/>
      <c r="C827" s="30"/>
      <c r="U827" s="50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R827" s="52"/>
      <c r="BM827" s="49"/>
    </row>
    <row r="828">
      <c r="A828" s="50"/>
      <c r="C828" s="30"/>
      <c r="U828" s="50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R828" s="52"/>
      <c r="BM828" s="49"/>
    </row>
    <row r="829">
      <c r="A829" s="50"/>
      <c r="C829" s="30"/>
      <c r="U829" s="50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R829" s="52"/>
      <c r="BM829" s="49"/>
    </row>
    <row r="830">
      <c r="A830" s="50"/>
      <c r="C830" s="30"/>
      <c r="U830" s="50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R830" s="52"/>
      <c r="BM830" s="49"/>
    </row>
    <row r="831">
      <c r="A831" s="50"/>
      <c r="C831" s="30"/>
      <c r="U831" s="50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R831" s="52"/>
      <c r="BM831" s="49"/>
    </row>
    <row r="832">
      <c r="A832" s="50"/>
      <c r="C832" s="30"/>
      <c r="U832" s="50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R832" s="52"/>
      <c r="BM832" s="49"/>
    </row>
    <row r="833">
      <c r="A833" s="50"/>
      <c r="C833" s="30"/>
      <c r="U833" s="50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R833" s="52"/>
      <c r="BM833" s="49"/>
    </row>
    <row r="834">
      <c r="A834" s="50"/>
      <c r="C834" s="30"/>
      <c r="U834" s="50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R834" s="52"/>
      <c r="BM834" s="49"/>
    </row>
    <row r="835">
      <c r="A835" s="50"/>
      <c r="C835" s="30"/>
      <c r="U835" s="50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R835" s="52"/>
      <c r="BM835" s="49"/>
    </row>
    <row r="836">
      <c r="A836" s="50"/>
      <c r="C836" s="30"/>
      <c r="U836" s="50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R836" s="52"/>
      <c r="BM836" s="49"/>
    </row>
    <row r="837">
      <c r="A837" s="50"/>
      <c r="C837" s="30"/>
      <c r="U837" s="50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R837" s="52"/>
      <c r="BM837" s="49"/>
    </row>
    <row r="838">
      <c r="A838" s="50"/>
      <c r="C838" s="30"/>
      <c r="U838" s="50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R838" s="52"/>
      <c r="BM838" s="49"/>
    </row>
    <row r="839">
      <c r="A839" s="50"/>
      <c r="C839" s="30"/>
      <c r="U839" s="50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R839" s="52"/>
      <c r="BM839" s="49"/>
    </row>
    <row r="840">
      <c r="A840" s="50"/>
      <c r="C840" s="30"/>
      <c r="U840" s="50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R840" s="52"/>
      <c r="BM840" s="49"/>
    </row>
    <row r="841">
      <c r="A841" s="50"/>
      <c r="C841" s="30"/>
      <c r="U841" s="50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R841" s="52"/>
      <c r="BM841" s="49"/>
    </row>
    <row r="842">
      <c r="A842" s="50"/>
      <c r="C842" s="30"/>
      <c r="U842" s="50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R842" s="52"/>
      <c r="BM842" s="49"/>
    </row>
    <row r="843">
      <c r="A843" s="50"/>
      <c r="C843" s="30"/>
      <c r="U843" s="50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R843" s="52"/>
      <c r="BM843" s="49"/>
    </row>
    <row r="844">
      <c r="A844" s="50"/>
      <c r="C844" s="30"/>
      <c r="U844" s="50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R844" s="52"/>
      <c r="BM844" s="49"/>
    </row>
    <row r="845">
      <c r="A845" s="50"/>
      <c r="C845" s="30"/>
      <c r="U845" s="50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R845" s="52"/>
      <c r="BM845" s="49"/>
    </row>
    <row r="846">
      <c r="A846" s="50"/>
      <c r="C846" s="30"/>
      <c r="U846" s="50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R846" s="52"/>
      <c r="BM846" s="49"/>
    </row>
    <row r="847">
      <c r="A847" s="50"/>
      <c r="C847" s="30"/>
      <c r="U847" s="50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R847" s="52"/>
      <c r="BM847" s="49"/>
    </row>
    <row r="848">
      <c r="A848" s="50"/>
      <c r="C848" s="30"/>
      <c r="U848" s="50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R848" s="52"/>
      <c r="BM848" s="49"/>
    </row>
    <row r="849">
      <c r="A849" s="50"/>
      <c r="C849" s="30"/>
      <c r="U849" s="50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R849" s="52"/>
      <c r="BM849" s="49"/>
    </row>
    <row r="850">
      <c r="A850" s="50"/>
      <c r="C850" s="30"/>
      <c r="U850" s="50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R850" s="52"/>
      <c r="BM850" s="49"/>
    </row>
    <row r="851">
      <c r="A851" s="50"/>
      <c r="C851" s="30"/>
      <c r="U851" s="50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R851" s="52"/>
      <c r="BM851" s="49"/>
    </row>
    <row r="852">
      <c r="A852" s="50"/>
      <c r="C852" s="30"/>
      <c r="U852" s="50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R852" s="52"/>
      <c r="BM852" s="49"/>
    </row>
    <row r="853">
      <c r="A853" s="50"/>
      <c r="C853" s="30"/>
      <c r="U853" s="50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R853" s="52"/>
      <c r="BM853" s="49"/>
    </row>
    <row r="854">
      <c r="A854" s="50"/>
      <c r="C854" s="30"/>
      <c r="U854" s="50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R854" s="52"/>
      <c r="BM854" s="49"/>
    </row>
    <row r="855">
      <c r="A855" s="50"/>
      <c r="C855" s="30"/>
      <c r="U855" s="50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R855" s="52"/>
      <c r="BM855" s="49"/>
    </row>
    <row r="856">
      <c r="A856" s="50"/>
      <c r="C856" s="30"/>
      <c r="U856" s="50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R856" s="52"/>
      <c r="BM856" s="49"/>
    </row>
    <row r="857">
      <c r="A857" s="50"/>
      <c r="C857" s="30"/>
      <c r="U857" s="50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R857" s="52"/>
      <c r="BM857" s="49"/>
    </row>
    <row r="858">
      <c r="A858" s="50"/>
      <c r="C858" s="30"/>
      <c r="U858" s="50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R858" s="52"/>
      <c r="BM858" s="49"/>
    </row>
    <row r="859">
      <c r="A859" s="50"/>
      <c r="C859" s="30"/>
      <c r="U859" s="50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R859" s="52"/>
      <c r="BM859" s="49"/>
    </row>
    <row r="860">
      <c r="A860" s="50"/>
      <c r="C860" s="30"/>
      <c r="U860" s="50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R860" s="52"/>
      <c r="BM860" s="49"/>
    </row>
    <row r="861">
      <c r="A861" s="50"/>
      <c r="C861" s="30"/>
      <c r="U861" s="50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R861" s="52"/>
      <c r="BM861" s="49"/>
    </row>
    <row r="862">
      <c r="A862" s="50"/>
      <c r="C862" s="30"/>
      <c r="U862" s="50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R862" s="52"/>
      <c r="BM862" s="49"/>
    </row>
    <row r="863">
      <c r="A863" s="50"/>
      <c r="C863" s="30"/>
      <c r="U863" s="50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R863" s="52"/>
      <c r="BM863" s="49"/>
    </row>
    <row r="864">
      <c r="A864" s="50"/>
      <c r="C864" s="30"/>
      <c r="U864" s="50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R864" s="52"/>
      <c r="BM864" s="49"/>
    </row>
    <row r="865">
      <c r="A865" s="50"/>
      <c r="C865" s="30"/>
      <c r="U865" s="50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R865" s="52"/>
      <c r="BM865" s="49"/>
    </row>
    <row r="866">
      <c r="A866" s="50"/>
      <c r="C866" s="30"/>
      <c r="U866" s="50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R866" s="52"/>
      <c r="BM866" s="49"/>
    </row>
    <row r="867">
      <c r="A867" s="50"/>
      <c r="C867" s="30"/>
      <c r="U867" s="50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R867" s="52"/>
      <c r="BM867" s="49"/>
    </row>
    <row r="868">
      <c r="A868" s="50"/>
      <c r="C868" s="30"/>
      <c r="U868" s="50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R868" s="52"/>
      <c r="BM868" s="49"/>
    </row>
    <row r="869">
      <c r="A869" s="50"/>
      <c r="C869" s="30"/>
      <c r="U869" s="50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R869" s="52"/>
      <c r="BM869" s="49"/>
    </row>
    <row r="870">
      <c r="A870" s="50"/>
      <c r="C870" s="30"/>
      <c r="U870" s="50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R870" s="52"/>
      <c r="BM870" s="49"/>
    </row>
    <row r="871">
      <c r="A871" s="50"/>
      <c r="C871" s="30"/>
      <c r="U871" s="50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R871" s="52"/>
      <c r="BM871" s="49"/>
    </row>
    <row r="872">
      <c r="A872" s="50"/>
      <c r="C872" s="30"/>
      <c r="U872" s="50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R872" s="52"/>
      <c r="BM872" s="49"/>
    </row>
    <row r="873">
      <c r="A873" s="50"/>
      <c r="C873" s="30"/>
      <c r="U873" s="50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R873" s="52"/>
      <c r="BM873" s="49"/>
    </row>
    <row r="874">
      <c r="A874" s="50"/>
      <c r="C874" s="30"/>
      <c r="U874" s="50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R874" s="52"/>
      <c r="BM874" s="49"/>
    </row>
    <row r="875">
      <c r="A875" s="50"/>
      <c r="C875" s="30"/>
      <c r="U875" s="50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R875" s="52"/>
      <c r="BM875" s="49"/>
    </row>
    <row r="876">
      <c r="A876" s="50"/>
      <c r="C876" s="30"/>
      <c r="U876" s="50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R876" s="52"/>
      <c r="BM876" s="49"/>
    </row>
    <row r="877">
      <c r="A877" s="50"/>
      <c r="C877" s="30"/>
      <c r="U877" s="50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R877" s="52"/>
      <c r="BM877" s="49"/>
    </row>
    <row r="878">
      <c r="A878" s="50"/>
      <c r="C878" s="30"/>
      <c r="U878" s="50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R878" s="52"/>
      <c r="BM878" s="49"/>
    </row>
    <row r="879">
      <c r="A879" s="50"/>
      <c r="C879" s="30"/>
      <c r="U879" s="50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R879" s="52"/>
      <c r="BM879" s="49"/>
    </row>
    <row r="880">
      <c r="A880" s="50"/>
      <c r="C880" s="30"/>
      <c r="U880" s="50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R880" s="52"/>
      <c r="BM880" s="49"/>
    </row>
    <row r="881">
      <c r="A881" s="50"/>
      <c r="C881" s="30"/>
      <c r="U881" s="50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R881" s="52"/>
      <c r="BM881" s="49"/>
    </row>
    <row r="882">
      <c r="A882" s="50"/>
      <c r="C882" s="30"/>
      <c r="U882" s="50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R882" s="52"/>
      <c r="BM882" s="49"/>
    </row>
    <row r="883">
      <c r="A883" s="50"/>
      <c r="C883" s="30"/>
      <c r="U883" s="50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R883" s="52"/>
      <c r="BM883" s="49"/>
    </row>
    <row r="884">
      <c r="A884" s="50"/>
      <c r="C884" s="30"/>
      <c r="U884" s="50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R884" s="52"/>
      <c r="BM884" s="49"/>
    </row>
    <row r="885">
      <c r="A885" s="50"/>
      <c r="C885" s="30"/>
      <c r="U885" s="50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R885" s="52"/>
      <c r="BM885" s="49"/>
    </row>
    <row r="886">
      <c r="A886" s="50"/>
      <c r="C886" s="30"/>
      <c r="U886" s="50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R886" s="52"/>
      <c r="BM886" s="49"/>
    </row>
    <row r="887">
      <c r="A887" s="50"/>
      <c r="C887" s="30"/>
      <c r="U887" s="50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R887" s="52"/>
      <c r="BM887" s="49"/>
    </row>
    <row r="888">
      <c r="A888" s="50"/>
      <c r="C888" s="30"/>
      <c r="U888" s="50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R888" s="52"/>
      <c r="BM888" s="49"/>
    </row>
    <row r="889">
      <c r="A889" s="50"/>
      <c r="C889" s="30"/>
      <c r="U889" s="50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R889" s="52"/>
      <c r="BM889" s="49"/>
    </row>
    <row r="890">
      <c r="A890" s="50"/>
      <c r="C890" s="30"/>
      <c r="U890" s="50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R890" s="52"/>
      <c r="BM890" s="49"/>
    </row>
    <row r="891">
      <c r="A891" s="50"/>
      <c r="C891" s="30"/>
      <c r="U891" s="50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R891" s="52"/>
      <c r="BM891" s="49"/>
    </row>
    <row r="892">
      <c r="A892" s="50"/>
      <c r="C892" s="30"/>
      <c r="U892" s="50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R892" s="52"/>
      <c r="BM892" s="49"/>
    </row>
    <row r="893">
      <c r="A893" s="50"/>
      <c r="C893" s="30"/>
      <c r="U893" s="50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R893" s="52"/>
      <c r="BM893" s="49"/>
    </row>
    <row r="894">
      <c r="A894" s="50"/>
      <c r="C894" s="30"/>
      <c r="U894" s="50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R894" s="52"/>
      <c r="BM894" s="49"/>
    </row>
    <row r="895">
      <c r="A895" s="50"/>
      <c r="C895" s="30"/>
      <c r="U895" s="50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R895" s="52"/>
      <c r="BM895" s="49"/>
    </row>
    <row r="896">
      <c r="A896" s="50"/>
      <c r="C896" s="30"/>
      <c r="U896" s="50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R896" s="52"/>
      <c r="BM896" s="49"/>
    </row>
    <row r="897">
      <c r="A897" s="50"/>
      <c r="C897" s="30"/>
      <c r="U897" s="50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R897" s="52"/>
      <c r="BM897" s="49"/>
    </row>
    <row r="898">
      <c r="A898" s="50"/>
      <c r="C898" s="30"/>
      <c r="U898" s="50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R898" s="52"/>
      <c r="BM898" s="49"/>
    </row>
    <row r="899">
      <c r="A899" s="50"/>
      <c r="C899" s="30"/>
      <c r="U899" s="50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R899" s="52"/>
      <c r="BM899" s="49"/>
    </row>
    <row r="900">
      <c r="A900" s="50"/>
      <c r="C900" s="30"/>
      <c r="U900" s="50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R900" s="52"/>
      <c r="BM900" s="49"/>
    </row>
    <row r="901">
      <c r="A901" s="50"/>
      <c r="C901" s="30"/>
      <c r="U901" s="50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R901" s="52"/>
      <c r="BM901" s="49"/>
    </row>
    <row r="902">
      <c r="A902" s="50"/>
      <c r="C902" s="30"/>
      <c r="U902" s="50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R902" s="52"/>
      <c r="BM902" s="49"/>
    </row>
    <row r="903">
      <c r="A903" s="50"/>
      <c r="C903" s="30"/>
      <c r="U903" s="50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R903" s="52"/>
      <c r="BM903" s="49"/>
    </row>
    <row r="904">
      <c r="A904" s="50"/>
      <c r="C904" s="30"/>
      <c r="U904" s="50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R904" s="52"/>
      <c r="BM904" s="49"/>
    </row>
    <row r="905">
      <c r="A905" s="50"/>
      <c r="C905" s="30"/>
      <c r="U905" s="50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R905" s="52"/>
      <c r="BM905" s="49"/>
    </row>
    <row r="906">
      <c r="A906" s="50"/>
      <c r="C906" s="30"/>
      <c r="U906" s="50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R906" s="52"/>
      <c r="BM906" s="49"/>
    </row>
    <row r="907">
      <c r="A907" s="50"/>
      <c r="C907" s="30"/>
      <c r="U907" s="50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R907" s="52"/>
      <c r="BM907" s="49"/>
    </row>
    <row r="908">
      <c r="A908" s="50"/>
      <c r="C908" s="30"/>
      <c r="U908" s="50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R908" s="52"/>
      <c r="BM908" s="49"/>
    </row>
    <row r="909">
      <c r="A909" s="50"/>
      <c r="C909" s="30"/>
      <c r="U909" s="50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R909" s="52"/>
      <c r="BM909" s="49"/>
    </row>
    <row r="910">
      <c r="A910" s="50"/>
      <c r="C910" s="30"/>
      <c r="U910" s="50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R910" s="52"/>
      <c r="BM910" s="49"/>
    </row>
    <row r="911">
      <c r="A911" s="50"/>
      <c r="C911" s="30"/>
      <c r="U911" s="50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R911" s="52"/>
      <c r="BM911" s="49"/>
    </row>
    <row r="912">
      <c r="A912" s="50"/>
      <c r="C912" s="30"/>
      <c r="U912" s="50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R912" s="52"/>
      <c r="BM912" s="49"/>
    </row>
    <row r="913">
      <c r="A913" s="50"/>
      <c r="C913" s="30"/>
      <c r="U913" s="50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R913" s="52"/>
      <c r="BM913" s="49"/>
    </row>
    <row r="914">
      <c r="A914" s="50"/>
      <c r="C914" s="30"/>
      <c r="U914" s="50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R914" s="52"/>
      <c r="BM914" s="49"/>
    </row>
    <row r="915">
      <c r="A915" s="50"/>
      <c r="C915" s="30"/>
      <c r="U915" s="50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R915" s="52"/>
      <c r="BM915" s="49"/>
    </row>
    <row r="916">
      <c r="A916" s="50"/>
      <c r="C916" s="30"/>
      <c r="U916" s="50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R916" s="52"/>
      <c r="BM916" s="49"/>
    </row>
    <row r="917">
      <c r="A917" s="50"/>
      <c r="C917" s="30"/>
      <c r="U917" s="50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R917" s="52"/>
      <c r="BM917" s="49"/>
    </row>
    <row r="918">
      <c r="A918" s="50"/>
      <c r="C918" s="30"/>
      <c r="U918" s="50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R918" s="52"/>
      <c r="BM918" s="49"/>
    </row>
    <row r="919">
      <c r="A919" s="50"/>
      <c r="C919" s="30"/>
      <c r="U919" s="50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R919" s="52"/>
      <c r="BM919" s="49"/>
    </row>
    <row r="920">
      <c r="A920" s="50"/>
      <c r="C920" s="30"/>
      <c r="U920" s="50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R920" s="52"/>
      <c r="BM920" s="49"/>
    </row>
    <row r="921">
      <c r="A921" s="50"/>
      <c r="C921" s="30"/>
      <c r="U921" s="50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R921" s="52"/>
      <c r="BM921" s="49"/>
    </row>
    <row r="922">
      <c r="A922" s="50"/>
      <c r="C922" s="30"/>
      <c r="U922" s="50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R922" s="52"/>
      <c r="BM922" s="49"/>
    </row>
    <row r="923">
      <c r="A923" s="50"/>
      <c r="C923" s="30"/>
      <c r="U923" s="50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R923" s="52"/>
      <c r="BM923" s="49"/>
    </row>
    <row r="924">
      <c r="A924" s="50"/>
      <c r="C924" s="30"/>
      <c r="U924" s="50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R924" s="52"/>
      <c r="BM924" s="49"/>
    </row>
    <row r="925">
      <c r="A925" s="50"/>
      <c r="C925" s="30"/>
      <c r="U925" s="50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R925" s="52"/>
      <c r="BM925" s="49"/>
    </row>
    <row r="926">
      <c r="A926" s="50"/>
      <c r="C926" s="30"/>
      <c r="U926" s="50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R926" s="52"/>
      <c r="BM926" s="49"/>
    </row>
    <row r="927">
      <c r="A927" s="50"/>
      <c r="C927" s="30"/>
      <c r="U927" s="50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R927" s="52"/>
      <c r="BM927" s="49"/>
    </row>
    <row r="928">
      <c r="A928" s="50"/>
      <c r="C928" s="30"/>
      <c r="U928" s="50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R928" s="52"/>
      <c r="BM928" s="49"/>
    </row>
    <row r="929">
      <c r="A929" s="50"/>
      <c r="C929" s="30"/>
      <c r="U929" s="50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R929" s="52"/>
      <c r="BM929" s="49"/>
    </row>
    <row r="930">
      <c r="A930" s="50"/>
      <c r="C930" s="30"/>
      <c r="U930" s="50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R930" s="52"/>
      <c r="BM930" s="49"/>
    </row>
    <row r="931">
      <c r="A931" s="50"/>
      <c r="C931" s="30"/>
      <c r="U931" s="50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R931" s="52"/>
      <c r="BM931" s="49"/>
    </row>
    <row r="932">
      <c r="A932" s="50"/>
      <c r="C932" s="30"/>
      <c r="U932" s="50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R932" s="52"/>
      <c r="BM932" s="49"/>
    </row>
    <row r="933">
      <c r="A933" s="50"/>
      <c r="C933" s="30"/>
      <c r="U933" s="50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R933" s="52"/>
      <c r="BM933" s="49"/>
    </row>
    <row r="934">
      <c r="A934" s="50"/>
      <c r="C934" s="30"/>
      <c r="U934" s="50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R934" s="52"/>
      <c r="BM934" s="49"/>
    </row>
    <row r="935">
      <c r="A935" s="50"/>
      <c r="C935" s="30"/>
      <c r="U935" s="50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R935" s="52"/>
      <c r="BM935" s="49"/>
    </row>
    <row r="936">
      <c r="A936" s="50"/>
      <c r="C936" s="30"/>
      <c r="U936" s="50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R936" s="52"/>
      <c r="BM936" s="49"/>
    </row>
    <row r="937">
      <c r="A937" s="50"/>
      <c r="C937" s="30"/>
      <c r="U937" s="50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R937" s="52"/>
      <c r="BM937" s="49"/>
    </row>
    <row r="938">
      <c r="A938" s="50"/>
      <c r="C938" s="30"/>
      <c r="U938" s="50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R938" s="52"/>
      <c r="BM938" s="49"/>
    </row>
    <row r="939">
      <c r="A939" s="50"/>
      <c r="C939" s="30"/>
      <c r="U939" s="50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R939" s="52"/>
      <c r="BM939" s="49"/>
    </row>
    <row r="940">
      <c r="A940" s="50"/>
      <c r="C940" s="30"/>
      <c r="U940" s="50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R940" s="52"/>
      <c r="BM940" s="49"/>
    </row>
    <row r="941">
      <c r="A941" s="50"/>
      <c r="C941" s="30"/>
      <c r="U941" s="50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R941" s="52"/>
      <c r="BM941" s="49"/>
    </row>
    <row r="942">
      <c r="A942" s="50"/>
      <c r="C942" s="30"/>
      <c r="U942" s="50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R942" s="52"/>
      <c r="BM942" s="49"/>
    </row>
    <row r="943">
      <c r="A943" s="50"/>
      <c r="C943" s="30"/>
      <c r="U943" s="50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R943" s="52"/>
      <c r="BM943" s="49"/>
    </row>
    <row r="944">
      <c r="A944" s="50"/>
      <c r="C944" s="30"/>
      <c r="U944" s="50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R944" s="52"/>
      <c r="BM944" s="49"/>
    </row>
    <row r="945">
      <c r="A945" s="50"/>
      <c r="C945" s="30"/>
      <c r="U945" s="50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R945" s="52"/>
      <c r="BM945" s="49"/>
    </row>
    <row r="946">
      <c r="A946" s="50"/>
      <c r="C946" s="30"/>
      <c r="U946" s="50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R946" s="52"/>
      <c r="BM946" s="49"/>
    </row>
    <row r="947">
      <c r="A947" s="50"/>
      <c r="C947" s="30"/>
      <c r="U947" s="50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R947" s="52"/>
      <c r="BM947" s="49"/>
    </row>
    <row r="948">
      <c r="A948" s="50"/>
      <c r="C948" s="30"/>
      <c r="U948" s="50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R948" s="52"/>
      <c r="BM948" s="49"/>
    </row>
    <row r="949">
      <c r="A949" s="50"/>
      <c r="C949" s="30"/>
      <c r="U949" s="50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R949" s="52"/>
      <c r="BM949" s="49"/>
    </row>
    <row r="950">
      <c r="A950" s="50"/>
      <c r="C950" s="30"/>
      <c r="U950" s="50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R950" s="52"/>
      <c r="BM950" s="49"/>
    </row>
    <row r="951">
      <c r="A951" s="50"/>
      <c r="C951" s="30"/>
      <c r="U951" s="50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R951" s="52"/>
      <c r="BM951" s="49"/>
    </row>
    <row r="952">
      <c r="A952" s="50"/>
      <c r="C952" s="30"/>
      <c r="U952" s="50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R952" s="52"/>
      <c r="BM952" s="49"/>
    </row>
    <row r="953">
      <c r="A953" s="50"/>
      <c r="C953" s="30"/>
      <c r="U953" s="50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R953" s="52"/>
      <c r="BM953" s="49"/>
    </row>
    <row r="954">
      <c r="A954" s="50"/>
      <c r="C954" s="30"/>
      <c r="U954" s="50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R954" s="52"/>
      <c r="BM954" s="49"/>
    </row>
    <row r="955">
      <c r="A955" s="50"/>
      <c r="C955" s="30"/>
      <c r="U955" s="50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R955" s="52"/>
      <c r="BM955" s="49"/>
    </row>
    <row r="956">
      <c r="A956" s="50"/>
      <c r="C956" s="30"/>
      <c r="U956" s="50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R956" s="52"/>
      <c r="BM956" s="49"/>
    </row>
    <row r="957">
      <c r="A957" s="50"/>
      <c r="C957" s="30"/>
      <c r="U957" s="50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R957" s="52"/>
      <c r="BM957" s="49"/>
    </row>
    <row r="958">
      <c r="A958" s="50"/>
      <c r="C958" s="30"/>
      <c r="U958" s="50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R958" s="52"/>
      <c r="BM958" s="49"/>
    </row>
    <row r="959">
      <c r="A959" s="50"/>
      <c r="C959" s="30"/>
      <c r="U959" s="50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R959" s="52"/>
      <c r="BM959" s="49"/>
    </row>
    <row r="960">
      <c r="A960" s="50"/>
      <c r="C960" s="30"/>
      <c r="U960" s="50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R960" s="52"/>
      <c r="BM960" s="49"/>
    </row>
    <row r="961">
      <c r="A961" s="50"/>
      <c r="C961" s="30"/>
      <c r="U961" s="50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R961" s="52"/>
      <c r="BM961" s="49"/>
    </row>
    <row r="962">
      <c r="A962" s="50"/>
      <c r="C962" s="30"/>
      <c r="U962" s="50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R962" s="52"/>
      <c r="BM962" s="49"/>
    </row>
    <row r="963">
      <c r="A963" s="50"/>
      <c r="C963" s="30"/>
      <c r="U963" s="50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R963" s="52"/>
      <c r="BM963" s="49"/>
    </row>
    <row r="964">
      <c r="A964" s="50"/>
      <c r="C964" s="30"/>
      <c r="U964" s="50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R964" s="52"/>
      <c r="BM964" s="49"/>
    </row>
    <row r="965">
      <c r="A965" s="50"/>
      <c r="C965" s="30"/>
      <c r="U965" s="50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R965" s="52"/>
      <c r="BM965" s="49"/>
    </row>
    <row r="966">
      <c r="A966" s="50"/>
      <c r="C966" s="30"/>
      <c r="U966" s="50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R966" s="52"/>
      <c r="BM966" s="49"/>
    </row>
    <row r="967">
      <c r="A967" s="50"/>
      <c r="C967" s="30"/>
      <c r="U967" s="50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R967" s="52"/>
      <c r="BM967" s="49"/>
    </row>
    <row r="968">
      <c r="A968" s="50"/>
      <c r="C968" s="30"/>
      <c r="U968" s="50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R968" s="52"/>
      <c r="BM968" s="49"/>
    </row>
    <row r="969">
      <c r="A969" s="50"/>
      <c r="C969" s="30"/>
      <c r="U969" s="50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R969" s="52"/>
      <c r="BM969" s="49"/>
    </row>
    <row r="970">
      <c r="A970" s="50"/>
      <c r="C970" s="30"/>
      <c r="U970" s="50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R970" s="52"/>
      <c r="BM970" s="49"/>
    </row>
    <row r="971">
      <c r="A971" s="50"/>
      <c r="C971" s="30"/>
      <c r="U971" s="50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R971" s="52"/>
      <c r="BM971" s="49"/>
    </row>
    <row r="972">
      <c r="A972" s="50"/>
      <c r="C972" s="30"/>
      <c r="U972" s="50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R972" s="52"/>
      <c r="BM972" s="49"/>
    </row>
    <row r="973">
      <c r="A973" s="50"/>
      <c r="C973" s="30"/>
      <c r="U973" s="50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R973" s="52"/>
      <c r="BM973" s="49"/>
    </row>
    <row r="974">
      <c r="A974" s="50"/>
      <c r="C974" s="30"/>
      <c r="U974" s="50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R974" s="52"/>
      <c r="BM974" s="49"/>
    </row>
    <row r="975">
      <c r="A975" s="50"/>
      <c r="C975" s="30"/>
      <c r="U975" s="50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R975" s="52"/>
      <c r="BM975" s="49"/>
    </row>
    <row r="976">
      <c r="A976" s="50"/>
      <c r="C976" s="30"/>
      <c r="U976" s="50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R976" s="52"/>
      <c r="BM976" s="49"/>
    </row>
    <row r="977">
      <c r="A977" s="50"/>
      <c r="C977" s="30"/>
      <c r="U977" s="50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R977" s="52"/>
      <c r="BM977" s="49"/>
    </row>
    <row r="978">
      <c r="A978" s="50"/>
      <c r="C978" s="30"/>
      <c r="U978" s="50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R978" s="52"/>
      <c r="BM978" s="49"/>
    </row>
    <row r="979">
      <c r="A979" s="50"/>
      <c r="C979" s="30"/>
      <c r="U979" s="50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R979" s="52"/>
      <c r="BM979" s="49"/>
    </row>
    <row r="980">
      <c r="A980" s="50"/>
      <c r="C980" s="30"/>
      <c r="U980" s="50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R980" s="52"/>
      <c r="BM980" s="49"/>
    </row>
    <row r="981">
      <c r="A981" s="50"/>
      <c r="C981" s="30"/>
      <c r="U981" s="50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R981" s="52"/>
      <c r="BM981" s="49"/>
    </row>
    <row r="982">
      <c r="A982" s="50"/>
      <c r="C982" s="30"/>
      <c r="U982" s="50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R982" s="52"/>
      <c r="BM982" s="49"/>
    </row>
    <row r="983">
      <c r="A983" s="50"/>
      <c r="C983" s="30"/>
      <c r="U983" s="50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R983" s="52"/>
      <c r="BM983" s="49"/>
    </row>
    <row r="984">
      <c r="A984" s="50"/>
      <c r="C984" s="30"/>
      <c r="U984" s="50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R984" s="52"/>
      <c r="BM984" s="49"/>
    </row>
    <row r="985">
      <c r="A985" s="50"/>
      <c r="C985" s="30"/>
      <c r="U985" s="50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R985" s="52"/>
      <c r="BM985" s="49"/>
    </row>
    <row r="986">
      <c r="A986" s="50"/>
      <c r="C986" s="30"/>
      <c r="U986" s="50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R986" s="52"/>
      <c r="BM986" s="49"/>
    </row>
    <row r="987">
      <c r="A987" s="50"/>
      <c r="C987" s="30"/>
      <c r="U987" s="50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R987" s="52"/>
      <c r="BM987" s="49"/>
    </row>
    <row r="988">
      <c r="A988" s="50"/>
      <c r="C988" s="30"/>
      <c r="U988" s="50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R988" s="52"/>
      <c r="BM988" s="49"/>
    </row>
    <row r="989">
      <c r="A989" s="50"/>
      <c r="C989" s="30"/>
      <c r="U989" s="50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R989" s="52"/>
      <c r="BM989" s="49"/>
    </row>
  </sheetData>
  <hyperlinks>
    <hyperlink r:id="rId1" ref="B2"/>
    <hyperlink r:id="rId2" ref="V2"/>
    <hyperlink r:id="rId3" ref="B3"/>
    <hyperlink r:id="rId4" ref="V3"/>
    <hyperlink r:id="rId5" ref="B4"/>
    <hyperlink r:id="rId6" ref="V4"/>
    <hyperlink r:id="rId7" ref="AR4"/>
    <hyperlink r:id="rId8" ref="B5"/>
    <hyperlink r:id="rId9" ref="V5"/>
    <hyperlink r:id="rId10" ref="AR5"/>
    <hyperlink r:id="rId11" ref="B6"/>
    <hyperlink r:id="rId12" ref="V6"/>
    <hyperlink r:id="rId13" ref="B7"/>
    <hyperlink r:id="rId14" ref="V7"/>
    <hyperlink r:id="rId15" ref="B8"/>
    <hyperlink r:id="rId16" ref="V8"/>
    <hyperlink r:id="rId17" ref="AR8"/>
    <hyperlink r:id="rId18" ref="B9"/>
    <hyperlink r:id="rId19" ref="V9"/>
    <hyperlink r:id="rId20" ref="AR9"/>
    <hyperlink r:id="rId21" ref="B10"/>
    <hyperlink r:id="rId22" ref="V10"/>
    <hyperlink r:id="rId23" ref="AR10"/>
    <hyperlink r:id="rId24" ref="B11"/>
    <hyperlink r:id="rId25" ref="B12"/>
    <hyperlink r:id="rId26" ref="V12"/>
    <hyperlink r:id="rId27" ref="B13"/>
    <hyperlink r:id="rId28" ref="V13"/>
    <hyperlink r:id="rId29" ref="AR13"/>
    <hyperlink r:id="rId30" ref="B14"/>
    <hyperlink r:id="rId31" ref="B15"/>
    <hyperlink r:id="rId32" ref="V15"/>
    <hyperlink r:id="rId33" ref="AR15"/>
    <hyperlink r:id="rId34" ref="B16"/>
    <hyperlink r:id="rId35" ref="V16"/>
    <hyperlink r:id="rId36" ref="AR16"/>
    <hyperlink r:id="rId37" ref="B17"/>
    <hyperlink r:id="rId38" ref="V17"/>
    <hyperlink r:id="rId39" ref="AR17"/>
    <hyperlink r:id="rId40" ref="B18"/>
    <hyperlink r:id="rId41" ref="B19"/>
    <hyperlink r:id="rId42" ref="V19"/>
    <hyperlink r:id="rId43" ref="AR19"/>
    <hyperlink r:id="rId44" ref="B20"/>
    <hyperlink r:id="rId45" ref="V20"/>
    <hyperlink r:id="rId46" ref="B21"/>
    <hyperlink r:id="rId47" ref="V21"/>
    <hyperlink r:id="rId48" ref="AR21"/>
    <hyperlink r:id="rId49" ref="B22"/>
    <hyperlink r:id="rId50" ref="V22"/>
    <hyperlink r:id="rId51" ref="AR22"/>
    <hyperlink r:id="rId52" ref="B23"/>
    <hyperlink r:id="rId53" ref="V23"/>
    <hyperlink r:id="rId54" ref="B24"/>
    <hyperlink r:id="rId55" ref="V24"/>
    <hyperlink r:id="rId56" ref="B25"/>
    <hyperlink r:id="rId57" ref="V25"/>
    <hyperlink r:id="rId58" ref="B26"/>
    <hyperlink r:id="rId59" ref="V26"/>
    <hyperlink r:id="rId60" ref="B27"/>
    <hyperlink r:id="rId61" ref="V27"/>
    <hyperlink r:id="rId62" ref="AR27"/>
    <hyperlink r:id="rId63" ref="B28"/>
    <hyperlink r:id="rId64" ref="V28"/>
    <hyperlink r:id="rId65" ref="B29"/>
    <hyperlink r:id="rId66" ref="V29"/>
    <hyperlink r:id="rId67" ref="B30"/>
    <hyperlink r:id="rId68" ref="V30"/>
    <hyperlink r:id="rId69" ref="AR30"/>
    <hyperlink r:id="rId70" ref="B31"/>
    <hyperlink r:id="rId71" ref="V31"/>
    <hyperlink r:id="rId72" ref="B32"/>
    <hyperlink r:id="rId73" ref="V32"/>
    <hyperlink r:id="rId74" ref="B33"/>
    <hyperlink r:id="rId75" ref="V33"/>
    <hyperlink r:id="rId76" ref="AR33"/>
    <hyperlink r:id="rId77" ref="B34"/>
    <hyperlink r:id="rId78" ref="V34"/>
    <hyperlink r:id="rId79" ref="AR34"/>
    <hyperlink r:id="rId80" ref="B35"/>
    <hyperlink r:id="rId81" ref="V35"/>
    <hyperlink r:id="rId82" ref="B36"/>
    <hyperlink r:id="rId83" ref="V36"/>
    <hyperlink r:id="rId84" ref="AR36"/>
    <hyperlink r:id="rId85" ref="B37"/>
    <hyperlink r:id="rId86" ref="V37"/>
    <hyperlink r:id="rId87" ref="AR37"/>
    <hyperlink r:id="rId88" ref="B38"/>
    <hyperlink r:id="rId89" ref="V38"/>
    <hyperlink r:id="rId90" ref="B39"/>
    <hyperlink r:id="rId91" ref="V39"/>
    <hyperlink r:id="rId92" ref="B40"/>
    <hyperlink r:id="rId93" ref="V40"/>
    <hyperlink r:id="rId94" ref="AR40"/>
    <hyperlink r:id="rId95" ref="B41"/>
    <hyperlink r:id="rId96" ref="V41"/>
    <hyperlink r:id="rId97" ref="AR41"/>
    <hyperlink r:id="rId98" ref="B42"/>
    <hyperlink r:id="rId99" ref="V42"/>
    <hyperlink r:id="rId100" ref="B43"/>
    <hyperlink r:id="rId101" ref="V43"/>
    <hyperlink r:id="rId102" ref="AR43"/>
    <hyperlink r:id="rId103" ref="B44"/>
    <hyperlink r:id="rId104" ref="V44"/>
    <hyperlink r:id="rId105" ref="B45"/>
    <hyperlink r:id="rId106" ref="V45"/>
    <hyperlink r:id="rId107" ref="B46"/>
    <hyperlink r:id="rId108" ref="V46"/>
    <hyperlink r:id="rId109" ref="B47"/>
    <hyperlink r:id="rId110" ref="V47"/>
    <hyperlink r:id="rId111" ref="AR47"/>
    <hyperlink r:id="rId112" ref="B48"/>
    <hyperlink r:id="rId113" ref="V48"/>
    <hyperlink r:id="rId114" ref="AR48"/>
    <hyperlink r:id="rId115" ref="B49"/>
    <hyperlink r:id="rId116" ref="V49"/>
    <hyperlink r:id="rId117" ref="AR49"/>
    <hyperlink r:id="rId118" ref="B50"/>
    <hyperlink r:id="rId119" ref="V50"/>
    <hyperlink r:id="rId120" ref="B51"/>
    <hyperlink r:id="rId121" ref="V51"/>
    <hyperlink r:id="rId122" ref="AR51"/>
    <hyperlink r:id="rId123" ref="B52"/>
    <hyperlink r:id="rId124" ref="V52"/>
    <hyperlink r:id="rId125" ref="AR52"/>
    <hyperlink r:id="rId126" ref="B53"/>
    <hyperlink r:id="rId127" ref="V53"/>
    <hyperlink r:id="rId128" ref="AR53"/>
    <hyperlink r:id="rId129" ref="B54"/>
    <hyperlink r:id="rId130" ref="V54"/>
    <hyperlink r:id="rId131" ref="AR54"/>
    <hyperlink r:id="rId132" ref="B55"/>
    <hyperlink r:id="rId133" ref="V55"/>
    <hyperlink r:id="rId134" ref="AR55"/>
    <hyperlink r:id="rId135" ref="B56"/>
    <hyperlink r:id="rId136" ref="V56"/>
    <hyperlink r:id="rId137" ref="B57"/>
    <hyperlink r:id="rId138" ref="V57"/>
    <hyperlink r:id="rId139" ref="AR57"/>
    <hyperlink r:id="rId140" ref="B58"/>
    <hyperlink r:id="rId141" ref="V58"/>
    <hyperlink r:id="rId142" ref="B59"/>
    <hyperlink r:id="rId143" ref="V59"/>
    <hyperlink r:id="rId144" ref="B60"/>
    <hyperlink r:id="rId145" ref="V60"/>
    <hyperlink r:id="rId146" ref="AR60"/>
    <hyperlink r:id="rId147" ref="B61"/>
    <hyperlink r:id="rId148" ref="V61"/>
    <hyperlink r:id="rId149" ref="B62"/>
    <hyperlink r:id="rId150" ref="V62"/>
    <hyperlink r:id="rId151" ref="B63"/>
    <hyperlink r:id="rId152" ref="V63"/>
    <hyperlink r:id="rId153" ref="B64"/>
    <hyperlink r:id="rId154" ref="V64"/>
    <hyperlink r:id="rId155" ref="AR64"/>
    <hyperlink r:id="rId156" ref="B65"/>
    <hyperlink r:id="rId157" ref="V65"/>
    <hyperlink r:id="rId158" ref="AR65"/>
    <hyperlink r:id="rId159" ref="B66"/>
    <hyperlink r:id="rId160" ref="V66"/>
    <hyperlink r:id="rId161" ref="AR66"/>
    <hyperlink r:id="rId162" ref="B67"/>
    <hyperlink r:id="rId163" ref="V67"/>
    <hyperlink r:id="rId164" ref="AR67"/>
    <hyperlink r:id="rId165" ref="B68"/>
    <hyperlink r:id="rId166" ref="V68"/>
    <hyperlink r:id="rId167" ref="B69"/>
    <hyperlink r:id="rId168" ref="V69"/>
    <hyperlink r:id="rId169" ref="B70"/>
    <hyperlink r:id="rId170" ref="V70"/>
    <hyperlink r:id="rId171" ref="B71"/>
    <hyperlink r:id="rId172" ref="V71"/>
    <hyperlink r:id="rId173" ref="B72"/>
    <hyperlink r:id="rId174" ref="V72"/>
    <hyperlink r:id="rId175" ref="AR72"/>
    <hyperlink r:id="rId176" ref="B73"/>
    <hyperlink r:id="rId177" ref="B74"/>
    <hyperlink r:id="rId178" ref="B75"/>
    <hyperlink r:id="rId179" ref="V75"/>
    <hyperlink r:id="rId180" ref="B76"/>
    <hyperlink r:id="rId181" ref="AR76"/>
    <hyperlink r:id="rId182" ref="B77"/>
    <hyperlink r:id="rId183" ref="V77"/>
    <hyperlink r:id="rId184" ref="B78"/>
    <hyperlink r:id="rId185" ref="V78"/>
    <hyperlink r:id="rId186" ref="AR78"/>
    <hyperlink r:id="rId187" ref="B79"/>
    <hyperlink r:id="rId188" ref="V79"/>
    <hyperlink r:id="rId189" ref="B80"/>
    <hyperlink r:id="rId190" ref="V80"/>
    <hyperlink r:id="rId191" ref="AR80"/>
    <hyperlink r:id="rId192" ref="B81"/>
    <hyperlink r:id="rId193" ref="B82"/>
    <hyperlink r:id="rId194" ref="V82"/>
    <hyperlink r:id="rId195" ref="B83"/>
    <hyperlink r:id="rId196" ref="V83"/>
    <hyperlink r:id="rId197" ref="AR83"/>
    <hyperlink r:id="rId198" ref="B84"/>
    <hyperlink r:id="rId199" ref="V84"/>
    <hyperlink r:id="rId200" ref="B85"/>
    <hyperlink r:id="rId201" ref="V85"/>
    <hyperlink r:id="rId202" ref="B86"/>
    <hyperlink r:id="rId203" ref="V86"/>
    <hyperlink r:id="rId204" ref="B87"/>
    <hyperlink r:id="rId205" ref="V87"/>
    <hyperlink r:id="rId206" ref="B88"/>
    <hyperlink r:id="rId207" ref="V88"/>
    <hyperlink r:id="rId208" ref="AR88"/>
    <hyperlink r:id="rId209" ref="B89"/>
    <hyperlink r:id="rId210" ref="V89"/>
    <hyperlink r:id="rId211" ref="AR89"/>
    <hyperlink r:id="rId212" ref="B90"/>
    <hyperlink r:id="rId213" ref="V90"/>
    <hyperlink r:id="rId214" ref="B91"/>
    <hyperlink r:id="rId215" ref="V91"/>
    <hyperlink r:id="rId216" ref="AR91"/>
    <hyperlink r:id="rId217" ref="B92"/>
    <hyperlink r:id="rId218" ref="V92"/>
    <hyperlink r:id="rId219" ref="B93"/>
    <hyperlink r:id="rId220" ref="V93"/>
    <hyperlink r:id="rId221" ref="B94"/>
    <hyperlink r:id="rId222" ref="V94"/>
    <hyperlink r:id="rId223" ref="B95"/>
    <hyperlink r:id="rId224" ref="V95"/>
    <hyperlink r:id="rId225" ref="AR95"/>
    <hyperlink r:id="rId226" ref="B96"/>
    <hyperlink r:id="rId227" ref="V96"/>
    <hyperlink r:id="rId228" ref="B97"/>
    <hyperlink r:id="rId229" ref="V97"/>
    <hyperlink r:id="rId230" ref="B98"/>
    <hyperlink r:id="rId231" ref="V98"/>
    <hyperlink r:id="rId232" ref="AR98"/>
    <hyperlink r:id="rId233" ref="B99"/>
    <hyperlink r:id="rId234" ref="V99"/>
    <hyperlink r:id="rId235" ref="B100"/>
    <hyperlink r:id="rId236" ref="V100"/>
    <hyperlink r:id="rId237" ref="AR100"/>
    <hyperlink r:id="rId238" ref="B101"/>
    <hyperlink r:id="rId239" ref="V101"/>
    <hyperlink r:id="rId240" ref="AR101"/>
  </hyperlinks>
  <drawing r:id="rId24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31" width="6.38"/>
  </cols>
  <sheetData>
    <row r="1">
      <c r="B1" s="53">
        <v>202309.0</v>
      </c>
      <c r="C1" s="53">
        <v>202309.0</v>
      </c>
      <c r="D1" s="53">
        <v>202309.0</v>
      </c>
      <c r="E1" s="53">
        <v>202309.0</v>
      </c>
      <c r="F1" s="53">
        <v>202309.0</v>
      </c>
      <c r="G1" s="54">
        <v>202308.0</v>
      </c>
      <c r="H1" s="54">
        <v>202308.0</v>
      </c>
      <c r="I1" s="54">
        <v>202308.0</v>
      </c>
      <c r="J1" s="54">
        <v>202308.0</v>
      </c>
      <c r="K1" s="54">
        <v>202308.0</v>
      </c>
      <c r="L1" s="53">
        <v>202307.0</v>
      </c>
      <c r="M1" s="53">
        <v>202307.0</v>
      </c>
      <c r="N1" s="53">
        <v>202307.0</v>
      </c>
      <c r="O1" s="53">
        <v>202307.0</v>
      </c>
      <c r="P1" s="53">
        <v>202307.0</v>
      </c>
      <c r="Q1" s="54">
        <v>202306.0</v>
      </c>
      <c r="R1" s="54">
        <v>202306.0</v>
      </c>
      <c r="S1" s="54">
        <v>202306.0</v>
      </c>
      <c r="T1" s="54">
        <v>202306.0</v>
      </c>
      <c r="U1" s="54">
        <v>202306.0</v>
      </c>
      <c r="V1" s="53">
        <v>202305.0</v>
      </c>
      <c r="W1" s="53">
        <v>202305.0</v>
      </c>
      <c r="X1" s="53">
        <v>202305.0</v>
      </c>
      <c r="Y1" s="53">
        <v>202305.0</v>
      </c>
      <c r="Z1" s="53">
        <v>202305.0</v>
      </c>
      <c r="AA1" s="54">
        <v>202304.0</v>
      </c>
      <c r="AB1" s="54">
        <v>202304.0</v>
      </c>
      <c r="AC1" s="54">
        <v>202304.0</v>
      </c>
      <c r="AD1" s="54">
        <v>202304.0</v>
      </c>
      <c r="AE1" s="54">
        <v>202304.0</v>
      </c>
    </row>
    <row r="2">
      <c r="A2" s="1" t="s">
        <v>598</v>
      </c>
      <c r="B2" s="1">
        <v>1018.0</v>
      </c>
      <c r="C2" s="1">
        <v>536.0</v>
      </c>
      <c r="G2" s="1">
        <v>1535.0</v>
      </c>
      <c r="H2" s="1">
        <v>570.0</v>
      </c>
      <c r="L2" s="1">
        <v>0.0</v>
      </c>
      <c r="Q2" s="1">
        <v>1073.0</v>
      </c>
      <c r="R2" s="55">
        <v>8556.0</v>
      </c>
      <c r="S2" s="1">
        <v>823.0</v>
      </c>
      <c r="T2" s="1">
        <v>394.0</v>
      </c>
      <c r="V2" s="1">
        <v>10900.0</v>
      </c>
      <c r="W2" s="1">
        <v>342.0</v>
      </c>
      <c r="AA2" s="1">
        <v>0.0</v>
      </c>
    </row>
    <row r="3">
      <c r="A3" s="1" t="s">
        <v>599</v>
      </c>
      <c r="B3" s="1">
        <v>12.0</v>
      </c>
      <c r="C3" s="1">
        <v>44.0</v>
      </c>
      <c r="G3" s="1">
        <v>43.0</v>
      </c>
      <c r="H3" s="1">
        <v>21.0</v>
      </c>
      <c r="L3" s="1">
        <v>0.0</v>
      </c>
      <c r="Q3" s="1">
        <v>20.0</v>
      </c>
      <c r="R3" s="1">
        <v>611.0</v>
      </c>
      <c r="S3" s="1">
        <v>20.0</v>
      </c>
      <c r="T3" s="1">
        <v>18.0</v>
      </c>
      <c r="V3" s="1">
        <v>256.0</v>
      </c>
      <c r="W3" s="1">
        <v>5.0</v>
      </c>
      <c r="AA3" s="1">
        <v>0.0</v>
      </c>
    </row>
    <row r="4">
      <c r="A4" s="1" t="s">
        <v>600</v>
      </c>
      <c r="B4" s="1">
        <v>1.0</v>
      </c>
      <c r="C4" s="1">
        <v>0.0</v>
      </c>
      <c r="G4" s="1">
        <v>1.0</v>
      </c>
      <c r="H4" s="1">
        <v>4.0</v>
      </c>
      <c r="L4" s="1">
        <v>0.0</v>
      </c>
      <c r="Q4" s="1">
        <v>4.0</v>
      </c>
      <c r="R4" s="1">
        <v>4.0</v>
      </c>
      <c r="S4" s="1">
        <v>1.0</v>
      </c>
      <c r="T4" s="1">
        <v>0.0</v>
      </c>
      <c r="V4" s="1">
        <v>4.0</v>
      </c>
      <c r="W4" s="1">
        <v>0.0</v>
      </c>
      <c r="AA4" s="1">
        <v>0.0</v>
      </c>
    </row>
    <row r="6">
      <c r="A6" s="1" t="s">
        <v>601</v>
      </c>
      <c r="B6" s="56">
        <f t="shared" ref="B6:B8" si="1">AVERAGE(B2:F2)</f>
        <v>777</v>
      </c>
      <c r="G6" s="56">
        <f t="shared" ref="G6:G8" si="2">AVERAGE(G2:K2)</f>
        <v>1052.5</v>
      </c>
      <c r="L6" s="56">
        <f t="shared" ref="L6:L8" si="3">AVERAGE(L2:P2)</f>
        <v>0</v>
      </c>
      <c r="Q6" s="56">
        <f t="shared" ref="Q6:Q8" si="4">AVERAGE(Q2:U2)</f>
        <v>2711.5</v>
      </c>
      <c r="V6" s="56">
        <f t="shared" ref="V6:V8" si="5">AVERAGE(V2:Z2)</f>
        <v>5621</v>
      </c>
      <c r="AA6" s="56">
        <f t="shared" ref="AA6:AA8" si="6">AVERAGE(AA2:AE2)</f>
        <v>0</v>
      </c>
    </row>
    <row r="7">
      <c r="A7" s="1" t="s">
        <v>602</v>
      </c>
      <c r="B7" s="56">
        <f t="shared" si="1"/>
        <v>28</v>
      </c>
      <c r="G7" s="56">
        <f t="shared" si="2"/>
        <v>32</v>
      </c>
      <c r="L7" s="56">
        <f t="shared" si="3"/>
        <v>0</v>
      </c>
      <c r="Q7" s="56">
        <f t="shared" si="4"/>
        <v>167.25</v>
      </c>
      <c r="V7" s="56">
        <f t="shared" si="5"/>
        <v>130.5</v>
      </c>
      <c r="AA7" s="56">
        <f t="shared" si="6"/>
        <v>0</v>
      </c>
    </row>
    <row r="8">
      <c r="A8" s="1" t="s">
        <v>603</v>
      </c>
      <c r="B8" s="56">
        <f t="shared" si="1"/>
        <v>0.5</v>
      </c>
      <c r="G8" s="56">
        <f t="shared" si="2"/>
        <v>2.5</v>
      </c>
      <c r="L8" s="56">
        <f t="shared" si="3"/>
        <v>0</v>
      </c>
      <c r="Q8" s="56">
        <f t="shared" si="4"/>
        <v>2.25</v>
      </c>
      <c r="V8" s="56">
        <f t="shared" si="5"/>
        <v>2</v>
      </c>
      <c r="AA8" s="56">
        <f t="shared" si="6"/>
        <v>0</v>
      </c>
    </row>
    <row r="14">
      <c r="B14" s="1" t="s">
        <v>313</v>
      </c>
      <c r="C14" s="1" t="s">
        <v>314</v>
      </c>
      <c r="D14" s="1" t="s">
        <v>315</v>
      </c>
      <c r="E14" s="1" t="s">
        <v>316</v>
      </c>
      <c r="F14" s="1" t="s">
        <v>317</v>
      </c>
      <c r="G14" s="1" t="s">
        <v>318</v>
      </c>
      <c r="H14" s="1" t="s">
        <v>319</v>
      </c>
      <c r="I14" s="1" t="s">
        <v>320</v>
      </c>
      <c r="J14" s="1" t="s">
        <v>321</v>
      </c>
      <c r="K14" s="1" t="s">
        <v>322</v>
      </c>
      <c r="L14" s="1" t="s">
        <v>323</v>
      </c>
      <c r="M14" s="1" t="s">
        <v>324</v>
      </c>
      <c r="N14" s="1" t="s">
        <v>325</v>
      </c>
      <c r="O14" s="1" t="s">
        <v>326</v>
      </c>
      <c r="P14" s="1" t="s">
        <v>327</v>
      </c>
      <c r="Q14" s="1" t="s">
        <v>328</v>
      </c>
      <c r="R14" s="1" t="s">
        <v>329</v>
      </c>
      <c r="S14" s="1" t="s">
        <v>330</v>
      </c>
    </row>
    <row r="15">
      <c r="B15" s="56">
        <f>B6</f>
        <v>777</v>
      </c>
      <c r="C15" s="56">
        <f>B7</f>
        <v>28</v>
      </c>
      <c r="D15" s="56">
        <f>B8</f>
        <v>0.5</v>
      </c>
      <c r="E15" s="56">
        <f>G6</f>
        <v>1052.5</v>
      </c>
      <c r="F15" s="56">
        <f>G7</f>
        <v>32</v>
      </c>
      <c r="G15" s="56">
        <f>G8</f>
        <v>2.5</v>
      </c>
      <c r="H15" s="56">
        <f>L6</f>
        <v>0</v>
      </c>
      <c r="I15" s="56">
        <f>L7</f>
        <v>0</v>
      </c>
      <c r="J15" s="56">
        <f>L8</f>
        <v>0</v>
      </c>
      <c r="K15" s="56">
        <f>Q6</f>
        <v>2711.5</v>
      </c>
      <c r="L15" s="56">
        <f>Q7</f>
        <v>167.25</v>
      </c>
      <c r="M15" s="56">
        <f>Q8</f>
        <v>2.25</v>
      </c>
      <c r="N15" s="56">
        <f>V6</f>
        <v>5621</v>
      </c>
      <c r="O15" s="56">
        <f>V7</f>
        <v>130.5</v>
      </c>
      <c r="P15" s="56">
        <f>V8</f>
        <v>2</v>
      </c>
      <c r="Q15" s="56">
        <f>AA6</f>
        <v>0</v>
      </c>
      <c r="R15" s="56">
        <f>AA7</f>
        <v>0</v>
      </c>
      <c r="S15" s="56">
        <f>AA8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2" width="6.38"/>
  </cols>
  <sheetData>
    <row r="1">
      <c r="B1" s="53">
        <v>202309.0</v>
      </c>
      <c r="C1" s="53">
        <v>202309.0</v>
      </c>
      <c r="D1" s="53">
        <v>202309.0</v>
      </c>
      <c r="E1" s="53">
        <v>202309.0</v>
      </c>
      <c r="F1" s="53">
        <v>202309.0</v>
      </c>
      <c r="G1" s="54">
        <v>202308.0</v>
      </c>
      <c r="H1" s="54">
        <v>202308.0</v>
      </c>
      <c r="I1" s="54">
        <v>202308.0</v>
      </c>
      <c r="J1" s="54">
        <v>202308.0</v>
      </c>
      <c r="K1" s="54">
        <v>202308.0</v>
      </c>
      <c r="L1" s="53">
        <v>202307.0</v>
      </c>
      <c r="M1" s="53">
        <v>202307.0</v>
      </c>
      <c r="N1" s="53">
        <v>202307.0</v>
      </c>
      <c r="O1" s="53">
        <v>202307.0</v>
      </c>
      <c r="P1" s="53">
        <v>202307.0</v>
      </c>
      <c r="Q1" s="54">
        <v>202306.0</v>
      </c>
      <c r="R1" s="54">
        <v>202306.0</v>
      </c>
      <c r="S1" s="54">
        <v>202306.0</v>
      </c>
      <c r="T1" s="54">
        <v>202306.0</v>
      </c>
      <c r="U1" s="54">
        <v>202306.0</v>
      </c>
      <c r="V1" s="53">
        <v>202305.0</v>
      </c>
      <c r="W1" s="53">
        <v>202305.0</v>
      </c>
      <c r="X1" s="53">
        <v>202305.0</v>
      </c>
      <c r="Y1" s="53">
        <v>202305.0</v>
      </c>
      <c r="Z1" s="53">
        <v>202305.0</v>
      </c>
      <c r="AA1" s="54">
        <v>202304.0</v>
      </c>
      <c r="AB1" s="54">
        <v>202304.0</v>
      </c>
      <c r="AC1" s="54">
        <v>202304.0</v>
      </c>
      <c r="AD1" s="54">
        <v>202304.0</v>
      </c>
      <c r="AE1" s="54">
        <v>202304.0</v>
      </c>
      <c r="AF1" s="54"/>
    </row>
    <row r="2">
      <c r="A2" s="1" t="s">
        <v>598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1" t="s">
        <v>10</v>
      </c>
      <c r="Q2" s="1" t="s">
        <v>10</v>
      </c>
      <c r="R2" s="1" t="s">
        <v>10</v>
      </c>
      <c r="S2" s="1" t="s">
        <v>10</v>
      </c>
      <c r="T2" s="1" t="s">
        <v>10</v>
      </c>
      <c r="U2" s="1" t="s">
        <v>10</v>
      </c>
      <c r="V2" s="1" t="s">
        <v>10</v>
      </c>
      <c r="W2" s="1" t="s">
        <v>10</v>
      </c>
      <c r="X2" s="1" t="s">
        <v>10</v>
      </c>
      <c r="Y2" s="1" t="s">
        <v>10</v>
      </c>
      <c r="Z2" s="1" t="s">
        <v>10</v>
      </c>
      <c r="AA2" s="1">
        <v>1025.0</v>
      </c>
      <c r="AB2" s="1" t="s">
        <v>10</v>
      </c>
      <c r="AC2" s="1" t="s">
        <v>10</v>
      </c>
      <c r="AD2" s="1" t="s">
        <v>10</v>
      </c>
      <c r="AE2" s="1" t="s">
        <v>10</v>
      </c>
      <c r="AF2" s="1"/>
    </row>
    <row r="3">
      <c r="A3" s="1" t="s">
        <v>599</v>
      </c>
      <c r="B3" s="1">
        <v>1102.0</v>
      </c>
      <c r="C3" s="1">
        <v>1704.0</v>
      </c>
      <c r="D3" s="1">
        <v>1087.0</v>
      </c>
      <c r="E3" s="1">
        <v>1545.0</v>
      </c>
      <c r="F3" s="1">
        <v>1364.0</v>
      </c>
      <c r="G3" s="1">
        <v>1364.0</v>
      </c>
      <c r="H3" s="1">
        <v>1228.0</v>
      </c>
      <c r="I3" s="1">
        <v>5147.0</v>
      </c>
      <c r="J3" s="1">
        <v>4336.0</v>
      </c>
      <c r="K3" s="1">
        <v>1769.0</v>
      </c>
      <c r="L3" s="1">
        <v>2975.0</v>
      </c>
      <c r="M3" s="1">
        <v>795.0</v>
      </c>
      <c r="N3" s="1">
        <v>331.0</v>
      </c>
      <c r="O3" s="1">
        <v>92.0</v>
      </c>
      <c r="P3" s="1">
        <v>740.0</v>
      </c>
      <c r="Q3" s="1">
        <v>1172.0</v>
      </c>
      <c r="R3" s="1">
        <v>149.0</v>
      </c>
      <c r="S3" s="1">
        <v>364.0</v>
      </c>
      <c r="T3" s="1">
        <v>180.0</v>
      </c>
      <c r="U3" s="1">
        <v>780.0</v>
      </c>
      <c r="V3" s="1">
        <v>530.0</v>
      </c>
      <c r="W3" s="1">
        <v>241.0</v>
      </c>
      <c r="X3" s="1">
        <v>235.0</v>
      </c>
      <c r="Y3" s="1">
        <v>2397.0</v>
      </c>
      <c r="Z3" s="1">
        <v>514.0</v>
      </c>
      <c r="AA3" s="1">
        <v>16.0</v>
      </c>
      <c r="AB3" s="1">
        <v>427.0</v>
      </c>
      <c r="AC3" s="1">
        <v>293.0</v>
      </c>
      <c r="AD3" s="1">
        <v>1763.0</v>
      </c>
      <c r="AE3" s="1">
        <v>1197.0</v>
      </c>
    </row>
    <row r="4">
      <c r="A4" s="1" t="s">
        <v>600</v>
      </c>
      <c r="B4" s="1">
        <v>33.0</v>
      </c>
      <c r="C4" s="1">
        <v>58.0</v>
      </c>
      <c r="D4" s="1">
        <v>19.0</v>
      </c>
      <c r="E4" s="1">
        <v>27.0</v>
      </c>
      <c r="F4" s="1">
        <v>26.0</v>
      </c>
      <c r="G4" s="1">
        <v>26.0</v>
      </c>
      <c r="H4" s="1">
        <v>34.0</v>
      </c>
      <c r="I4" s="1">
        <v>7836.0</v>
      </c>
      <c r="J4" s="1">
        <v>88.0</v>
      </c>
      <c r="K4" s="1">
        <v>58.0</v>
      </c>
      <c r="L4" s="1">
        <v>137.0</v>
      </c>
      <c r="M4" s="1">
        <v>4.0</v>
      </c>
      <c r="N4" s="1">
        <v>3.0</v>
      </c>
      <c r="O4" s="1">
        <v>7.0</v>
      </c>
      <c r="P4" s="1">
        <v>4.0</v>
      </c>
      <c r="Q4" s="1">
        <v>7.0</v>
      </c>
      <c r="R4" s="1">
        <v>12.0</v>
      </c>
      <c r="S4" s="1">
        <v>9.0</v>
      </c>
      <c r="T4" s="1">
        <v>3.0</v>
      </c>
      <c r="U4" s="1">
        <v>5.0</v>
      </c>
      <c r="V4" s="1">
        <v>5.0</v>
      </c>
      <c r="W4" s="1">
        <v>2.0</v>
      </c>
      <c r="X4" s="1">
        <v>1.0</v>
      </c>
      <c r="Y4" s="1">
        <v>15.0</v>
      </c>
      <c r="Z4" s="1">
        <v>4.0</v>
      </c>
      <c r="AA4" s="1">
        <v>0.0</v>
      </c>
      <c r="AB4" s="1">
        <v>31.0</v>
      </c>
      <c r="AC4" s="1">
        <v>27.0</v>
      </c>
      <c r="AD4" s="1">
        <v>4.0</v>
      </c>
      <c r="AE4" s="1">
        <v>4.0</v>
      </c>
    </row>
    <row r="6">
      <c r="A6" s="1" t="s">
        <v>601</v>
      </c>
      <c r="B6" s="56" t="str">
        <f t="shared" ref="B6:B8" si="1">AVERAGE(B2:F2)</f>
        <v>#DIV/0!</v>
      </c>
      <c r="G6" s="56" t="str">
        <f t="shared" ref="G6:G8" si="2">AVERAGE(G2:K2)</f>
        <v>#DIV/0!</v>
      </c>
      <c r="L6" s="56" t="str">
        <f t="shared" ref="L6:L8" si="3">AVERAGE(L2:P2)</f>
        <v>#DIV/0!</v>
      </c>
      <c r="Q6" s="56" t="str">
        <f>AVERAGE(Q2:W2)</f>
        <v>#DIV/0!</v>
      </c>
      <c r="V6" s="56" t="str">
        <f>AVERAGE(U2:Z2)</f>
        <v>#DIV/0!</v>
      </c>
      <c r="AA6" s="56">
        <f t="shared" ref="AA6:AA8" si="4">AVERAGE(AA2:AE2)</f>
        <v>1025</v>
      </c>
    </row>
    <row r="7">
      <c r="A7" s="1" t="s">
        <v>602</v>
      </c>
      <c r="B7" s="56">
        <f t="shared" si="1"/>
        <v>1360.4</v>
      </c>
      <c r="G7" s="56">
        <f t="shared" si="2"/>
        <v>2768.8</v>
      </c>
      <c r="L7" s="56">
        <f t="shared" si="3"/>
        <v>986.6</v>
      </c>
      <c r="Q7" s="56">
        <f t="shared" ref="Q7:Q8" si="5">AVERAGE(Q3:U3)</f>
        <v>529</v>
      </c>
      <c r="V7" s="56">
        <f t="shared" ref="V7:V8" si="6">AVERAGE(V3:Z3)</f>
        <v>783.4</v>
      </c>
      <c r="AA7" s="56">
        <f t="shared" si="4"/>
        <v>739.2</v>
      </c>
    </row>
    <row r="8">
      <c r="A8" s="1" t="s">
        <v>603</v>
      </c>
      <c r="B8" s="56">
        <f t="shared" si="1"/>
        <v>32.6</v>
      </c>
      <c r="G8" s="56">
        <f t="shared" si="2"/>
        <v>1608.4</v>
      </c>
      <c r="L8" s="56">
        <f t="shared" si="3"/>
        <v>31</v>
      </c>
      <c r="Q8" s="56">
        <f t="shared" si="5"/>
        <v>7.2</v>
      </c>
      <c r="V8" s="56">
        <f t="shared" si="6"/>
        <v>5.4</v>
      </c>
      <c r="AA8" s="56">
        <f t="shared" si="4"/>
        <v>13.2</v>
      </c>
    </row>
    <row r="14">
      <c r="B14" s="1" t="s">
        <v>271</v>
      </c>
      <c r="C14" s="1" t="s">
        <v>272</v>
      </c>
      <c r="D14" s="1" t="s">
        <v>273</v>
      </c>
      <c r="E14" s="1" t="s">
        <v>274</v>
      </c>
      <c r="F14" s="1" t="s">
        <v>275</v>
      </c>
      <c r="G14" s="1" t="s">
        <v>276</v>
      </c>
      <c r="H14" s="1" t="s">
        <v>277</v>
      </c>
      <c r="I14" s="1" t="s">
        <v>278</v>
      </c>
      <c r="J14" s="1" t="s">
        <v>279</v>
      </c>
      <c r="K14" s="1" t="s">
        <v>280</v>
      </c>
      <c r="L14" s="1" t="s">
        <v>281</v>
      </c>
      <c r="M14" s="1" t="s">
        <v>282</v>
      </c>
      <c r="N14" s="1" t="s">
        <v>283</v>
      </c>
      <c r="O14" s="1" t="s">
        <v>284</v>
      </c>
      <c r="P14" s="1" t="s">
        <v>285</v>
      </c>
      <c r="Q14" s="1" t="s">
        <v>286</v>
      </c>
      <c r="R14" s="1" t="s">
        <v>287</v>
      </c>
      <c r="S14" s="18" t="s">
        <v>288</v>
      </c>
    </row>
    <row r="15">
      <c r="B15" s="56" t="str">
        <f>B6</f>
        <v>#DIV/0!</v>
      </c>
      <c r="C15" s="56">
        <f>B7</f>
        <v>1360.4</v>
      </c>
      <c r="D15" s="56">
        <f>B8</f>
        <v>32.6</v>
      </c>
      <c r="E15" s="56" t="str">
        <f>G6</f>
        <v>#DIV/0!</v>
      </c>
      <c r="F15" s="56">
        <f>G7</f>
        <v>2768.8</v>
      </c>
      <c r="G15" s="56">
        <f>G8</f>
        <v>1608.4</v>
      </c>
      <c r="H15" s="56" t="str">
        <f>L6</f>
        <v>#DIV/0!</v>
      </c>
      <c r="I15" s="56">
        <f>L7</f>
        <v>986.6</v>
      </c>
      <c r="J15" s="56">
        <f>L8</f>
        <v>31</v>
      </c>
      <c r="K15" s="56" t="str">
        <f>Q6</f>
        <v>#DIV/0!</v>
      </c>
      <c r="L15" s="56">
        <f>Q7</f>
        <v>529</v>
      </c>
      <c r="M15" s="56">
        <f>Q8</f>
        <v>7.2</v>
      </c>
      <c r="N15" s="56" t="str">
        <f>V6</f>
        <v>#DIV/0!</v>
      </c>
      <c r="O15" s="56">
        <f>V7</f>
        <v>783.4</v>
      </c>
      <c r="P15" s="56">
        <f>V8</f>
        <v>5.4</v>
      </c>
      <c r="Q15" s="56">
        <f>AA6</f>
        <v>1025</v>
      </c>
      <c r="R15" s="56">
        <f>AA7</f>
        <v>739.2</v>
      </c>
      <c r="S15" s="56">
        <f>AA8</f>
        <v>13.2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7"/>
      <c r="B1" s="58">
        <v>202309.0</v>
      </c>
      <c r="C1" s="58">
        <v>202309.0</v>
      </c>
      <c r="D1" s="58">
        <v>202309.0</v>
      </c>
      <c r="E1" s="58">
        <v>202309.0</v>
      </c>
      <c r="F1" s="58">
        <v>202309.0</v>
      </c>
      <c r="G1" s="59">
        <v>202308.0</v>
      </c>
      <c r="H1" s="59">
        <v>202308.0</v>
      </c>
      <c r="I1" s="59">
        <v>202308.0</v>
      </c>
      <c r="J1" s="59">
        <v>202308.0</v>
      </c>
      <c r="K1" s="59">
        <v>202308.0</v>
      </c>
      <c r="L1" s="58">
        <v>202307.0</v>
      </c>
      <c r="M1" s="58">
        <v>202307.0</v>
      </c>
      <c r="N1" s="58">
        <v>202307.0</v>
      </c>
      <c r="O1" s="58">
        <v>202307.0</v>
      </c>
      <c r="P1" s="58">
        <v>202307.0</v>
      </c>
      <c r="Q1" s="59">
        <v>202306.0</v>
      </c>
      <c r="R1" s="59">
        <v>202306.0</v>
      </c>
      <c r="S1" s="59">
        <v>202306.0</v>
      </c>
      <c r="T1" s="59">
        <v>202306.0</v>
      </c>
      <c r="U1" s="59">
        <v>202306.0</v>
      </c>
      <c r="V1" s="58">
        <v>202305.0</v>
      </c>
      <c r="W1" s="58">
        <v>202305.0</v>
      </c>
      <c r="X1" s="58">
        <v>202305.0</v>
      </c>
      <c r="Y1" s="58">
        <v>202305.0</v>
      </c>
      <c r="Z1" s="58">
        <v>202305.0</v>
      </c>
      <c r="AA1" s="59">
        <v>202304.0</v>
      </c>
      <c r="AB1" s="59">
        <v>202304.0</v>
      </c>
      <c r="AC1" s="59">
        <v>202304.0</v>
      </c>
      <c r="AD1" s="59">
        <v>202304.0</v>
      </c>
      <c r="AE1" s="59">
        <v>202304.0</v>
      </c>
    </row>
    <row r="2">
      <c r="A2" s="1" t="s">
        <v>598</v>
      </c>
    </row>
    <row r="3">
      <c r="A3" s="1" t="s">
        <v>599</v>
      </c>
      <c r="B3" s="1">
        <v>179.0</v>
      </c>
      <c r="C3" s="1">
        <v>176.0</v>
      </c>
      <c r="D3" s="1">
        <v>202.0</v>
      </c>
    </row>
    <row r="4">
      <c r="A4" s="1" t="s">
        <v>600</v>
      </c>
      <c r="B4" s="1">
        <v>0.0</v>
      </c>
      <c r="C4" s="1">
        <v>0.0</v>
      </c>
      <c r="D4" s="1">
        <v>1.0</v>
      </c>
    </row>
    <row r="6">
      <c r="A6" s="1" t="s">
        <v>598</v>
      </c>
      <c r="D6" s="1">
        <v>1565.0</v>
      </c>
      <c r="G6" s="56">
        <f t="shared" ref="G6:G8" si="1">AVERAGE(B6:F6)</f>
        <v>1565</v>
      </c>
    </row>
    <row r="7">
      <c r="A7" s="1" t="s">
        <v>599</v>
      </c>
      <c r="B7" s="1">
        <v>107.0</v>
      </c>
      <c r="C7" s="1">
        <v>75.0</v>
      </c>
      <c r="D7" s="1">
        <v>53.0</v>
      </c>
      <c r="E7" s="1">
        <v>165.0</v>
      </c>
      <c r="F7" s="1">
        <v>59.0</v>
      </c>
      <c r="G7" s="56">
        <f t="shared" si="1"/>
        <v>91.8</v>
      </c>
    </row>
    <row r="8">
      <c r="A8" s="1" t="s">
        <v>600</v>
      </c>
      <c r="B8" s="1">
        <v>4.0</v>
      </c>
      <c r="C8" s="1">
        <v>4.0</v>
      </c>
      <c r="D8" s="1">
        <v>1.0</v>
      </c>
      <c r="E8" s="1">
        <v>3.0</v>
      </c>
      <c r="F8" s="1">
        <v>0.0</v>
      </c>
      <c r="G8" s="56">
        <f t="shared" si="1"/>
        <v>2.4</v>
      </c>
    </row>
    <row r="10">
      <c r="G10" s="1" t="s">
        <v>604</v>
      </c>
    </row>
  </sheetData>
  <drawing r:id="rId1"/>
</worksheet>
</file>