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Wells" sheetId="1" r:id="rId4"/>
    <sheet state="visible" name="22M" sheetId="2" r:id="rId5"/>
    <sheet state="visible" name="3A" sheetId="3" r:id="rId6"/>
    <sheet state="visible" name="MA" sheetId="4" r:id="rId7"/>
    <sheet state="visible" name="MM" sheetId="5" r:id="rId8"/>
    <sheet state="visible" name="5M" sheetId="6" r:id="rId9"/>
    <sheet state="visible" name="33M" sheetId="7" r:id="rId10"/>
    <sheet state="visible" name="U1" sheetId="8" r:id="rId11"/>
    <sheet state="visible" name="27M" sheetId="9" r:id="rId12"/>
    <sheet state="visible" name="6A" sheetId="10" r:id="rId13"/>
    <sheet state="visible" name="28M" sheetId="11" r:id="rId14"/>
    <sheet state="visible" name="29M" sheetId="12" r:id="rId15"/>
    <sheet state="visible" name="11M" sheetId="13" r:id="rId16"/>
    <sheet state="visible" name="10M" sheetId="14" r:id="rId17"/>
    <sheet state="visible" name="7M" sheetId="15" r:id="rId18"/>
    <sheet state="visible" name="1A" sheetId="16" r:id="rId19"/>
    <sheet state="visible" name="9M" sheetId="17" r:id="rId20"/>
    <sheet state="visible" name="12M" sheetId="18" r:id="rId21"/>
    <sheet state="visible" name="30M" sheetId="19" r:id="rId22"/>
    <sheet state="visible" name="5A" sheetId="20" r:id="rId23"/>
    <sheet state="visible" name="32M" sheetId="21" r:id="rId24"/>
    <sheet state="visible" name="31M" sheetId="22" r:id="rId25"/>
    <sheet state="visible" name="18M" sheetId="23" r:id="rId26"/>
    <sheet state="visible" name="2A" sheetId="24" r:id="rId27"/>
    <sheet state="visible" name="21M" sheetId="25" r:id="rId28"/>
  </sheets>
  <definedNames/>
  <calcPr/>
</workbook>
</file>

<file path=xl/sharedStrings.xml><?xml version="1.0" encoding="utf-8"?>
<sst xmlns="http://schemas.openxmlformats.org/spreadsheetml/2006/main" count="333" uniqueCount="70">
  <si>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</si>
  <si>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</si>
  <si>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</si>
  <si>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</si>
  <si>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</si>
  <si>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</si>
  <si>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</si>
  <si>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</si>
  <si>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</si>
  <si>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</si>
  <si>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</si>
  <si>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</si>
  <si>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</si>
  <si>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</si>
  <si>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</si>
  <si>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</si>
  <si>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</si>
  <si>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</si>
  <si>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</si>
  <si>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</si>
  <si>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</si>
  <si>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</si>
  <si>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</si>
  <si>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</si>
  <si>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</si>
  <si>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</si>
  <si>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</si>
  <si>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</si>
  <si>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</si>
  <si>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</si>
  <si>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</si>
  <si>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</si>
  <si>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</si>
  <si>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</si>
  <si>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</si>
  <si>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</si>
  <si>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Date</t>
  </si>
  <si>
    <t>Time</t>
  </si>
  <si>
    <t>In (ft)</t>
  </si>
  <si>
    <t>Elevation</t>
  </si>
  <si>
    <t>Well:22M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</si>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</sst>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m/d/yy"/>
    <numFmt numFmtId="167" formatCode="h:mm am/pm"/>
  </numFmts>
  <fonts count="10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sz val="10.0"/>
    </font>
    <font/>
    <font>
      <sz val="11.0"/>
      <color theme="1"/>
      <name val="Arial"/>
    </font>
    <font>
      <b/>
      <sz val="11.0"/>
      <color theme="1"/>
      <name val="Arial"/>
    </font>
    <font>
      <b/>
      <i/>
      <sz val="12.0"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/>
    </xf>
    <xf borderId="0" fillId="2" fontId="2" numFmtId="165" xfId="0" applyAlignment="1" applyFont="1" applyNumberFormat="1">
      <alignment horizontal="left"/>
    </xf>
    <xf borderId="0" fillId="0" fontId="2" numFmtId="2" xfId="0" applyAlignment="1" applyFont="1" applyNumberFormat="1">
      <alignment horizontal="left"/>
    </xf>
    <xf borderId="0" fillId="2" fontId="2" numFmtId="2" xfId="0" applyAlignment="1" applyFont="1" applyNumberFormat="1">
      <alignment horizontal="left"/>
    </xf>
    <xf borderId="0" fillId="0" fontId="2" numFmtId="2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2" xfId="0" applyAlignment="1" applyFont="1" applyNumberFormat="1">
      <alignment horizontal="left" readingOrder="0"/>
    </xf>
    <xf borderId="0" fillId="2" fontId="4" numFmtId="2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20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3" numFmtId="167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3" fontId="9" numFmtId="166" xfId="0" applyAlignment="1" applyFill="1" applyFont="1" applyNumberFormat="1">
      <alignment horizontal="right" readingOrder="0"/>
    </xf>
    <xf borderId="0" fillId="3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hidden="1" min="2" max="2" width="16.0"/>
    <col customWidth="1" hidden="1" min="3" max="4" width="15.43"/>
    <col customWidth="1" hidden="1" min="5" max="5" width="18.14"/>
    <col customWidth="1" min="6" max="6" width="18.14"/>
    <col customWidth="1" hidden="1" min="7" max="7" width="20.57"/>
    <col customWidth="1" min="8" max="8" width="20.57"/>
    <col customWidth="1" min="9" max="9" width="19.14"/>
    <col customWidth="1" min="10" max="10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>
      <c r="A2" s="3" t="s">
        <v>10</v>
      </c>
      <c r="B2" s="3">
        <v>5.157</v>
      </c>
      <c r="C2" s="3">
        <v>5.168</v>
      </c>
      <c r="D2" s="4">
        <v>5.18</v>
      </c>
      <c r="E2" s="5">
        <f t="shared" ref="E2:E15" si="1">average(B2:D2)</f>
        <v>5.168333333</v>
      </c>
      <c r="F2" s="6">
        <f t="shared" ref="F2:F26" si="2">(E2*100)</f>
        <v>516.8333333</v>
      </c>
      <c r="G2" s="7">
        <f>0.885</f>
        <v>0.885</v>
      </c>
      <c r="H2" s="8">
        <f t="shared" ref="H2:H3" si="3">(G2*100)</f>
        <v>88.5</v>
      </c>
      <c r="I2" s="9">
        <v>1.956</v>
      </c>
      <c r="J2" s="3">
        <v>0.14</v>
      </c>
    </row>
    <row r="3">
      <c r="A3" s="10" t="s">
        <v>11</v>
      </c>
      <c r="B3" s="10">
        <v>5.116</v>
      </c>
      <c r="C3" s="10">
        <v>5.084</v>
      </c>
      <c r="D3" s="11">
        <v>5.101</v>
      </c>
      <c r="E3" s="5">
        <f t="shared" si="1"/>
        <v>5.100333333</v>
      </c>
      <c r="F3" s="6">
        <f t="shared" si="2"/>
        <v>510.0333333</v>
      </c>
      <c r="G3" s="12">
        <v>1.189</v>
      </c>
      <c r="H3" s="8">
        <f t="shared" si="3"/>
        <v>118.9</v>
      </c>
      <c r="I3" s="10" t="s">
        <v>12</v>
      </c>
      <c r="J3" s="3">
        <v>0.14</v>
      </c>
    </row>
    <row r="4">
      <c r="A4" s="10" t="s">
        <v>13</v>
      </c>
      <c r="B4" s="10">
        <v>5.102</v>
      </c>
      <c r="C4" s="10">
        <v>5.062</v>
      </c>
      <c r="D4" s="10">
        <v>4.967</v>
      </c>
      <c r="E4" s="5">
        <f t="shared" si="1"/>
        <v>5.043666667</v>
      </c>
      <c r="F4" s="6">
        <f t="shared" si="2"/>
        <v>504.3666667</v>
      </c>
      <c r="G4" s="10">
        <v>0.97</v>
      </c>
      <c r="H4" s="13">
        <v>87.0</v>
      </c>
      <c r="I4" s="14">
        <v>2.52</v>
      </c>
      <c r="J4" s="3">
        <v>0.14</v>
      </c>
    </row>
    <row r="5">
      <c r="A5" s="10" t="s">
        <v>14</v>
      </c>
      <c r="B5" s="10">
        <v>4.909</v>
      </c>
      <c r="C5" s="10">
        <v>4.909</v>
      </c>
      <c r="D5" s="10">
        <v>4.903</v>
      </c>
      <c r="E5" s="5">
        <f t="shared" si="1"/>
        <v>4.907</v>
      </c>
      <c r="F5" s="6">
        <f t="shared" si="2"/>
        <v>490.7</v>
      </c>
      <c r="G5" s="10">
        <v>1.88</v>
      </c>
      <c r="H5" s="8">
        <f t="shared" ref="H5:H10" si="4">(G5*100)</f>
        <v>188</v>
      </c>
      <c r="I5" s="10">
        <v>3.2</v>
      </c>
      <c r="J5" s="3">
        <v>0.14</v>
      </c>
    </row>
    <row r="6">
      <c r="A6" s="10" t="s">
        <v>15</v>
      </c>
      <c r="B6" s="10">
        <v>4.866</v>
      </c>
      <c r="C6" s="10">
        <v>4.876</v>
      </c>
      <c r="D6" s="10">
        <v>4.883</v>
      </c>
      <c r="E6" s="5">
        <f t="shared" si="1"/>
        <v>4.875</v>
      </c>
      <c r="F6" s="6">
        <f t="shared" si="2"/>
        <v>487.5</v>
      </c>
      <c r="G6" s="10">
        <v>1.13</v>
      </c>
      <c r="H6" s="8">
        <f t="shared" si="4"/>
        <v>113</v>
      </c>
      <c r="I6" s="10" t="s">
        <v>12</v>
      </c>
      <c r="J6" s="3">
        <v>0.14</v>
      </c>
    </row>
    <row r="7">
      <c r="A7" s="10" t="s">
        <v>16</v>
      </c>
      <c r="B7" s="10">
        <v>5.402</v>
      </c>
      <c r="C7" s="10">
        <v>5.351</v>
      </c>
      <c r="D7" s="10">
        <v>5.362</v>
      </c>
      <c r="E7" s="5">
        <f t="shared" si="1"/>
        <v>5.371666667</v>
      </c>
      <c r="F7" s="6">
        <f t="shared" si="2"/>
        <v>537.1666667</v>
      </c>
      <c r="G7" s="10">
        <v>1.32</v>
      </c>
      <c r="H7" s="8">
        <f t="shared" si="4"/>
        <v>132</v>
      </c>
      <c r="I7" s="10" t="s">
        <v>12</v>
      </c>
      <c r="J7" s="3">
        <v>0.14</v>
      </c>
    </row>
    <row r="8">
      <c r="A8" s="10" t="s">
        <v>17</v>
      </c>
      <c r="B8" s="10">
        <v>5.256</v>
      </c>
      <c r="C8" s="10">
        <v>5.215</v>
      </c>
      <c r="D8" s="10">
        <v>5.21</v>
      </c>
      <c r="E8" s="5">
        <f t="shared" si="1"/>
        <v>5.227</v>
      </c>
      <c r="F8" s="6">
        <f t="shared" si="2"/>
        <v>522.7</v>
      </c>
      <c r="G8" s="10">
        <v>1.6</v>
      </c>
      <c r="H8" s="8">
        <f t="shared" si="4"/>
        <v>160</v>
      </c>
      <c r="I8" s="10" t="s">
        <v>12</v>
      </c>
      <c r="J8" s="3">
        <v>0.14</v>
      </c>
    </row>
    <row r="9">
      <c r="A9" s="10" t="s">
        <v>18</v>
      </c>
      <c r="B9" s="10">
        <v>5.419</v>
      </c>
      <c r="C9" s="10">
        <v>5.414</v>
      </c>
      <c r="D9" s="10">
        <v>5.52</v>
      </c>
      <c r="E9" s="5">
        <f t="shared" si="1"/>
        <v>5.451</v>
      </c>
      <c r="F9" s="6">
        <f t="shared" si="2"/>
        <v>545.1</v>
      </c>
      <c r="G9" s="10">
        <v>1.31</v>
      </c>
      <c r="H9" s="8">
        <f t="shared" si="4"/>
        <v>131</v>
      </c>
      <c r="I9" s="10" t="s">
        <v>12</v>
      </c>
      <c r="J9" s="3">
        <v>0.14</v>
      </c>
    </row>
    <row r="10">
      <c r="A10" s="10" t="s">
        <v>19</v>
      </c>
      <c r="B10" s="10">
        <v>5.657</v>
      </c>
      <c r="C10" s="10">
        <v>5.653</v>
      </c>
      <c r="D10" s="10">
        <v>5.647</v>
      </c>
      <c r="E10" s="5">
        <f t="shared" si="1"/>
        <v>5.652333333</v>
      </c>
      <c r="F10" s="6">
        <f t="shared" si="2"/>
        <v>565.2333333</v>
      </c>
      <c r="G10" s="10">
        <v>1.35</v>
      </c>
      <c r="H10" s="8">
        <f t="shared" si="4"/>
        <v>135</v>
      </c>
      <c r="I10" s="10" t="s">
        <v>12</v>
      </c>
      <c r="J10" s="3">
        <v>0.14</v>
      </c>
    </row>
    <row r="11">
      <c r="A11" s="10" t="s">
        <v>20</v>
      </c>
      <c r="B11" s="10">
        <v>5.596</v>
      </c>
      <c r="C11" s="10">
        <v>5.589</v>
      </c>
      <c r="D11" s="10">
        <v>5.562</v>
      </c>
      <c r="E11" s="5">
        <f t="shared" si="1"/>
        <v>5.582333333</v>
      </c>
      <c r="F11" s="6">
        <f t="shared" si="2"/>
        <v>558.2333333</v>
      </c>
      <c r="G11" s="10">
        <v>1.98</v>
      </c>
      <c r="H11" s="13">
        <v>80.0</v>
      </c>
      <c r="I11" s="14">
        <v>2.59</v>
      </c>
      <c r="J11" s="3">
        <v>0.14</v>
      </c>
    </row>
    <row r="12">
      <c r="A12" s="10" t="s">
        <v>21</v>
      </c>
      <c r="B12" s="10">
        <v>5.566</v>
      </c>
      <c r="C12" s="10">
        <v>5.56</v>
      </c>
      <c r="D12" s="10">
        <v>5.543</v>
      </c>
      <c r="E12" s="5">
        <f t="shared" si="1"/>
        <v>5.556333333</v>
      </c>
      <c r="F12" s="6">
        <f t="shared" si="2"/>
        <v>555.6333333</v>
      </c>
      <c r="G12" s="10">
        <v>1.6</v>
      </c>
      <c r="H12" s="8">
        <f t="shared" ref="H12:H24" si="5">(G12*100)</f>
        <v>160</v>
      </c>
      <c r="I12" s="10" t="s">
        <v>12</v>
      </c>
      <c r="J12" s="3">
        <v>0.14</v>
      </c>
    </row>
    <row r="13">
      <c r="A13" s="10" t="s">
        <v>22</v>
      </c>
      <c r="B13" s="10">
        <v>5.302</v>
      </c>
      <c r="C13" s="10">
        <v>5.296</v>
      </c>
      <c r="D13" s="10">
        <v>5.308</v>
      </c>
      <c r="E13" s="5">
        <f t="shared" si="1"/>
        <v>5.302</v>
      </c>
      <c r="F13" s="6">
        <f t="shared" si="2"/>
        <v>530.2</v>
      </c>
      <c r="G13" s="10">
        <v>0.885</v>
      </c>
      <c r="H13" s="8">
        <f t="shared" si="5"/>
        <v>88.5</v>
      </c>
      <c r="I13" s="10" t="s">
        <v>12</v>
      </c>
      <c r="J13" s="3">
        <v>0.14</v>
      </c>
    </row>
    <row r="14">
      <c r="A14" s="10" t="s">
        <v>23</v>
      </c>
      <c r="B14" s="10">
        <v>5.446</v>
      </c>
      <c r="C14" s="10">
        <v>5.426</v>
      </c>
      <c r="D14" s="10">
        <v>5.444</v>
      </c>
      <c r="E14" s="5">
        <f t="shared" si="1"/>
        <v>5.438666667</v>
      </c>
      <c r="F14" s="6">
        <f t="shared" si="2"/>
        <v>543.8666667</v>
      </c>
      <c r="G14" s="10">
        <v>1.1</v>
      </c>
      <c r="H14" s="8">
        <f t="shared" si="5"/>
        <v>110</v>
      </c>
      <c r="I14" s="10" t="s">
        <v>12</v>
      </c>
      <c r="J14" s="3">
        <v>0.14</v>
      </c>
    </row>
    <row r="15">
      <c r="A15" s="10" t="s">
        <v>24</v>
      </c>
      <c r="B15" s="10">
        <v>5.224</v>
      </c>
      <c r="C15" s="10">
        <v>5.226</v>
      </c>
      <c r="D15" s="10">
        <v>5.223</v>
      </c>
      <c r="E15" s="5">
        <f t="shared" si="1"/>
        <v>5.224333333</v>
      </c>
      <c r="F15" s="6">
        <f t="shared" si="2"/>
        <v>522.4333333</v>
      </c>
      <c r="G15" s="15">
        <v>1.182</v>
      </c>
      <c r="H15" s="8">
        <f t="shared" si="5"/>
        <v>118.2</v>
      </c>
      <c r="I15" s="10" t="s">
        <v>12</v>
      </c>
      <c r="J15" s="3">
        <v>0.14</v>
      </c>
    </row>
    <row r="16">
      <c r="A16" s="10" t="s">
        <v>25</v>
      </c>
      <c r="C16" s="10">
        <v>5.556</v>
      </c>
      <c r="D16" s="10">
        <v>5.559</v>
      </c>
      <c r="E16" s="5">
        <f>average(C16:D16)</f>
        <v>5.5575</v>
      </c>
      <c r="F16" s="6">
        <f t="shared" si="2"/>
        <v>555.75</v>
      </c>
      <c r="G16" s="10">
        <v>0.955</v>
      </c>
      <c r="H16" s="8">
        <f t="shared" si="5"/>
        <v>95.5</v>
      </c>
      <c r="I16" s="10" t="s">
        <v>12</v>
      </c>
      <c r="J16" s="3">
        <v>0.14</v>
      </c>
    </row>
    <row r="17">
      <c r="A17" s="10" t="s">
        <v>26</v>
      </c>
      <c r="B17" s="10">
        <v>5.738</v>
      </c>
      <c r="C17" s="10">
        <v>5.784</v>
      </c>
      <c r="D17" s="10">
        <v>5.798</v>
      </c>
      <c r="E17" s="5">
        <f t="shared" ref="E17:E26" si="6">average(B17:D17)</f>
        <v>5.773333333</v>
      </c>
      <c r="F17" s="6">
        <f t="shared" si="2"/>
        <v>577.3333333</v>
      </c>
      <c r="G17" s="10">
        <v>0.835</v>
      </c>
      <c r="H17" s="8">
        <f t="shared" si="5"/>
        <v>83.5</v>
      </c>
      <c r="I17" s="10">
        <v>2.44</v>
      </c>
      <c r="J17" s="3">
        <v>0.14</v>
      </c>
    </row>
    <row r="18">
      <c r="A18" s="10" t="s">
        <v>27</v>
      </c>
      <c r="B18" s="10">
        <v>5.483</v>
      </c>
      <c r="C18" s="10">
        <v>5.484</v>
      </c>
      <c r="D18" s="10">
        <v>5.474</v>
      </c>
      <c r="E18" s="5">
        <f t="shared" si="6"/>
        <v>5.480333333</v>
      </c>
      <c r="F18" s="6">
        <f t="shared" si="2"/>
        <v>548.0333333</v>
      </c>
      <c r="G18" s="10">
        <v>0.82</v>
      </c>
      <c r="H18" s="8">
        <f t="shared" si="5"/>
        <v>82</v>
      </c>
      <c r="I18" s="10" t="s">
        <v>12</v>
      </c>
      <c r="J18" s="3">
        <v>0.14</v>
      </c>
    </row>
    <row r="19">
      <c r="A19" s="10" t="s">
        <v>28</v>
      </c>
      <c r="B19" s="10">
        <v>5.498</v>
      </c>
      <c r="C19" s="10">
        <v>5.495</v>
      </c>
      <c r="D19" s="10">
        <v>5.513</v>
      </c>
      <c r="E19" s="5">
        <f t="shared" si="6"/>
        <v>5.502</v>
      </c>
      <c r="F19" s="6">
        <f t="shared" si="2"/>
        <v>550.2</v>
      </c>
      <c r="G19" s="10">
        <v>0.11</v>
      </c>
      <c r="H19" s="8">
        <f t="shared" si="5"/>
        <v>11</v>
      </c>
      <c r="I19" s="10" t="s">
        <v>12</v>
      </c>
      <c r="J19" s="3">
        <v>0.14</v>
      </c>
    </row>
    <row r="20">
      <c r="A20" s="10" t="s">
        <v>29</v>
      </c>
      <c r="B20" s="10">
        <v>5.17</v>
      </c>
      <c r="C20" s="10">
        <v>5.151</v>
      </c>
      <c r="D20" s="10">
        <v>5.102</v>
      </c>
      <c r="E20" s="5">
        <f t="shared" si="6"/>
        <v>5.141</v>
      </c>
      <c r="F20" s="6">
        <f t="shared" si="2"/>
        <v>514.1</v>
      </c>
      <c r="G20" s="10">
        <v>1.15</v>
      </c>
      <c r="H20" s="8">
        <f t="shared" si="5"/>
        <v>115</v>
      </c>
      <c r="I20" s="10" t="s">
        <v>12</v>
      </c>
      <c r="J20" s="3">
        <v>0.14</v>
      </c>
    </row>
    <row r="21">
      <c r="A21" s="10" t="s">
        <v>30</v>
      </c>
      <c r="B21" s="10">
        <v>5.075</v>
      </c>
      <c r="C21" s="10">
        <v>5.084</v>
      </c>
      <c r="D21" s="10">
        <v>5.134</v>
      </c>
      <c r="E21" s="5">
        <f t="shared" si="6"/>
        <v>5.097666667</v>
      </c>
      <c r="F21" s="6">
        <f t="shared" si="2"/>
        <v>509.7666667</v>
      </c>
      <c r="G21" s="10">
        <v>0.85</v>
      </c>
      <c r="H21" s="8">
        <f t="shared" si="5"/>
        <v>85</v>
      </c>
      <c r="I21" s="10">
        <v>2.55</v>
      </c>
      <c r="J21" s="3">
        <v>0.14</v>
      </c>
    </row>
    <row r="22">
      <c r="A22" s="10" t="s">
        <v>31</v>
      </c>
      <c r="B22" s="10">
        <v>5.344</v>
      </c>
      <c r="C22" s="10">
        <v>5.321</v>
      </c>
      <c r="D22" s="10">
        <v>5.338</v>
      </c>
      <c r="E22" s="5">
        <f t="shared" si="6"/>
        <v>5.334333333</v>
      </c>
      <c r="F22" s="6">
        <f t="shared" si="2"/>
        <v>533.4333333</v>
      </c>
      <c r="G22" s="10">
        <v>0.915</v>
      </c>
      <c r="H22" s="8">
        <f t="shared" si="5"/>
        <v>91.5</v>
      </c>
      <c r="I22" s="10" t="s">
        <v>12</v>
      </c>
      <c r="J22" s="3">
        <v>0.14</v>
      </c>
    </row>
    <row r="23">
      <c r="A23" s="10" t="s">
        <v>32</v>
      </c>
      <c r="B23" s="10">
        <v>5.131</v>
      </c>
      <c r="C23" s="10">
        <v>5.126</v>
      </c>
      <c r="D23" s="10">
        <v>5.128</v>
      </c>
      <c r="E23" s="5">
        <f t="shared" si="6"/>
        <v>5.128333333</v>
      </c>
      <c r="F23" s="6">
        <f t="shared" si="2"/>
        <v>512.8333333</v>
      </c>
      <c r="G23" s="10">
        <v>0.93</v>
      </c>
      <c r="H23" s="8">
        <f t="shared" si="5"/>
        <v>93</v>
      </c>
      <c r="I23" s="10" t="s">
        <v>12</v>
      </c>
      <c r="J23" s="3">
        <v>0.14</v>
      </c>
    </row>
    <row r="24">
      <c r="A24" s="10" t="s">
        <v>33</v>
      </c>
      <c r="B24" s="10">
        <v>5.331</v>
      </c>
      <c r="C24" s="10">
        <v>5.325</v>
      </c>
      <c r="D24" s="10">
        <v>5.307</v>
      </c>
      <c r="E24" s="5">
        <f t="shared" si="6"/>
        <v>5.321</v>
      </c>
      <c r="F24" s="6">
        <f t="shared" si="2"/>
        <v>532.1</v>
      </c>
      <c r="G24" s="10">
        <v>0.9</v>
      </c>
      <c r="H24" s="8">
        <f t="shared" si="5"/>
        <v>90</v>
      </c>
      <c r="I24" s="10" t="s">
        <v>12</v>
      </c>
      <c r="J24" s="3">
        <v>0.14</v>
      </c>
    </row>
    <row r="25">
      <c r="A25" s="10" t="s">
        <v>34</v>
      </c>
      <c r="B25" s="10">
        <v>5.653</v>
      </c>
      <c r="C25" s="10">
        <v>5.656</v>
      </c>
      <c r="D25" s="10">
        <v>5.749</v>
      </c>
      <c r="E25" s="5">
        <f t="shared" si="6"/>
        <v>5.686</v>
      </c>
      <c r="F25" s="6">
        <f t="shared" si="2"/>
        <v>568.6</v>
      </c>
      <c r="G25" s="10">
        <v>2.0</v>
      </c>
      <c r="H25" s="13">
        <v>92.0</v>
      </c>
      <c r="I25" s="10">
        <v>2.19</v>
      </c>
      <c r="J25" s="3">
        <v>0.14</v>
      </c>
    </row>
    <row r="26">
      <c r="A26" s="10" t="s">
        <v>35</v>
      </c>
      <c r="B26" s="10">
        <v>5.236</v>
      </c>
      <c r="C26" s="10">
        <v>5.243</v>
      </c>
      <c r="D26" s="10">
        <v>5.241</v>
      </c>
      <c r="E26" s="5">
        <f t="shared" si="6"/>
        <v>5.24</v>
      </c>
      <c r="F26" s="6">
        <f t="shared" si="2"/>
        <v>524</v>
      </c>
      <c r="G26" s="10">
        <v>0.915</v>
      </c>
      <c r="H26" s="8">
        <f>(G26*100)</f>
        <v>91.5</v>
      </c>
      <c r="I26" s="10" t="s">
        <v>12</v>
      </c>
      <c r="J26" s="3">
        <v>0.14</v>
      </c>
    </row>
    <row r="27">
      <c r="A27" s="16"/>
      <c r="B27" s="16"/>
    </row>
    <row r="28">
      <c r="C28" s="17"/>
    </row>
    <row r="29">
      <c r="C29" s="17"/>
    </row>
    <row r="30">
      <c r="C30" s="17"/>
    </row>
    <row r="31">
      <c r="C31" s="17"/>
    </row>
    <row r="32">
      <c r="C32" s="17"/>
    </row>
    <row r="33">
      <c r="C33" s="17"/>
    </row>
    <row r="34">
      <c r="C34" s="17"/>
    </row>
    <row r="35">
      <c r="C35" s="17"/>
    </row>
    <row r="36">
      <c r="C36" s="17"/>
    </row>
    <row r="37">
      <c r="C37" s="17"/>
    </row>
    <row r="38">
      <c r="C38" s="17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4">
      <c r="A54" s="16"/>
      <c r="B54" s="16"/>
    </row>
    <row r="55">
      <c r="A55" s="16"/>
      <c r="B55" s="16"/>
      <c r="C55" s="17"/>
      <c r="D55" s="18"/>
    </row>
    <row r="56">
      <c r="C56" s="17"/>
      <c r="D56" s="18"/>
    </row>
    <row r="57">
      <c r="C57" s="17"/>
      <c r="D57" s="18"/>
    </row>
    <row r="58">
      <c r="C58" s="19"/>
      <c r="D58" s="18"/>
    </row>
    <row r="59">
      <c r="C59" s="17"/>
      <c r="D59" s="18"/>
    </row>
    <row r="60">
      <c r="C60" s="17"/>
      <c r="D60" s="18"/>
    </row>
    <row r="61">
      <c r="C61" s="17"/>
      <c r="D61" s="18"/>
    </row>
    <row r="62">
      <c r="C62" s="17"/>
      <c r="D62" s="18"/>
    </row>
    <row r="63">
      <c r="C63" s="17"/>
      <c r="D63" s="18"/>
    </row>
    <row r="64">
      <c r="C64" s="17"/>
      <c r="D64" s="18"/>
    </row>
    <row r="65">
      <c r="C65" s="17"/>
      <c r="D65" s="18"/>
    </row>
    <row r="66">
      <c r="C66" s="17"/>
      <c r="D66" s="18"/>
    </row>
    <row r="67">
      <c r="C67" s="17"/>
      <c r="D67" s="18"/>
    </row>
    <row r="68">
      <c r="C68" s="17"/>
      <c r="D68" s="18"/>
    </row>
    <row r="69">
      <c r="C69" s="17"/>
      <c r="D69" s="18"/>
    </row>
    <row r="70">
      <c r="C70" s="17"/>
      <c r="D70" s="18"/>
    </row>
    <row r="71">
      <c r="C71" s="17"/>
      <c r="D71" s="18"/>
    </row>
    <row r="72">
      <c r="C72" s="17"/>
      <c r="D72" s="18"/>
    </row>
    <row r="73">
      <c r="C73" s="17"/>
      <c r="D73" s="18"/>
    </row>
    <row r="74">
      <c r="C74" s="17"/>
      <c r="D74" s="18"/>
    </row>
    <row r="75">
      <c r="C75" s="17"/>
      <c r="D75" s="18"/>
    </row>
    <row r="76">
      <c r="C76" s="17"/>
      <c r="D76" s="18"/>
    </row>
    <row r="77">
      <c r="C77" s="17"/>
      <c r="D77" s="18"/>
    </row>
    <row r="78">
      <c r="C78" s="17"/>
      <c r="D78" s="18"/>
    </row>
    <row r="79">
      <c r="C79" s="17"/>
      <c r="D79" s="18"/>
    </row>
    <row r="80">
      <c r="D80" s="18"/>
    </row>
    <row r="81">
      <c r="A81" s="16"/>
      <c r="B81" s="16"/>
      <c r="D81" s="18"/>
    </row>
    <row r="82">
      <c r="C82" s="17"/>
      <c r="D82" s="18"/>
    </row>
    <row r="83">
      <c r="C83" s="17"/>
      <c r="D83" s="18"/>
    </row>
    <row r="84">
      <c r="C84" s="17"/>
      <c r="D84" s="18"/>
    </row>
    <row r="85">
      <c r="C85" s="17"/>
      <c r="D85" s="18"/>
    </row>
    <row r="86">
      <c r="C86" s="17"/>
      <c r="D86" s="18"/>
    </row>
    <row r="87">
      <c r="C87" s="17"/>
      <c r="D87" s="18"/>
    </row>
    <row r="88">
      <c r="C88" s="17"/>
      <c r="D88" s="18"/>
    </row>
    <row r="89">
      <c r="C89" s="17"/>
      <c r="D89" s="18"/>
    </row>
    <row r="90">
      <c r="C90" s="17"/>
      <c r="D90" s="18"/>
    </row>
    <row r="91">
      <c r="C91" s="17"/>
      <c r="D91" s="18"/>
    </row>
    <row r="92">
      <c r="C92" s="17"/>
      <c r="D92" s="18"/>
    </row>
    <row r="93">
      <c r="C93" s="17"/>
      <c r="D93" s="18"/>
    </row>
    <row r="94">
      <c r="C94" s="17"/>
      <c r="D94" s="18"/>
    </row>
    <row r="95">
      <c r="C95" s="17"/>
      <c r="D95" s="18"/>
    </row>
    <row r="96">
      <c r="C96" s="17"/>
      <c r="D96" s="18"/>
    </row>
    <row r="97">
      <c r="C97" s="17"/>
      <c r="D97" s="18"/>
    </row>
    <row r="98">
      <c r="C98" s="17"/>
      <c r="D98" s="18"/>
    </row>
    <row r="99">
      <c r="C99" s="17"/>
      <c r="D99" s="18"/>
    </row>
    <row r="100">
      <c r="C100" s="17"/>
      <c r="D100" s="18"/>
    </row>
    <row r="101">
      <c r="C101" s="17"/>
      <c r="D101" s="18"/>
    </row>
    <row r="102">
      <c r="C102" s="17"/>
      <c r="D102" s="18"/>
    </row>
    <row r="103">
      <c r="C103" s="17"/>
      <c r="D103" s="18"/>
    </row>
    <row r="104">
      <c r="C104" s="17"/>
      <c r="D104" s="18"/>
    </row>
    <row r="105">
      <c r="C105" s="17"/>
      <c r="D105" s="18"/>
    </row>
    <row r="106">
      <c r="C106" s="17"/>
      <c r="D106" s="1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54</v>
      </c>
    </row>
    <row r="2">
      <c r="A2" s="16">
        <v>44266.0</v>
      </c>
      <c r="B2" s="17">
        <v>0.41805555555555557</v>
      </c>
      <c r="C2" s="22">
        <v>6.44</v>
      </c>
      <c r="D2" s="24">
        <f t="shared" ref="D2:D6" si="1">C2*305</f>
        <v>1964.2</v>
      </c>
      <c r="E2" s="22">
        <v>5.596</v>
      </c>
    </row>
    <row r="3">
      <c r="A3" s="16">
        <v>44273.0</v>
      </c>
      <c r="B3" s="25">
        <v>0.4270833333333333</v>
      </c>
      <c r="C3" s="26">
        <v>6.3</v>
      </c>
      <c r="D3" s="24">
        <f t="shared" si="1"/>
        <v>1921.5</v>
      </c>
      <c r="E3" s="22">
        <v>5.589</v>
      </c>
    </row>
    <row r="4">
      <c r="A4" s="16">
        <v>44276.0</v>
      </c>
      <c r="B4" s="17">
        <v>0.4618055555555556</v>
      </c>
      <c r="C4" s="22">
        <v>5.75</v>
      </c>
      <c r="D4" s="24">
        <f t="shared" si="1"/>
        <v>1753.75</v>
      </c>
      <c r="E4" s="23">
        <v>5.562</v>
      </c>
    </row>
    <row r="5">
      <c r="A5" s="16">
        <v>44283.0</v>
      </c>
      <c r="B5" s="17">
        <v>0.40902777777777777</v>
      </c>
      <c r="C5" s="22">
        <v>6.02</v>
      </c>
      <c r="D5" s="24">
        <f t="shared" si="1"/>
        <v>1836.1</v>
      </c>
      <c r="E5" s="22">
        <v>5.571</v>
      </c>
      <c r="F5" s="22" t="s">
        <v>41</v>
      </c>
      <c r="G5" s="22">
        <v>1.981</v>
      </c>
    </row>
    <row r="6">
      <c r="A6" s="16">
        <v>44311.0</v>
      </c>
      <c r="B6" s="17">
        <v>0.4166666666666667</v>
      </c>
      <c r="C6" s="22">
        <v>6.02</v>
      </c>
      <c r="D6" s="24">
        <f t="shared" si="1"/>
        <v>1836.1</v>
      </c>
      <c r="F6" s="22" t="s">
        <v>43</v>
      </c>
      <c r="G6" s="22">
        <v>2.7</v>
      </c>
    </row>
    <row r="7">
      <c r="A7" s="16">
        <v>44318.0</v>
      </c>
      <c r="B7" s="22" t="s">
        <v>47</v>
      </c>
      <c r="C7" s="22" t="s">
        <v>47</v>
      </c>
      <c r="D7" s="22" t="s">
        <v>47</v>
      </c>
    </row>
    <row r="8">
      <c r="A8" s="16">
        <v>44332.0</v>
      </c>
      <c r="B8" s="17">
        <v>0.4666666666666667</v>
      </c>
      <c r="C8" s="22">
        <v>7.0</v>
      </c>
      <c r="D8" s="24">
        <f t="shared" ref="D8:D12" si="2">C8*305</f>
        <v>2135</v>
      </c>
    </row>
    <row r="9">
      <c r="A9" s="16">
        <v>44340.0</v>
      </c>
      <c r="B9" s="17">
        <v>0.46041666666666664</v>
      </c>
      <c r="C9" s="22">
        <v>7.35</v>
      </c>
      <c r="D9" s="24">
        <f t="shared" si="2"/>
        <v>2241.75</v>
      </c>
    </row>
    <row r="10">
      <c r="A10" s="16">
        <v>44347.0</v>
      </c>
      <c r="B10" s="17">
        <v>0.45555555555555555</v>
      </c>
      <c r="C10" s="22">
        <v>7.44</v>
      </c>
      <c r="D10" s="24">
        <f t="shared" si="2"/>
        <v>2269.2</v>
      </c>
    </row>
    <row r="11">
      <c r="A11" s="27">
        <v>44352.0</v>
      </c>
      <c r="B11" s="17">
        <v>0.44722222222222224</v>
      </c>
      <c r="C11" s="22">
        <v>6.6</v>
      </c>
      <c r="D11" s="24">
        <f t="shared" si="2"/>
        <v>2013</v>
      </c>
    </row>
    <row r="12">
      <c r="A12" s="16">
        <v>44359.0</v>
      </c>
      <c r="B12" s="17">
        <v>0.40902777777777777</v>
      </c>
      <c r="C12" s="22">
        <v>6.81</v>
      </c>
      <c r="D12" s="24">
        <f t="shared" si="2"/>
        <v>2077.05</v>
      </c>
    </row>
    <row r="16">
      <c r="D16" s="22">
        <v>1964.2</v>
      </c>
    </row>
    <row r="17">
      <c r="D17" s="22">
        <v>1921.5</v>
      </c>
    </row>
    <row r="18">
      <c r="D18" s="22">
        <v>1753.75</v>
      </c>
    </row>
    <row r="19">
      <c r="D19" s="22">
        <v>1836.1</v>
      </c>
    </row>
    <row r="20">
      <c r="D20" s="22">
        <v>1836.1</v>
      </c>
    </row>
    <row r="21">
      <c r="D21" s="22" t="s">
        <v>47</v>
      </c>
    </row>
    <row r="22">
      <c r="D22" s="22">
        <v>2135.0</v>
      </c>
    </row>
    <row r="23">
      <c r="D23" s="22">
        <v>2241.75</v>
      </c>
    </row>
    <row r="24">
      <c r="D24" s="22">
        <v>2269.2</v>
      </c>
    </row>
    <row r="25">
      <c r="D25" s="22">
        <v>2013.0</v>
      </c>
    </row>
    <row r="26">
      <c r="D26" s="22">
        <v>2077.05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55</v>
      </c>
    </row>
    <row r="2">
      <c r="A2" s="16">
        <v>44266.0</v>
      </c>
      <c r="B2" s="17">
        <v>0.4270833333333333</v>
      </c>
      <c r="C2" s="22">
        <v>7.71</v>
      </c>
      <c r="D2" s="24">
        <f t="shared" ref="D2:D12" si="1">C2*305</f>
        <v>2351.55</v>
      </c>
      <c r="E2" s="22">
        <v>5.566</v>
      </c>
    </row>
    <row r="3">
      <c r="A3" s="16">
        <v>44273.0</v>
      </c>
      <c r="B3" s="17">
        <v>0.43333333333333335</v>
      </c>
      <c r="C3" s="22">
        <v>7.88</v>
      </c>
      <c r="D3" s="24">
        <f t="shared" si="1"/>
        <v>2403.4</v>
      </c>
      <c r="E3" s="22">
        <v>5.56</v>
      </c>
    </row>
    <row r="4">
      <c r="A4" s="16">
        <v>44276.0</v>
      </c>
      <c r="B4" s="17">
        <v>0.4708333333333333</v>
      </c>
      <c r="C4" s="22">
        <v>9.12</v>
      </c>
      <c r="D4" s="24">
        <f t="shared" si="1"/>
        <v>2781.6</v>
      </c>
      <c r="E4" s="23">
        <v>5.543</v>
      </c>
    </row>
    <row r="5">
      <c r="A5" s="16">
        <v>44283.0</v>
      </c>
      <c r="B5" s="22" t="s">
        <v>47</v>
      </c>
      <c r="C5" s="22">
        <v>7.27</v>
      </c>
      <c r="D5" s="24">
        <f t="shared" si="1"/>
        <v>2217.35</v>
      </c>
      <c r="E5" s="22">
        <v>5.542</v>
      </c>
      <c r="F5" s="22" t="s">
        <v>41</v>
      </c>
      <c r="G5" s="22">
        <v>1.6</v>
      </c>
    </row>
    <row r="6">
      <c r="A6" s="16">
        <v>44311.0</v>
      </c>
      <c r="B6" s="17">
        <v>0.4284722222222222</v>
      </c>
      <c r="C6" s="22">
        <v>7.19</v>
      </c>
      <c r="D6" s="24">
        <f t="shared" si="1"/>
        <v>2192.95</v>
      </c>
      <c r="F6" s="22" t="s">
        <v>43</v>
      </c>
      <c r="G6" s="22" t="s">
        <v>44</v>
      </c>
    </row>
    <row r="7">
      <c r="A7" s="16">
        <v>44318.0</v>
      </c>
      <c r="B7" s="22" t="s">
        <v>47</v>
      </c>
      <c r="C7" s="22" t="s">
        <v>47</v>
      </c>
      <c r="D7" s="24" t="str">
        <f t="shared" si="1"/>
        <v>#VALUE!</v>
      </c>
    </row>
    <row r="8">
      <c r="A8" s="16">
        <v>44332.0</v>
      </c>
      <c r="B8" s="17">
        <v>0.45555555555555555</v>
      </c>
      <c r="C8" s="22">
        <v>8.62</v>
      </c>
      <c r="D8" s="24">
        <f t="shared" si="1"/>
        <v>2629.1</v>
      </c>
    </row>
    <row r="9">
      <c r="A9" s="16">
        <v>44340.0</v>
      </c>
      <c r="B9" s="17">
        <v>0.46944444444444444</v>
      </c>
      <c r="C9" s="22">
        <v>8.95</v>
      </c>
      <c r="D9" s="24">
        <f t="shared" si="1"/>
        <v>2729.75</v>
      </c>
    </row>
    <row r="10">
      <c r="A10" s="16">
        <v>44347.0</v>
      </c>
      <c r="B10" s="17">
        <v>0.4618055555555556</v>
      </c>
      <c r="C10" s="22">
        <v>8.89</v>
      </c>
      <c r="D10" s="24">
        <f t="shared" si="1"/>
        <v>2711.45</v>
      </c>
    </row>
    <row r="11">
      <c r="A11" s="27">
        <v>44352.0</v>
      </c>
      <c r="B11" s="17">
        <v>0.44375</v>
      </c>
      <c r="C11" s="22">
        <v>7.98</v>
      </c>
      <c r="D11" s="24">
        <f t="shared" si="1"/>
        <v>2433.9</v>
      </c>
    </row>
    <row r="12">
      <c r="A12" s="16">
        <v>44359.0</v>
      </c>
      <c r="B12" s="17">
        <v>0.41180555555555554</v>
      </c>
      <c r="C12" s="22">
        <v>8.26</v>
      </c>
      <c r="D12" s="24">
        <f t="shared" si="1"/>
        <v>2519.3</v>
      </c>
    </row>
    <row r="14">
      <c r="B14" s="16">
        <v>44266.0</v>
      </c>
      <c r="C14" s="17">
        <v>0.4270833333333333</v>
      </c>
      <c r="D14" s="22">
        <v>2351.55</v>
      </c>
    </row>
    <row r="15">
      <c r="B15" s="16">
        <v>44273.0</v>
      </c>
      <c r="C15" s="17">
        <v>0.43333333333333335</v>
      </c>
      <c r="D15" s="22">
        <v>2403.4</v>
      </c>
    </row>
    <row r="16">
      <c r="B16" s="16">
        <v>44276.0</v>
      </c>
      <c r="C16" s="17">
        <v>0.4708333333333333</v>
      </c>
      <c r="D16" s="22">
        <v>2781.6</v>
      </c>
    </row>
    <row r="17">
      <c r="B17" s="16">
        <v>44283.0</v>
      </c>
      <c r="C17" s="22" t="s">
        <v>47</v>
      </c>
      <c r="D17" s="22">
        <v>2217.35</v>
      </c>
    </row>
    <row r="18">
      <c r="B18" s="16">
        <v>44311.0</v>
      </c>
      <c r="C18" s="17">
        <v>0.4284722222222222</v>
      </c>
      <c r="D18" s="22">
        <v>2192.95</v>
      </c>
    </row>
    <row r="19">
      <c r="B19" s="16">
        <v>44318.0</v>
      </c>
      <c r="C19" s="22" t="s">
        <v>47</v>
      </c>
      <c r="D19" s="22" t="s">
        <v>47</v>
      </c>
    </row>
    <row r="20">
      <c r="B20" s="16">
        <v>44332.0</v>
      </c>
      <c r="C20" s="17">
        <v>0.45555555555555555</v>
      </c>
      <c r="D20" s="22">
        <v>2629.1</v>
      </c>
    </row>
    <row r="21">
      <c r="B21" s="16">
        <v>44340.0</v>
      </c>
      <c r="C21" s="17">
        <v>0.46944444444444444</v>
      </c>
      <c r="D21" s="22">
        <v>2729.75</v>
      </c>
    </row>
    <row r="22">
      <c r="B22" s="16">
        <v>44347.0</v>
      </c>
      <c r="C22" s="17">
        <v>0.4618055555555556</v>
      </c>
      <c r="D22" s="22">
        <v>2711.45</v>
      </c>
    </row>
    <row r="23">
      <c r="B23" s="27">
        <v>44352.0</v>
      </c>
      <c r="C23" s="17">
        <v>0.44375</v>
      </c>
      <c r="D23" s="22">
        <v>2433.9</v>
      </c>
    </row>
    <row r="24">
      <c r="B24" s="16">
        <v>44359.0</v>
      </c>
      <c r="C24" s="17">
        <v>0.41180555555555554</v>
      </c>
      <c r="D24" s="22">
        <v>2519.3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56</v>
      </c>
    </row>
    <row r="2">
      <c r="A2" s="16">
        <v>44266.0</v>
      </c>
      <c r="B2" s="17">
        <v>0.4375</v>
      </c>
      <c r="C2" s="22">
        <v>4.81</v>
      </c>
      <c r="D2" s="24">
        <f t="shared" ref="D2:D12" si="1">C2*305</f>
        <v>1467.05</v>
      </c>
      <c r="E2" s="22">
        <v>5.302</v>
      </c>
    </row>
    <row r="3">
      <c r="A3" s="16">
        <v>44273.0</v>
      </c>
      <c r="B3" s="22" t="s">
        <v>47</v>
      </c>
      <c r="C3" s="22" t="s">
        <v>47</v>
      </c>
      <c r="D3" s="24" t="str">
        <f t="shared" si="1"/>
        <v>#VALUE!</v>
      </c>
      <c r="E3" s="22">
        <v>5.296</v>
      </c>
    </row>
    <row r="4">
      <c r="A4" s="16">
        <v>44276.0</v>
      </c>
      <c r="B4" s="17">
        <v>0.4798611111111111</v>
      </c>
      <c r="C4" s="22">
        <v>4.37</v>
      </c>
      <c r="D4" s="24">
        <f t="shared" si="1"/>
        <v>1332.85</v>
      </c>
      <c r="E4" s="23">
        <v>5.308</v>
      </c>
    </row>
    <row r="5">
      <c r="A5" s="16">
        <v>44283.0</v>
      </c>
      <c r="B5" s="17">
        <v>0.4236111111111111</v>
      </c>
      <c r="C5" s="22">
        <v>4.39</v>
      </c>
      <c r="D5" s="24">
        <f t="shared" si="1"/>
        <v>1338.95</v>
      </c>
      <c r="E5" s="22">
        <v>5.309</v>
      </c>
      <c r="F5" s="22" t="s">
        <v>41</v>
      </c>
      <c r="G5" s="22">
        <v>0.885</v>
      </c>
    </row>
    <row r="6">
      <c r="A6" s="16">
        <v>44311.0</v>
      </c>
      <c r="B6" s="22" t="s">
        <v>47</v>
      </c>
      <c r="C6" s="22" t="s">
        <v>47</v>
      </c>
      <c r="D6" s="24" t="str">
        <f t="shared" si="1"/>
        <v>#VALUE!</v>
      </c>
      <c r="F6" s="22" t="s">
        <v>43</v>
      </c>
    </row>
    <row r="7">
      <c r="A7" s="16">
        <v>44318.0</v>
      </c>
      <c r="B7" s="17">
        <v>0.4513888888888889</v>
      </c>
      <c r="C7" s="22">
        <v>4.9</v>
      </c>
      <c r="D7" s="24">
        <f t="shared" si="1"/>
        <v>1494.5</v>
      </c>
    </row>
    <row r="8">
      <c r="A8" s="16">
        <v>44332.0</v>
      </c>
      <c r="B8" s="17">
        <v>0.4618055555555556</v>
      </c>
      <c r="C8" s="22">
        <v>5.45</v>
      </c>
      <c r="D8" s="24">
        <f t="shared" si="1"/>
        <v>1662.25</v>
      </c>
    </row>
    <row r="9">
      <c r="A9" s="16">
        <v>44340.0</v>
      </c>
      <c r="B9" s="17">
        <v>0.47638888888888886</v>
      </c>
      <c r="C9" s="22">
        <v>5.8</v>
      </c>
      <c r="D9" s="24">
        <f t="shared" si="1"/>
        <v>1769</v>
      </c>
    </row>
    <row r="10">
      <c r="A10" s="16">
        <v>44347.0</v>
      </c>
      <c r="B10" s="17">
        <v>0.4673611111111111</v>
      </c>
      <c r="C10" s="22">
        <v>5.96</v>
      </c>
      <c r="D10" s="24">
        <f t="shared" si="1"/>
        <v>1817.8</v>
      </c>
    </row>
    <row r="11">
      <c r="A11" s="16">
        <v>44352.0</v>
      </c>
      <c r="B11" s="17">
        <v>0.4479166666666667</v>
      </c>
      <c r="C11" s="22">
        <v>5.02</v>
      </c>
      <c r="D11" s="24">
        <f t="shared" si="1"/>
        <v>1531.1</v>
      </c>
    </row>
    <row r="12">
      <c r="A12" s="16">
        <v>44359.0</v>
      </c>
      <c r="B12" s="17">
        <v>0.4173611111111111</v>
      </c>
      <c r="C12" s="22">
        <v>5.36</v>
      </c>
      <c r="D12" s="24">
        <f t="shared" si="1"/>
        <v>1634.8</v>
      </c>
    </row>
    <row r="15">
      <c r="B15" s="16">
        <v>44266.0</v>
      </c>
      <c r="C15" s="17">
        <v>0.4375</v>
      </c>
      <c r="D15" s="22">
        <v>1467.05</v>
      </c>
    </row>
    <row r="16">
      <c r="B16" s="16">
        <v>44273.0</v>
      </c>
      <c r="C16" s="22" t="s">
        <v>47</v>
      </c>
      <c r="D16" s="22" t="s">
        <v>47</v>
      </c>
    </row>
    <row r="17">
      <c r="B17" s="16">
        <v>44276.0</v>
      </c>
      <c r="C17" s="17">
        <v>0.4798611111111111</v>
      </c>
      <c r="D17" s="22">
        <v>1332.85</v>
      </c>
    </row>
    <row r="18">
      <c r="B18" s="16">
        <v>44283.0</v>
      </c>
      <c r="C18" s="17">
        <v>0.4236111111111111</v>
      </c>
      <c r="D18" s="22">
        <v>1338.95</v>
      </c>
    </row>
    <row r="19">
      <c r="B19" s="16">
        <v>44311.0</v>
      </c>
      <c r="C19" s="22" t="s">
        <v>47</v>
      </c>
      <c r="D19" s="22" t="s">
        <v>47</v>
      </c>
    </row>
    <row r="20">
      <c r="B20" s="16">
        <v>44318.0</v>
      </c>
      <c r="C20" s="17">
        <v>0.4513888888888889</v>
      </c>
      <c r="D20" s="22">
        <v>1494.5</v>
      </c>
    </row>
    <row r="21">
      <c r="B21" s="16">
        <v>44332.0</v>
      </c>
      <c r="C21" s="17">
        <v>0.4618055555555556</v>
      </c>
      <c r="D21" s="22">
        <v>1662.25</v>
      </c>
    </row>
    <row r="22">
      <c r="B22" s="16">
        <v>44340.0</v>
      </c>
      <c r="C22" s="17">
        <v>0.47638888888888886</v>
      </c>
      <c r="D22" s="22">
        <v>1796.0</v>
      </c>
    </row>
    <row r="23">
      <c r="B23" s="16">
        <v>44347.0</v>
      </c>
      <c r="C23" s="17">
        <v>0.4673611111111111</v>
      </c>
      <c r="D23" s="22">
        <v>1817.8</v>
      </c>
    </row>
    <row r="24">
      <c r="B24" s="16">
        <v>44352.0</v>
      </c>
      <c r="C24" s="17">
        <v>0.4479166666666667</v>
      </c>
      <c r="D24" s="22">
        <v>1531.1</v>
      </c>
    </row>
    <row r="25">
      <c r="B25" s="16">
        <v>44359.0</v>
      </c>
      <c r="C25" s="17">
        <v>0.4173611111111111</v>
      </c>
      <c r="D25" s="22">
        <v>1634.8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57</v>
      </c>
    </row>
    <row r="2">
      <c r="A2" s="16">
        <v>44266.0</v>
      </c>
      <c r="B2" s="17">
        <v>0.4465277777777778</v>
      </c>
      <c r="C2" s="22">
        <v>6.1</v>
      </c>
      <c r="D2" s="24">
        <f t="shared" ref="D2:D12" si="1">C2*305</f>
        <v>1860.5</v>
      </c>
      <c r="E2" s="22">
        <v>5.446</v>
      </c>
    </row>
    <row r="3">
      <c r="A3" s="16">
        <v>44273.0</v>
      </c>
      <c r="B3" s="17">
        <v>0.44166666666666665</v>
      </c>
      <c r="C3" s="22">
        <v>5.98</v>
      </c>
      <c r="D3" s="24">
        <f t="shared" si="1"/>
        <v>1823.9</v>
      </c>
      <c r="E3" s="22">
        <v>5.426</v>
      </c>
    </row>
    <row r="4">
      <c r="A4" s="16">
        <v>44276.0</v>
      </c>
      <c r="B4" s="17">
        <v>0.4861111111111111</v>
      </c>
      <c r="C4" s="22">
        <v>5.58</v>
      </c>
      <c r="D4" s="24">
        <f t="shared" si="1"/>
        <v>1701.9</v>
      </c>
      <c r="E4" s="23">
        <v>5.444</v>
      </c>
    </row>
    <row r="5">
      <c r="A5" s="16">
        <v>44283.0</v>
      </c>
      <c r="B5" s="17">
        <v>0.4305555555555556</v>
      </c>
      <c r="C5" s="22">
        <v>5.66</v>
      </c>
      <c r="D5" s="24">
        <f t="shared" si="1"/>
        <v>1726.3</v>
      </c>
      <c r="E5" s="22">
        <v>5.42</v>
      </c>
      <c r="F5" s="22" t="s">
        <v>41</v>
      </c>
      <c r="G5" s="22">
        <v>1.1</v>
      </c>
    </row>
    <row r="6">
      <c r="A6" s="16">
        <v>44311.0</v>
      </c>
      <c r="B6" s="17">
        <v>0.4375</v>
      </c>
      <c r="C6" s="22">
        <v>5.62</v>
      </c>
      <c r="D6" s="24">
        <f t="shared" si="1"/>
        <v>1714.1</v>
      </c>
      <c r="F6" s="22" t="s">
        <v>43</v>
      </c>
      <c r="G6" s="22" t="s">
        <v>44</v>
      </c>
    </row>
    <row r="7">
      <c r="A7" s="16">
        <v>44318.0</v>
      </c>
      <c r="B7" s="17">
        <v>0.46111111111111114</v>
      </c>
      <c r="C7" s="22">
        <v>6.14</v>
      </c>
      <c r="D7" s="24">
        <f t="shared" si="1"/>
        <v>1872.7</v>
      </c>
    </row>
    <row r="8">
      <c r="A8" s="16">
        <v>44332.0</v>
      </c>
      <c r="B8" s="17">
        <v>0.4666666666666667</v>
      </c>
      <c r="C8" s="22">
        <v>6.66</v>
      </c>
      <c r="D8" s="24">
        <f t="shared" si="1"/>
        <v>2031.3</v>
      </c>
    </row>
    <row r="9">
      <c r="A9" s="16">
        <v>44340.0</v>
      </c>
      <c r="B9" s="17">
        <v>0.48680555555555555</v>
      </c>
      <c r="C9" s="22">
        <v>6.83</v>
      </c>
      <c r="D9" s="24">
        <f t="shared" si="1"/>
        <v>2083.15</v>
      </c>
    </row>
    <row r="10">
      <c r="A10" s="16">
        <v>44347.0</v>
      </c>
      <c r="B10" s="17">
        <v>0.4736111111111111</v>
      </c>
      <c r="C10" s="22">
        <v>7.16</v>
      </c>
      <c r="D10" s="24">
        <f t="shared" si="1"/>
        <v>2183.8</v>
      </c>
    </row>
    <row r="11">
      <c r="A11" s="27">
        <v>44352.0</v>
      </c>
      <c r="B11" s="17">
        <v>0.45208333333333334</v>
      </c>
      <c r="C11" s="22">
        <v>6.29</v>
      </c>
      <c r="D11" s="24">
        <f t="shared" si="1"/>
        <v>1918.45</v>
      </c>
    </row>
    <row r="12">
      <c r="A12" s="16">
        <v>44359.0</v>
      </c>
      <c r="B12" s="17">
        <v>0.4263888888888889</v>
      </c>
      <c r="C12" s="22">
        <v>6.6</v>
      </c>
      <c r="D12" s="24">
        <f t="shared" si="1"/>
        <v>2013</v>
      </c>
    </row>
    <row r="16">
      <c r="C16" s="16">
        <v>44266.0</v>
      </c>
      <c r="D16" s="17">
        <v>0.4465277777777778</v>
      </c>
      <c r="E16" s="22">
        <v>1860.5</v>
      </c>
    </row>
    <row r="17">
      <c r="C17" s="16">
        <v>44273.0</v>
      </c>
      <c r="D17" s="17">
        <v>0.44166666666666665</v>
      </c>
      <c r="E17" s="22">
        <v>1823.9</v>
      </c>
    </row>
    <row r="18">
      <c r="C18" s="16">
        <v>44276.0</v>
      </c>
      <c r="D18" s="17">
        <v>0.4861111111111111</v>
      </c>
      <c r="E18" s="22">
        <v>1701.9</v>
      </c>
    </row>
    <row r="19">
      <c r="C19" s="16">
        <v>44283.0</v>
      </c>
      <c r="D19" s="17">
        <v>0.4305555555555556</v>
      </c>
      <c r="E19" s="22">
        <v>1726.3</v>
      </c>
    </row>
    <row r="20">
      <c r="C20" s="16">
        <v>44311.0</v>
      </c>
      <c r="D20" s="17">
        <v>0.4375</v>
      </c>
      <c r="E20" s="22">
        <v>1714.1</v>
      </c>
    </row>
    <row r="21">
      <c r="C21" s="16">
        <v>44318.0</v>
      </c>
      <c r="D21" s="17">
        <v>0.46111111111111114</v>
      </c>
      <c r="E21" s="22">
        <v>1872.7</v>
      </c>
    </row>
    <row r="22">
      <c r="C22" s="16">
        <v>44332.0</v>
      </c>
      <c r="D22" s="17">
        <v>0.4666666666666667</v>
      </c>
      <c r="E22" s="22">
        <v>2031.3</v>
      </c>
    </row>
    <row r="23">
      <c r="C23" s="16">
        <v>44340.0</v>
      </c>
      <c r="D23" s="17">
        <v>0.48680555555555555</v>
      </c>
      <c r="E23" s="22">
        <v>2083.15</v>
      </c>
    </row>
    <row r="24">
      <c r="C24" s="16">
        <v>44347.0</v>
      </c>
      <c r="D24" s="17">
        <v>0.4736111111111111</v>
      </c>
      <c r="E24" s="26">
        <v>2183.8</v>
      </c>
    </row>
    <row r="25">
      <c r="C25" s="27">
        <v>44352.0</v>
      </c>
      <c r="D25" s="17">
        <v>0.45208333333333334</v>
      </c>
      <c r="E25" s="26">
        <v>1918.45</v>
      </c>
    </row>
    <row r="26">
      <c r="C26" s="16">
        <v>44359.0</v>
      </c>
      <c r="D26" s="17">
        <v>0.4263888888888889</v>
      </c>
      <c r="E26" s="22">
        <v>2013.0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58</v>
      </c>
    </row>
    <row r="2">
      <c r="A2" s="16">
        <v>44266.0</v>
      </c>
      <c r="B2" s="17">
        <v>0.4479166666666667</v>
      </c>
      <c r="C2" s="22">
        <v>5.69</v>
      </c>
      <c r="D2" s="24">
        <f t="shared" ref="D2:D12" si="1">C2*305</f>
        <v>1735.45</v>
      </c>
      <c r="E2" s="22">
        <v>5.224</v>
      </c>
    </row>
    <row r="3">
      <c r="A3" s="16">
        <v>44273.0</v>
      </c>
      <c r="B3" s="17">
        <v>0.44722222222222224</v>
      </c>
      <c r="C3" s="22">
        <v>5.6</v>
      </c>
      <c r="D3" s="24">
        <f t="shared" si="1"/>
        <v>1708</v>
      </c>
      <c r="E3" s="22">
        <v>5.226</v>
      </c>
    </row>
    <row r="4">
      <c r="A4" s="16">
        <v>44276.0</v>
      </c>
      <c r="B4" s="17">
        <v>0.4930555555555556</v>
      </c>
      <c r="C4" s="22">
        <v>5.2</v>
      </c>
      <c r="D4" s="24">
        <f t="shared" si="1"/>
        <v>1586</v>
      </c>
      <c r="E4" s="23">
        <v>5.223</v>
      </c>
    </row>
    <row r="5">
      <c r="A5" s="16">
        <v>44283.0</v>
      </c>
      <c r="B5" s="17">
        <v>0.4375</v>
      </c>
      <c r="C5" s="22">
        <v>5.25</v>
      </c>
      <c r="D5" s="24">
        <f t="shared" si="1"/>
        <v>1601.25</v>
      </c>
      <c r="E5" s="22">
        <v>5.218</v>
      </c>
      <c r="F5" s="22" t="s">
        <v>41</v>
      </c>
      <c r="G5" s="22">
        <v>1.182</v>
      </c>
    </row>
    <row r="6">
      <c r="A6" s="16">
        <v>44311.0</v>
      </c>
      <c r="B6" s="17">
        <v>0.4423611111111111</v>
      </c>
      <c r="C6" s="22">
        <v>5.28</v>
      </c>
      <c r="D6" s="24">
        <f t="shared" si="1"/>
        <v>1610.4</v>
      </c>
      <c r="F6" s="22" t="s">
        <v>43</v>
      </c>
      <c r="G6" s="22" t="s">
        <v>44</v>
      </c>
    </row>
    <row r="7">
      <c r="A7" s="16">
        <v>44318.0</v>
      </c>
      <c r="B7" s="17">
        <v>0.45625</v>
      </c>
      <c r="C7" s="22">
        <v>5.8</v>
      </c>
      <c r="D7" s="24">
        <f t="shared" si="1"/>
        <v>1769</v>
      </c>
    </row>
    <row r="8">
      <c r="A8" s="16">
        <v>44332.0</v>
      </c>
      <c r="B8" s="17">
        <v>0.47152777777777777</v>
      </c>
      <c r="C8" s="22">
        <v>6.25</v>
      </c>
      <c r="D8" s="24">
        <f t="shared" si="1"/>
        <v>1906.25</v>
      </c>
    </row>
    <row r="9">
      <c r="A9" s="16">
        <v>44340.0</v>
      </c>
      <c r="B9" s="17">
        <v>0.5097222222222222</v>
      </c>
      <c r="C9" s="22">
        <v>6.6</v>
      </c>
      <c r="D9" s="24">
        <f t="shared" si="1"/>
        <v>2013</v>
      </c>
    </row>
    <row r="10">
      <c r="A10" s="16">
        <v>44347.0</v>
      </c>
      <c r="B10" s="17">
        <v>0.4798611111111111</v>
      </c>
      <c r="C10" s="22">
        <v>6.76</v>
      </c>
      <c r="D10" s="24">
        <f t="shared" si="1"/>
        <v>2061.8</v>
      </c>
    </row>
    <row r="11">
      <c r="A11" s="27">
        <v>44352.0</v>
      </c>
      <c r="B11" s="17">
        <v>0.45625</v>
      </c>
      <c r="C11" s="22">
        <v>5.77</v>
      </c>
      <c r="D11" s="24">
        <f t="shared" si="1"/>
        <v>1759.85</v>
      </c>
    </row>
    <row r="12">
      <c r="A12" s="16">
        <v>44359.0</v>
      </c>
      <c r="B12" s="17">
        <v>0.4305555555555556</v>
      </c>
      <c r="C12" s="22">
        <v>6.15</v>
      </c>
      <c r="D12" s="24">
        <f t="shared" si="1"/>
        <v>1875.75</v>
      </c>
    </row>
    <row r="15">
      <c r="C15" s="16">
        <v>44266.0</v>
      </c>
      <c r="D15" s="17">
        <v>0.4479166666666667</v>
      </c>
      <c r="E15" s="22">
        <v>1735.45</v>
      </c>
    </row>
    <row r="16">
      <c r="C16" s="16">
        <v>44273.0</v>
      </c>
      <c r="D16" s="17">
        <v>0.44722222222222224</v>
      </c>
      <c r="E16" s="22">
        <v>1708.0</v>
      </c>
    </row>
    <row r="17">
      <c r="C17" s="16">
        <v>44276.0</v>
      </c>
      <c r="D17" s="17">
        <v>0.4930555555555556</v>
      </c>
      <c r="E17" s="22">
        <v>1586.0</v>
      </c>
    </row>
    <row r="18">
      <c r="C18" s="16">
        <v>44283.0</v>
      </c>
      <c r="D18" s="17">
        <v>0.4375</v>
      </c>
      <c r="E18" s="22">
        <v>1601.25</v>
      </c>
    </row>
    <row r="19">
      <c r="C19" s="16">
        <v>44311.0</v>
      </c>
      <c r="D19" s="17">
        <v>0.4423611111111111</v>
      </c>
      <c r="E19" s="22">
        <v>1610.4</v>
      </c>
    </row>
    <row r="20">
      <c r="C20" s="16">
        <v>44318.0</v>
      </c>
      <c r="D20" s="17">
        <v>0.45625</v>
      </c>
      <c r="E20" s="22">
        <v>1769.0</v>
      </c>
    </row>
    <row r="21">
      <c r="C21" s="16">
        <v>44332.0</v>
      </c>
      <c r="D21" s="17">
        <v>0.47152777777777777</v>
      </c>
      <c r="E21" s="22">
        <v>1906.25</v>
      </c>
    </row>
    <row r="22">
      <c r="C22" s="16">
        <v>44340.0</v>
      </c>
      <c r="D22" s="17">
        <v>0.5097222222222222</v>
      </c>
      <c r="E22" s="22">
        <v>2013.0</v>
      </c>
    </row>
    <row r="23">
      <c r="C23" s="16">
        <v>44347.0</v>
      </c>
      <c r="D23" s="17">
        <v>0.4798611111111111</v>
      </c>
      <c r="E23" s="22">
        <v>2061.8</v>
      </c>
    </row>
    <row r="24">
      <c r="C24" s="27">
        <v>44352.0</v>
      </c>
      <c r="D24" s="17">
        <v>0.45625</v>
      </c>
      <c r="E24" s="22">
        <v>1759.85</v>
      </c>
    </row>
    <row r="25">
      <c r="C25" s="16">
        <v>44359.0</v>
      </c>
      <c r="D25" s="17">
        <v>0.4305555555555556</v>
      </c>
      <c r="E25" s="22">
        <v>1875.75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59</v>
      </c>
    </row>
    <row r="2">
      <c r="A2" s="16">
        <v>44266.0</v>
      </c>
      <c r="B2" s="17">
        <v>0.46458333333333335</v>
      </c>
      <c r="C2" s="22">
        <v>5.85</v>
      </c>
      <c r="D2" s="24">
        <f t="shared" ref="D2:D12" si="1">C2*305</f>
        <v>1784.25</v>
      </c>
      <c r="E2" s="22">
        <v>5.556</v>
      </c>
    </row>
    <row r="3">
      <c r="A3" s="16">
        <v>44273.0</v>
      </c>
      <c r="B3" s="17">
        <v>0.45694444444444443</v>
      </c>
      <c r="C3" s="22">
        <v>5.75</v>
      </c>
      <c r="D3" s="24">
        <f t="shared" si="1"/>
        <v>1753.75</v>
      </c>
      <c r="E3" s="22">
        <v>5.552</v>
      </c>
    </row>
    <row r="4">
      <c r="A4" s="16">
        <v>44276.0</v>
      </c>
      <c r="B4" s="17">
        <v>0.5</v>
      </c>
      <c r="C4" s="22">
        <v>5.11</v>
      </c>
      <c r="D4" s="24">
        <f t="shared" si="1"/>
        <v>1558.55</v>
      </c>
      <c r="E4" s="23">
        <v>5.559</v>
      </c>
    </row>
    <row r="5">
      <c r="A5" s="16">
        <v>44283.0</v>
      </c>
      <c r="B5" s="17">
        <v>0.4444444444444444</v>
      </c>
      <c r="C5" s="22">
        <v>5.33</v>
      </c>
      <c r="D5" s="24">
        <f t="shared" si="1"/>
        <v>1625.65</v>
      </c>
      <c r="E5" s="22">
        <v>5.584</v>
      </c>
      <c r="F5" s="22" t="s">
        <v>41</v>
      </c>
      <c r="G5" s="22">
        <v>0.955</v>
      </c>
    </row>
    <row r="6">
      <c r="A6" s="16">
        <v>44311.0</v>
      </c>
      <c r="B6" s="17">
        <v>0.44930555555555557</v>
      </c>
      <c r="C6" s="22">
        <v>5.42</v>
      </c>
      <c r="D6" s="24">
        <f t="shared" si="1"/>
        <v>1653.1</v>
      </c>
      <c r="F6" s="22" t="s">
        <v>43</v>
      </c>
    </row>
    <row r="7">
      <c r="A7" s="16">
        <v>44318.0</v>
      </c>
      <c r="B7" s="22" t="s">
        <v>47</v>
      </c>
      <c r="C7" s="22" t="s">
        <v>47</v>
      </c>
      <c r="D7" s="24" t="str">
        <f t="shared" si="1"/>
        <v>#VALUE!</v>
      </c>
    </row>
    <row r="8">
      <c r="A8" s="16">
        <v>44332.0</v>
      </c>
      <c r="B8" s="17">
        <v>0.4847222222222222</v>
      </c>
      <c r="C8" s="22">
        <v>6.4</v>
      </c>
      <c r="D8" s="24">
        <f t="shared" si="1"/>
        <v>1952</v>
      </c>
    </row>
    <row r="9">
      <c r="A9" s="16">
        <v>44340.0</v>
      </c>
      <c r="B9" s="17">
        <v>0.4979166666666667</v>
      </c>
      <c r="C9" s="22">
        <v>6.78</v>
      </c>
      <c r="D9" s="24">
        <f t="shared" si="1"/>
        <v>2067.9</v>
      </c>
    </row>
    <row r="10">
      <c r="A10" s="16">
        <v>44347.0</v>
      </c>
      <c r="B10" s="17">
        <v>0.48819444444444443</v>
      </c>
      <c r="C10" s="22">
        <v>6.86</v>
      </c>
      <c r="D10" s="24">
        <f t="shared" si="1"/>
        <v>2092.3</v>
      </c>
    </row>
    <row r="11">
      <c r="A11" s="27">
        <v>44352.0</v>
      </c>
      <c r="B11" s="17">
        <v>0.46944444444444444</v>
      </c>
      <c r="C11" s="22">
        <v>5.7</v>
      </c>
      <c r="D11" s="24">
        <f t="shared" si="1"/>
        <v>1738.5</v>
      </c>
    </row>
    <row r="12">
      <c r="A12" s="16">
        <v>44359.0</v>
      </c>
      <c r="B12" s="17">
        <v>0.41944444444444445</v>
      </c>
      <c r="C12" s="22">
        <v>6.12</v>
      </c>
      <c r="D12" s="24">
        <f t="shared" si="1"/>
        <v>1866.6</v>
      </c>
    </row>
    <row r="15">
      <c r="C15" s="16">
        <v>44266.0</v>
      </c>
      <c r="D15" s="17">
        <v>0.46458333333333335</v>
      </c>
      <c r="E15" s="22">
        <v>1784.25</v>
      </c>
    </row>
    <row r="16">
      <c r="C16" s="16">
        <v>44273.0</v>
      </c>
      <c r="D16" s="17">
        <v>0.45694444444444443</v>
      </c>
      <c r="E16" s="22">
        <v>1753.75</v>
      </c>
    </row>
    <row r="17">
      <c r="C17" s="16">
        <v>44276.0</v>
      </c>
      <c r="D17" s="17">
        <v>0.5</v>
      </c>
      <c r="E17" s="22">
        <v>1558.55</v>
      </c>
    </row>
    <row r="18">
      <c r="C18" s="16">
        <v>44283.0</v>
      </c>
      <c r="D18" s="17">
        <v>0.4444444444444444</v>
      </c>
      <c r="E18" s="22">
        <v>1625.65</v>
      </c>
    </row>
    <row r="19">
      <c r="C19" s="16">
        <v>44311.0</v>
      </c>
      <c r="D19" s="17">
        <v>0.44930555555555557</v>
      </c>
      <c r="E19" s="22">
        <v>1653.1</v>
      </c>
    </row>
    <row r="20">
      <c r="C20" s="16">
        <v>44318.0</v>
      </c>
      <c r="D20" s="22" t="s">
        <v>47</v>
      </c>
      <c r="E20" s="22" t="s">
        <v>47</v>
      </c>
    </row>
    <row r="21">
      <c r="C21" s="16">
        <v>44332.0</v>
      </c>
      <c r="D21" s="17">
        <v>0.4847222222222222</v>
      </c>
      <c r="E21" s="22">
        <v>1952.0</v>
      </c>
    </row>
    <row r="22">
      <c r="C22" s="16">
        <v>44340.0</v>
      </c>
      <c r="D22" s="17">
        <v>0.4979166666666667</v>
      </c>
      <c r="E22" s="22">
        <v>2067.0</v>
      </c>
    </row>
    <row r="23">
      <c r="C23" s="16">
        <v>44347.0</v>
      </c>
      <c r="D23" s="17">
        <v>0.48819444444444443</v>
      </c>
      <c r="E23" s="22">
        <v>2092.3</v>
      </c>
    </row>
    <row r="24">
      <c r="C24" s="27">
        <v>44352.0</v>
      </c>
      <c r="D24" s="17">
        <v>0.46944444444444444</v>
      </c>
      <c r="E24" s="22">
        <v>1738.5</v>
      </c>
    </row>
    <row r="25">
      <c r="C25" s="16">
        <v>44359.0</v>
      </c>
      <c r="D25" s="17">
        <v>0.41944444444444445</v>
      </c>
      <c r="E25" s="22">
        <v>1866.6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60</v>
      </c>
    </row>
    <row r="2">
      <c r="A2" s="16">
        <v>44266.0</v>
      </c>
      <c r="B2" s="17">
        <v>0.4618055555555556</v>
      </c>
      <c r="C2" s="22">
        <v>6.29</v>
      </c>
      <c r="D2" s="24">
        <f t="shared" ref="D2:D6" si="1">C2*305</f>
        <v>1918.45</v>
      </c>
      <c r="E2" s="22">
        <v>5.738</v>
      </c>
    </row>
    <row r="3">
      <c r="A3" s="16">
        <v>44273.0</v>
      </c>
      <c r="B3" s="17">
        <v>0.4583333333333333</v>
      </c>
      <c r="C3" s="22">
        <v>6.21</v>
      </c>
      <c r="D3" s="24">
        <f t="shared" si="1"/>
        <v>1894.05</v>
      </c>
      <c r="E3" s="22">
        <v>5.784</v>
      </c>
    </row>
    <row r="4">
      <c r="A4" s="16">
        <v>44276.0</v>
      </c>
      <c r="B4" s="17">
        <v>0.5034722222222222</v>
      </c>
      <c r="C4" s="22">
        <v>5.57</v>
      </c>
      <c r="D4" s="24">
        <f t="shared" si="1"/>
        <v>1698.85</v>
      </c>
      <c r="E4" s="23">
        <v>5.798</v>
      </c>
    </row>
    <row r="5">
      <c r="A5" s="16">
        <v>44283.0</v>
      </c>
      <c r="B5" s="17">
        <v>0.4479166666666667</v>
      </c>
      <c r="C5" s="22">
        <v>5.85</v>
      </c>
      <c r="D5" s="24">
        <f t="shared" si="1"/>
        <v>1784.25</v>
      </c>
      <c r="E5" s="22">
        <v>5.796</v>
      </c>
      <c r="F5" s="22" t="s">
        <v>41</v>
      </c>
      <c r="G5" s="22">
        <v>0.835</v>
      </c>
    </row>
    <row r="6">
      <c r="A6" s="16">
        <v>44311.0</v>
      </c>
      <c r="B6" s="17">
        <v>0.45</v>
      </c>
      <c r="C6" s="22">
        <v>5.91</v>
      </c>
      <c r="D6" s="24">
        <f t="shared" si="1"/>
        <v>1802.55</v>
      </c>
      <c r="F6" s="22" t="s">
        <v>43</v>
      </c>
      <c r="G6" s="22">
        <v>2.44</v>
      </c>
    </row>
    <row r="7">
      <c r="A7" s="16">
        <v>44318.0</v>
      </c>
      <c r="B7" s="22" t="s">
        <v>47</v>
      </c>
      <c r="C7" s="22" t="s">
        <v>47</v>
      </c>
      <c r="D7" s="22" t="s">
        <v>47</v>
      </c>
    </row>
    <row r="8">
      <c r="A8" s="16">
        <v>44332.0</v>
      </c>
      <c r="B8" s="17">
        <v>0.4875</v>
      </c>
      <c r="C8" s="22">
        <v>7.12</v>
      </c>
      <c r="D8" s="24">
        <f t="shared" ref="D8:D12" si="2">C8*305</f>
        <v>2171.6</v>
      </c>
    </row>
    <row r="9">
      <c r="A9" s="16">
        <v>44340.0</v>
      </c>
      <c r="B9" s="17">
        <v>0.4986111111111111</v>
      </c>
      <c r="C9" s="22">
        <v>7.25</v>
      </c>
      <c r="D9" s="24">
        <f t="shared" si="2"/>
        <v>2211.25</v>
      </c>
    </row>
    <row r="10">
      <c r="A10" s="16">
        <v>44347.0</v>
      </c>
      <c r="B10" s="17">
        <v>0.4895833333333333</v>
      </c>
      <c r="C10" s="22">
        <v>7.32</v>
      </c>
      <c r="D10" s="24">
        <f t="shared" si="2"/>
        <v>2232.6</v>
      </c>
    </row>
    <row r="11">
      <c r="A11" s="27">
        <v>44352.0</v>
      </c>
      <c r="B11" s="17">
        <v>0.4708333333333333</v>
      </c>
      <c r="C11" s="22">
        <v>6.14</v>
      </c>
      <c r="D11" s="24">
        <f t="shared" si="2"/>
        <v>1872.7</v>
      </c>
    </row>
    <row r="12">
      <c r="A12" s="16">
        <v>44359.0</v>
      </c>
      <c r="B12" s="17">
        <v>0.4215277777777778</v>
      </c>
      <c r="C12" s="22">
        <v>6.63</v>
      </c>
      <c r="D12" s="24">
        <f t="shared" si="2"/>
        <v>2022.15</v>
      </c>
    </row>
    <row r="15">
      <c r="C15" s="16">
        <v>44266.0</v>
      </c>
      <c r="D15" s="17">
        <v>0.4618055555555556</v>
      </c>
      <c r="E15" s="22">
        <v>1918.45</v>
      </c>
    </row>
    <row r="16">
      <c r="C16" s="16">
        <v>44273.0</v>
      </c>
      <c r="D16" s="17">
        <v>0.4583333333333333</v>
      </c>
      <c r="E16" s="22">
        <v>1894.05</v>
      </c>
    </row>
    <row r="17">
      <c r="C17" s="16">
        <v>44276.0</v>
      </c>
      <c r="D17" s="17">
        <v>0.5034722222222222</v>
      </c>
      <c r="E17" s="22">
        <v>1698.85</v>
      </c>
    </row>
    <row r="18">
      <c r="C18" s="16">
        <v>44283.0</v>
      </c>
      <c r="D18" s="17">
        <v>0.4479166666666667</v>
      </c>
      <c r="E18" s="22">
        <v>1784.25</v>
      </c>
    </row>
    <row r="19">
      <c r="C19" s="16">
        <v>44311.0</v>
      </c>
      <c r="D19" s="17">
        <v>0.45</v>
      </c>
      <c r="E19" s="22">
        <v>1802.55</v>
      </c>
    </row>
    <row r="20">
      <c r="C20" s="16">
        <v>44318.0</v>
      </c>
      <c r="D20" s="22" t="s">
        <v>47</v>
      </c>
      <c r="E20" s="22" t="s">
        <v>47</v>
      </c>
    </row>
    <row r="21">
      <c r="C21" s="16">
        <v>44332.0</v>
      </c>
      <c r="D21" s="17">
        <v>0.4875</v>
      </c>
      <c r="E21" s="22">
        <v>2171.6</v>
      </c>
    </row>
    <row r="22">
      <c r="C22" s="16">
        <v>44340.0</v>
      </c>
      <c r="D22" s="17">
        <v>0.4986111111111111</v>
      </c>
      <c r="E22" s="22">
        <v>2211.25</v>
      </c>
    </row>
    <row r="23">
      <c r="C23" s="16">
        <v>44347.0</v>
      </c>
      <c r="D23" s="17">
        <v>0.4895833333333333</v>
      </c>
      <c r="E23" s="22">
        <v>2232.6</v>
      </c>
    </row>
    <row r="24">
      <c r="C24" s="27">
        <v>44352.0</v>
      </c>
      <c r="D24" s="17">
        <v>0.4708333333333333</v>
      </c>
      <c r="E24" s="22">
        <v>1872.7</v>
      </c>
    </row>
    <row r="25">
      <c r="C25" s="16">
        <v>44359.0</v>
      </c>
      <c r="D25" s="17">
        <v>0.4215277777777778</v>
      </c>
      <c r="E25" s="22">
        <v>2022.15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61</v>
      </c>
    </row>
    <row r="2">
      <c r="A2" s="16">
        <v>44266.0</v>
      </c>
      <c r="B2" s="17">
        <v>0.46875</v>
      </c>
      <c r="C2" s="22">
        <v>5.26</v>
      </c>
      <c r="E2" s="22">
        <v>5.483</v>
      </c>
    </row>
    <row r="3">
      <c r="A3" s="16">
        <v>44273.0</v>
      </c>
      <c r="B3" s="17">
        <v>0.4652777777777778</v>
      </c>
      <c r="C3" s="22">
        <v>5.2</v>
      </c>
      <c r="E3" s="22">
        <v>5.484</v>
      </c>
    </row>
    <row r="4">
      <c r="A4" s="16">
        <v>44276.0</v>
      </c>
      <c r="B4" s="17">
        <v>0.5083333333333333</v>
      </c>
      <c r="C4" s="22">
        <v>4.83</v>
      </c>
      <c r="E4" s="23">
        <v>5.474</v>
      </c>
    </row>
    <row r="5">
      <c r="A5" s="16">
        <v>44283.0</v>
      </c>
      <c r="B5" s="17">
        <v>0.4513888888888889</v>
      </c>
      <c r="C5" s="22">
        <v>4.81</v>
      </c>
      <c r="E5" s="22">
        <v>5.462</v>
      </c>
      <c r="F5" s="22" t="s">
        <v>41</v>
      </c>
      <c r="G5" s="22">
        <v>0.82</v>
      </c>
    </row>
    <row r="6">
      <c r="A6" s="16">
        <v>44311.0</v>
      </c>
      <c r="B6" s="17">
        <v>0.4576388888888889</v>
      </c>
      <c r="C6" s="22">
        <v>4.79</v>
      </c>
      <c r="F6" s="22" t="s">
        <v>43</v>
      </c>
      <c r="G6" s="22" t="s">
        <v>44</v>
      </c>
    </row>
    <row r="7">
      <c r="A7" s="16">
        <v>44318.0</v>
      </c>
      <c r="B7" s="22" t="s">
        <v>47</v>
      </c>
      <c r="C7" s="22" t="s">
        <v>47</v>
      </c>
    </row>
    <row r="8">
      <c r="A8" s="16">
        <v>44332.0</v>
      </c>
      <c r="B8" s="17">
        <v>0.48055555555555557</v>
      </c>
      <c r="C8" s="22">
        <v>5.85</v>
      </c>
    </row>
    <row r="9">
      <c r="A9" s="16">
        <v>44340.0</v>
      </c>
      <c r="B9" s="17">
        <v>0.5166666666666667</v>
      </c>
      <c r="C9" s="22">
        <v>6.21</v>
      </c>
    </row>
    <row r="10">
      <c r="A10" s="16">
        <v>44347.0</v>
      </c>
      <c r="B10" s="17">
        <v>0.4951388888888889</v>
      </c>
      <c r="C10" s="22">
        <v>6.31</v>
      </c>
    </row>
    <row r="11">
      <c r="A11" s="27">
        <v>44352.0</v>
      </c>
      <c r="B11" s="17">
        <v>0.5118055555555555</v>
      </c>
      <c r="C11" s="22">
        <v>5.27</v>
      </c>
    </row>
    <row r="12">
      <c r="A12" s="16">
        <v>44359.0</v>
      </c>
      <c r="B12" s="17">
        <v>0.44166666666666665</v>
      </c>
      <c r="C12" s="22">
        <v>5.68</v>
      </c>
    </row>
    <row r="15">
      <c r="C15" s="22">
        <v>5.2</v>
      </c>
      <c r="D15" s="24">
        <f t="shared" ref="D15:D18" si="1">C15*305</f>
        <v>1586</v>
      </c>
    </row>
    <row r="16">
      <c r="C16" s="22">
        <v>4.83</v>
      </c>
      <c r="D16" s="24">
        <f t="shared" si="1"/>
        <v>1473.15</v>
      </c>
    </row>
    <row r="17">
      <c r="C17" s="22">
        <v>4.81</v>
      </c>
      <c r="D17" s="24">
        <f t="shared" si="1"/>
        <v>1467.05</v>
      </c>
    </row>
    <row r="18">
      <c r="C18" s="22">
        <v>4.79</v>
      </c>
      <c r="D18" s="24">
        <f t="shared" si="1"/>
        <v>1460.95</v>
      </c>
    </row>
    <row r="19">
      <c r="C19" s="22" t="s">
        <v>47</v>
      </c>
      <c r="D19" s="22" t="s">
        <v>47</v>
      </c>
    </row>
    <row r="20">
      <c r="C20" s="22">
        <v>5.85</v>
      </c>
      <c r="D20" s="24">
        <f t="shared" ref="D20:D24" si="2">C20*305</f>
        <v>1784.25</v>
      </c>
    </row>
    <row r="21">
      <c r="C21" s="22">
        <v>6.21</v>
      </c>
      <c r="D21" s="24">
        <f t="shared" si="2"/>
        <v>1894.05</v>
      </c>
    </row>
    <row r="22">
      <c r="C22" s="22">
        <v>6.31</v>
      </c>
      <c r="D22" s="24">
        <f t="shared" si="2"/>
        <v>1924.55</v>
      </c>
    </row>
    <row r="23">
      <c r="C23" s="22">
        <v>5.27</v>
      </c>
      <c r="D23" s="24">
        <f t="shared" si="2"/>
        <v>1607.35</v>
      </c>
    </row>
    <row r="24">
      <c r="C24" s="22">
        <v>5.68</v>
      </c>
      <c r="D24" s="24">
        <f t="shared" si="2"/>
        <v>1732.4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62</v>
      </c>
    </row>
    <row r="2">
      <c r="A2" s="16">
        <v>44266.0</v>
      </c>
      <c r="B2" s="17">
        <v>0.47638888888888886</v>
      </c>
      <c r="C2" s="22">
        <v>5.15</v>
      </c>
      <c r="D2" s="24">
        <f t="shared" ref="D2:D12" si="1">C2*305</f>
        <v>1570.75</v>
      </c>
      <c r="E2" s="22">
        <v>5.498</v>
      </c>
    </row>
    <row r="3">
      <c r="A3" s="16">
        <v>44273.0</v>
      </c>
      <c r="B3" s="17">
        <v>0.4708333333333333</v>
      </c>
      <c r="C3" s="22">
        <v>4.9</v>
      </c>
      <c r="D3" s="24">
        <f t="shared" si="1"/>
        <v>1494.5</v>
      </c>
      <c r="E3" s="22">
        <v>5.495</v>
      </c>
    </row>
    <row r="4">
      <c r="A4" s="16">
        <v>44276.0</v>
      </c>
      <c r="B4" s="17">
        <v>0.5159722222222223</v>
      </c>
      <c r="C4" s="22">
        <v>4.61</v>
      </c>
      <c r="D4" s="24">
        <f t="shared" si="1"/>
        <v>1406.05</v>
      </c>
      <c r="E4" s="23">
        <v>5.513</v>
      </c>
    </row>
    <row r="5">
      <c r="A5" s="16">
        <v>44283.0</v>
      </c>
      <c r="B5" s="17">
        <v>0.4583333333333333</v>
      </c>
      <c r="C5" s="22">
        <v>4.73</v>
      </c>
      <c r="D5" s="24">
        <f t="shared" si="1"/>
        <v>1442.65</v>
      </c>
      <c r="E5" s="22">
        <v>5.474</v>
      </c>
      <c r="F5" s="22" t="s">
        <v>41</v>
      </c>
      <c r="G5" s="22">
        <v>0.11</v>
      </c>
    </row>
    <row r="6">
      <c r="A6" s="16">
        <v>44311.0</v>
      </c>
      <c r="B6" s="17">
        <v>0.46319444444444446</v>
      </c>
      <c r="C6" s="22">
        <v>4.45</v>
      </c>
      <c r="D6" s="24">
        <f t="shared" si="1"/>
        <v>1357.25</v>
      </c>
      <c r="F6" s="22" t="s">
        <v>43</v>
      </c>
    </row>
    <row r="7">
      <c r="A7" s="16">
        <v>44318.0</v>
      </c>
      <c r="B7" s="22" t="s">
        <v>47</v>
      </c>
      <c r="C7" s="22" t="s">
        <v>47</v>
      </c>
      <c r="D7" s="24" t="str">
        <f t="shared" si="1"/>
        <v>#VALUE!</v>
      </c>
    </row>
    <row r="8">
      <c r="A8" s="16">
        <v>44332.0</v>
      </c>
      <c r="B8" s="17">
        <v>0.48819444444444443</v>
      </c>
      <c r="C8" s="22">
        <v>5.61</v>
      </c>
      <c r="D8" s="24">
        <f t="shared" si="1"/>
        <v>1711.05</v>
      </c>
    </row>
    <row r="9">
      <c r="A9" s="16">
        <v>44340.0</v>
      </c>
      <c r="B9" s="17">
        <v>0.525</v>
      </c>
      <c r="C9" s="22">
        <v>5.92</v>
      </c>
      <c r="D9" s="24">
        <f t="shared" si="1"/>
        <v>1805.6</v>
      </c>
    </row>
    <row r="10">
      <c r="A10" s="16">
        <v>44347.0</v>
      </c>
      <c r="B10" s="17">
        <v>0.5006944444444444</v>
      </c>
      <c r="C10" s="22">
        <v>6.05</v>
      </c>
      <c r="D10" s="24">
        <f t="shared" si="1"/>
        <v>1845.25</v>
      </c>
    </row>
    <row r="11">
      <c r="A11" s="27">
        <v>44352.0</v>
      </c>
      <c r="B11" s="17">
        <v>0.4638888888888889</v>
      </c>
      <c r="C11" s="22">
        <v>5.05</v>
      </c>
      <c r="D11" s="24">
        <f t="shared" si="1"/>
        <v>1540.25</v>
      </c>
    </row>
    <row r="12">
      <c r="A12" s="16">
        <v>44359.0</v>
      </c>
      <c r="B12" s="17">
        <v>0.4361111111111111</v>
      </c>
      <c r="C12" s="22">
        <v>5.51</v>
      </c>
      <c r="D12" s="24">
        <f t="shared" si="1"/>
        <v>1680.55</v>
      </c>
    </row>
    <row r="15">
      <c r="C15" s="16">
        <v>44266.0</v>
      </c>
      <c r="D15" s="17">
        <v>0.47638888888888886</v>
      </c>
      <c r="E15" s="22">
        <v>1570.75</v>
      </c>
    </row>
    <row r="16">
      <c r="C16" s="16">
        <v>44273.0</v>
      </c>
      <c r="D16" s="17">
        <v>0.4708333333333333</v>
      </c>
      <c r="E16" s="22">
        <v>1494.5</v>
      </c>
    </row>
    <row r="17">
      <c r="C17" s="16">
        <v>44276.0</v>
      </c>
      <c r="D17" s="17">
        <v>0.5159722222222223</v>
      </c>
      <c r="E17" s="22">
        <v>1406.05</v>
      </c>
    </row>
    <row r="18">
      <c r="C18" s="16">
        <v>44283.0</v>
      </c>
      <c r="D18" s="17">
        <v>0.4583333333333333</v>
      </c>
      <c r="E18" s="22">
        <v>1442.65</v>
      </c>
    </row>
    <row r="19">
      <c r="C19" s="16">
        <v>44311.0</v>
      </c>
      <c r="D19" s="17">
        <v>0.46319444444444446</v>
      </c>
      <c r="E19" s="22">
        <v>1357.25</v>
      </c>
    </row>
    <row r="20">
      <c r="C20" s="16">
        <v>44318.0</v>
      </c>
      <c r="D20" s="22" t="s">
        <v>47</v>
      </c>
      <c r="E20" s="22" t="s">
        <v>47</v>
      </c>
    </row>
    <row r="21">
      <c r="C21" s="16">
        <v>44332.0</v>
      </c>
      <c r="D21" s="17">
        <v>0.48819444444444443</v>
      </c>
      <c r="E21" s="22">
        <v>1711.05</v>
      </c>
    </row>
    <row r="22">
      <c r="C22" s="16">
        <v>44340.0</v>
      </c>
      <c r="D22" s="17">
        <v>0.525</v>
      </c>
      <c r="E22" s="22">
        <v>1805.6</v>
      </c>
    </row>
    <row r="23">
      <c r="C23" s="16">
        <v>44347.0</v>
      </c>
      <c r="D23" s="17">
        <v>0.5006944444444444</v>
      </c>
      <c r="E23" s="22">
        <v>1845.25</v>
      </c>
    </row>
    <row r="24">
      <c r="C24" s="27">
        <v>44352.0</v>
      </c>
      <c r="D24" s="17">
        <v>0.4638888888888889</v>
      </c>
      <c r="E24" s="22">
        <v>1540.25</v>
      </c>
    </row>
    <row r="25">
      <c r="C25" s="16">
        <v>44359.0</v>
      </c>
      <c r="D25" s="17">
        <v>0.4361111111111111</v>
      </c>
      <c r="E25" s="22">
        <v>1680.55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63</v>
      </c>
    </row>
    <row r="2">
      <c r="A2" s="16">
        <v>44266.0</v>
      </c>
      <c r="B2" s="17">
        <v>0.43472222222222223</v>
      </c>
      <c r="C2" s="22">
        <v>5.29</v>
      </c>
      <c r="D2" s="24">
        <f t="shared" ref="D2:D12" si="1">C2*305</f>
        <v>1613.45</v>
      </c>
      <c r="E2" s="22">
        <v>5.17</v>
      </c>
    </row>
    <row r="3">
      <c r="A3" s="16">
        <v>44273.0</v>
      </c>
      <c r="B3" s="17">
        <v>0.4791666666666667</v>
      </c>
      <c r="C3" s="22">
        <v>5.1</v>
      </c>
      <c r="D3" s="24">
        <f t="shared" si="1"/>
        <v>1555.5</v>
      </c>
      <c r="E3" s="22">
        <v>5.151</v>
      </c>
    </row>
    <row r="4">
      <c r="A4" s="16">
        <v>44276.0</v>
      </c>
      <c r="B4" s="17">
        <v>0.5208333333333334</v>
      </c>
      <c r="C4" s="22">
        <v>4.79</v>
      </c>
      <c r="D4" s="24">
        <f t="shared" si="1"/>
        <v>1460.95</v>
      </c>
      <c r="E4" s="23">
        <v>5.102</v>
      </c>
    </row>
    <row r="5">
      <c r="A5" s="16">
        <v>44283.0</v>
      </c>
      <c r="B5" s="17">
        <v>0.4618055555555556</v>
      </c>
      <c r="C5" s="22">
        <v>4.9</v>
      </c>
      <c r="D5" s="24">
        <f t="shared" si="1"/>
        <v>1494.5</v>
      </c>
      <c r="E5" s="22">
        <v>5.114</v>
      </c>
      <c r="F5" s="22" t="s">
        <v>41</v>
      </c>
      <c r="G5" s="22">
        <v>1.15</v>
      </c>
    </row>
    <row r="6">
      <c r="A6" s="16">
        <v>44311.0</v>
      </c>
      <c r="B6" s="17">
        <v>0.46875</v>
      </c>
      <c r="C6" s="22">
        <v>4.8</v>
      </c>
      <c r="D6" s="24">
        <f t="shared" si="1"/>
        <v>1464</v>
      </c>
      <c r="F6" s="22" t="s">
        <v>43</v>
      </c>
      <c r="G6" s="22" t="s">
        <v>44</v>
      </c>
    </row>
    <row r="7">
      <c r="A7" s="16">
        <v>44318.0</v>
      </c>
      <c r="B7" s="17">
        <v>0.46597222222222223</v>
      </c>
      <c r="C7" s="22">
        <v>4.27</v>
      </c>
      <c r="D7" s="24">
        <f t="shared" si="1"/>
        <v>1302.35</v>
      </c>
    </row>
    <row r="8">
      <c r="A8" s="16">
        <v>44332.0</v>
      </c>
      <c r="B8" s="17">
        <v>0.49930555555555556</v>
      </c>
      <c r="C8" s="22">
        <v>5.89</v>
      </c>
      <c r="D8" s="24">
        <f t="shared" si="1"/>
        <v>1796.45</v>
      </c>
    </row>
    <row r="9">
      <c r="A9" s="16">
        <v>44340.0</v>
      </c>
      <c r="B9" s="17">
        <v>0.53125</v>
      </c>
      <c r="C9" s="22">
        <v>6.2</v>
      </c>
      <c r="D9" s="24">
        <f t="shared" si="1"/>
        <v>1891</v>
      </c>
    </row>
    <row r="10">
      <c r="A10" s="16">
        <v>44347.0</v>
      </c>
      <c r="B10" s="17">
        <v>0.50625</v>
      </c>
      <c r="C10" s="22">
        <v>6.36</v>
      </c>
      <c r="D10" s="24">
        <f t="shared" si="1"/>
        <v>1939.8</v>
      </c>
    </row>
    <row r="11">
      <c r="A11" s="27">
        <v>44352.0</v>
      </c>
      <c r="B11" s="17">
        <v>0.4791666666666667</v>
      </c>
      <c r="C11" s="22">
        <v>5.5</v>
      </c>
      <c r="D11" s="24">
        <f t="shared" si="1"/>
        <v>1677.5</v>
      </c>
    </row>
    <row r="12">
      <c r="A12" s="16">
        <v>44359.0</v>
      </c>
      <c r="B12" s="17">
        <v>0.43125</v>
      </c>
      <c r="C12" s="22">
        <v>5.83</v>
      </c>
      <c r="D12" s="24">
        <f t="shared" si="1"/>
        <v>1778.15</v>
      </c>
    </row>
    <row r="15">
      <c r="C15" s="16">
        <v>44266.0</v>
      </c>
      <c r="D15" s="17">
        <v>0.43472222222222223</v>
      </c>
      <c r="E15" s="22">
        <v>1613.45</v>
      </c>
    </row>
    <row r="16">
      <c r="C16" s="16">
        <v>44273.0</v>
      </c>
      <c r="D16" s="17">
        <v>0.4791666666666667</v>
      </c>
      <c r="E16" s="22">
        <v>1555.5</v>
      </c>
    </row>
    <row r="17">
      <c r="C17" s="16">
        <v>44276.0</v>
      </c>
      <c r="D17" s="17">
        <v>0.5208333333333334</v>
      </c>
      <c r="E17" s="22">
        <v>1460.95</v>
      </c>
    </row>
    <row r="18">
      <c r="C18" s="16">
        <v>44283.0</v>
      </c>
      <c r="D18" s="17">
        <v>0.4618055555555556</v>
      </c>
      <c r="E18" s="22">
        <v>1494.5</v>
      </c>
    </row>
    <row r="19">
      <c r="C19" s="16">
        <v>44311.0</v>
      </c>
      <c r="D19" s="17">
        <v>0.46875</v>
      </c>
      <c r="E19" s="22">
        <v>1464.0</v>
      </c>
    </row>
    <row r="20">
      <c r="C20" s="16">
        <v>44318.0</v>
      </c>
      <c r="D20" s="17">
        <v>0.46597222222222223</v>
      </c>
      <c r="E20" s="22">
        <v>1302.35</v>
      </c>
    </row>
    <row r="21">
      <c r="C21" s="16">
        <v>44332.0</v>
      </c>
      <c r="D21" s="17">
        <v>0.49930555555555556</v>
      </c>
      <c r="E21" s="22">
        <v>1796.45</v>
      </c>
    </row>
    <row r="22">
      <c r="C22" s="16">
        <v>44340.0</v>
      </c>
      <c r="D22" s="17">
        <v>0.53125</v>
      </c>
      <c r="E22" s="22">
        <v>1891.0</v>
      </c>
    </row>
    <row r="23">
      <c r="C23" s="16">
        <v>44347.0</v>
      </c>
      <c r="D23" s="17">
        <v>0.50625</v>
      </c>
      <c r="E23" s="22">
        <v>1939.8</v>
      </c>
    </row>
    <row r="24">
      <c r="C24" s="27">
        <v>44352.0</v>
      </c>
      <c r="D24" s="17">
        <v>0.4791666666666667</v>
      </c>
      <c r="E24" s="22">
        <v>1677.5</v>
      </c>
    </row>
    <row r="25">
      <c r="C25" s="16">
        <v>44359.0</v>
      </c>
      <c r="D25" s="17">
        <v>0.43125</v>
      </c>
      <c r="E25" s="22">
        <v>1778.15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2.29"/>
  </cols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40</v>
      </c>
    </row>
    <row r="2">
      <c r="A2" s="16">
        <v>44266.0</v>
      </c>
      <c r="B2" s="17">
        <v>0.3784722222222222</v>
      </c>
      <c r="C2" s="22">
        <v>6.14</v>
      </c>
      <c r="E2" s="22">
        <v>5.116</v>
      </c>
    </row>
    <row r="3">
      <c r="A3" s="16">
        <v>44273.0</v>
      </c>
      <c r="B3" s="17">
        <v>0.3923611111111111</v>
      </c>
      <c r="C3" s="22">
        <v>5.85</v>
      </c>
      <c r="E3" s="22">
        <v>5.084</v>
      </c>
    </row>
    <row r="4">
      <c r="A4" s="16">
        <v>44276.0</v>
      </c>
      <c r="B4" s="17">
        <v>0.4166666666666667</v>
      </c>
      <c r="C4" s="22">
        <v>5.61</v>
      </c>
      <c r="E4" s="23">
        <v>5.101</v>
      </c>
    </row>
    <row r="5">
      <c r="A5" s="16">
        <v>44283.0</v>
      </c>
      <c r="B5" s="17">
        <v>0.38263888888888886</v>
      </c>
      <c r="C5" s="22">
        <v>5.72</v>
      </c>
      <c r="E5" s="22">
        <v>5.084</v>
      </c>
      <c r="F5" s="22" t="s">
        <v>41</v>
      </c>
      <c r="G5" s="22" t="s">
        <v>42</v>
      </c>
    </row>
    <row r="6">
      <c r="A6" s="16">
        <v>44311.0</v>
      </c>
      <c r="B6" s="17">
        <v>0.38333333333333336</v>
      </c>
      <c r="C6" s="22">
        <v>5.53</v>
      </c>
      <c r="F6" s="22" t="s">
        <v>43</v>
      </c>
      <c r="G6" s="22" t="s">
        <v>44</v>
      </c>
    </row>
    <row r="7">
      <c r="A7" s="16">
        <v>44318.0</v>
      </c>
      <c r="B7" s="17">
        <v>0.44027777777777777</v>
      </c>
      <c r="C7" s="22">
        <v>6.1</v>
      </c>
    </row>
    <row r="8">
      <c r="A8" s="16">
        <v>44332.0</v>
      </c>
      <c r="B8" s="17">
        <v>0.43819444444444444</v>
      </c>
      <c r="C8" s="22">
        <v>6.75</v>
      </c>
    </row>
    <row r="9">
      <c r="A9" s="16">
        <v>44340.0</v>
      </c>
      <c r="B9" s="17">
        <v>0.4166666666666667</v>
      </c>
      <c r="C9" s="22">
        <v>7.04</v>
      </c>
    </row>
    <row r="10">
      <c r="A10" s="16">
        <v>44347.0</v>
      </c>
      <c r="B10" s="17">
        <v>0.4222222222222222</v>
      </c>
      <c r="C10" s="22">
        <v>7.22</v>
      </c>
    </row>
    <row r="11">
      <c r="A11" s="16">
        <v>44352.0</v>
      </c>
      <c r="B11" s="17">
        <v>0.4222222222222222</v>
      </c>
      <c r="C11" s="22">
        <v>6.27</v>
      </c>
    </row>
    <row r="12">
      <c r="A12" s="16">
        <v>44359.0</v>
      </c>
      <c r="B12" s="17">
        <v>0.40208333333333335</v>
      </c>
      <c r="C12" s="22">
        <v>6.71</v>
      </c>
    </row>
    <row r="15">
      <c r="C15" s="22">
        <v>6.14</v>
      </c>
      <c r="D15" s="24">
        <f t="shared" ref="D15:D25" si="1">C15*305</f>
        <v>1872.7</v>
      </c>
      <c r="E15" s="22">
        <v>1872.7</v>
      </c>
    </row>
    <row r="16">
      <c r="C16" s="22">
        <v>5.85</v>
      </c>
      <c r="D16" s="24">
        <f t="shared" si="1"/>
        <v>1784.25</v>
      </c>
      <c r="E16" s="22">
        <v>1784.25</v>
      </c>
    </row>
    <row r="17">
      <c r="C17" s="22">
        <v>5.61</v>
      </c>
      <c r="D17" s="24">
        <f t="shared" si="1"/>
        <v>1711.05</v>
      </c>
      <c r="E17" s="22">
        <v>1711.05</v>
      </c>
    </row>
    <row r="18">
      <c r="C18" s="22">
        <v>5.72</v>
      </c>
      <c r="D18" s="24">
        <f t="shared" si="1"/>
        <v>1744.6</v>
      </c>
      <c r="E18" s="22">
        <v>1744.6</v>
      </c>
    </row>
    <row r="19">
      <c r="C19" s="22">
        <v>5.53</v>
      </c>
      <c r="D19" s="24">
        <f t="shared" si="1"/>
        <v>1686.65</v>
      </c>
      <c r="E19" s="22">
        <v>1686.65</v>
      </c>
    </row>
    <row r="20">
      <c r="C20" s="22">
        <v>6.1</v>
      </c>
      <c r="D20" s="24">
        <f t="shared" si="1"/>
        <v>1860.5</v>
      </c>
      <c r="E20" s="22">
        <v>1860.5</v>
      </c>
    </row>
    <row r="21">
      <c r="C21" s="22">
        <v>6.75</v>
      </c>
      <c r="D21" s="24">
        <f t="shared" si="1"/>
        <v>2058.75</v>
      </c>
      <c r="E21" s="22">
        <v>2058.75</v>
      </c>
    </row>
    <row r="22">
      <c r="C22" s="22">
        <v>7.04</v>
      </c>
      <c r="D22" s="24">
        <f t="shared" si="1"/>
        <v>2147.2</v>
      </c>
      <c r="E22" s="22">
        <v>2147.2</v>
      </c>
    </row>
    <row r="23">
      <c r="C23" s="22">
        <v>7.22</v>
      </c>
      <c r="D23" s="24">
        <f t="shared" si="1"/>
        <v>2202.1</v>
      </c>
      <c r="E23" s="22">
        <v>2202.1</v>
      </c>
    </row>
    <row r="24">
      <c r="C24" s="22">
        <v>6.27</v>
      </c>
      <c r="D24" s="24">
        <f t="shared" si="1"/>
        <v>1912.35</v>
      </c>
      <c r="E24" s="22">
        <v>1912.35</v>
      </c>
    </row>
    <row r="25">
      <c r="C25" s="22">
        <v>6.71</v>
      </c>
      <c r="D25" s="24">
        <f t="shared" si="1"/>
        <v>2046.55</v>
      </c>
      <c r="E25" s="22">
        <v>2046.55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64</v>
      </c>
    </row>
    <row r="2">
      <c r="A2" s="16">
        <v>44266.0</v>
      </c>
      <c r="B2" s="17">
        <v>0.43333333333333335</v>
      </c>
      <c r="C2" s="22">
        <v>4.7</v>
      </c>
      <c r="D2" s="24">
        <f t="shared" ref="D2:D12" si="1">C2*305</f>
        <v>1433.5</v>
      </c>
      <c r="E2" s="22">
        <v>5.075</v>
      </c>
    </row>
    <row r="3">
      <c r="A3" s="16">
        <v>44273.0</v>
      </c>
      <c r="B3" s="17">
        <v>0.4826388888888889</v>
      </c>
      <c r="C3" s="22">
        <v>4.5</v>
      </c>
      <c r="D3" s="24">
        <f t="shared" si="1"/>
        <v>1372.5</v>
      </c>
      <c r="E3" s="22">
        <v>5.084</v>
      </c>
    </row>
    <row r="4">
      <c r="A4" s="16">
        <v>44276.0</v>
      </c>
      <c r="B4" s="17">
        <v>0.5243055555555556</v>
      </c>
      <c r="C4" s="22">
        <v>4.22</v>
      </c>
      <c r="D4" s="24">
        <f t="shared" si="1"/>
        <v>1287.1</v>
      </c>
      <c r="E4" s="23">
        <v>5.134</v>
      </c>
    </row>
    <row r="5">
      <c r="A5" s="16">
        <v>44283.0</v>
      </c>
      <c r="B5" s="17">
        <v>0.4652777777777778</v>
      </c>
      <c r="C5" s="22">
        <v>4.29</v>
      </c>
      <c r="D5" s="24">
        <f t="shared" si="1"/>
        <v>1308.45</v>
      </c>
      <c r="E5" s="22">
        <v>5.128</v>
      </c>
      <c r="F5" s="22" t="s">
        <v>41</v>
      </c>
      <c r="G5" s="22">
        <v>0.85</v>
      </c>
    </row>
    <row r="6">
      <c r="A6" s="16">
        <v>44311.0</v>
      </c>
      <c r="B6" s="17">
        <v>0.4722222222222222</v>
      </c>
      <c r="C6" s="22">
        <v>4.15</v>
      </c>
      <c r="D6" s="24">
        <f t="shared" si="1"/>
        <v>1265.75</v>
      </c>
      <c r="F6" s="22" t="s">
        <v>43</v>
      </c>
      <c r="G6" s="22">
        <v>2.55</v>
      </c>
    </row>
    <row r="7">
      <c r="A7" s="16">
        <v>44318.0</v>
      </c>
      <c r="B7" s="17">
        <v>0.46875</v>
      </c>
      <c r="C7" s="22">
        <v>4.71</v>
      </c>
      <c r="D7" s="24">
        <f t="shared" si="1"/>
        <v>1436.55</v>
      </c>
    </row>
    <row r="8">
      <c r="A8" s="16">
        <v>44332.0</v>
      </c>
      <c r="B8" s="17">
        <v>0.5034722222222222</v>
      </c>
      <c r="C8" s="22">
        <v>5.26</v>
      </c>
      <c r="D8" s="24">
        <f t="shared" si="1"/>
        <v>1604.3</v>
      </c>
    </row>
    <row r="9">
      <c r="A9" s="16">
        <v>44340.0</v>
      </c>
      <c r="B9" s="17">
        <v>0.5326388888888889</v>
      </c>
      <c r="C9" s="22">
        <v>5.63</v>
      </c>
      <c r="D9" s="24">
        <f t="shared" si="1"/>
        <v>1717.15</v>
      </c>
    </row>
    <row r="10">
      <c r="A10" s="16">
        <v>44347.0</v>
      </c>
      <c r="B10" s="17">
        <v>0.50625</v>
      </c>
      <c r="C10" s="22">
        <v>5.8</v>
      </c>
      <c r="D10" s="24">
        <f t="shared" si="1"/>
        <v>1769</v>
      </c>
    </row>
    <row r="11">
      <c r="A11" s="27">
        <v>44352.0</v>
      </c>
      <c r="B11" s="17">
        <v>0.48055555555555557</v>
      </c>
      <c r="C11" s="22">
        <v>4.96</v>
      </c>
      <c r="D11" s="24">
        <f t="shared" si="1"/>
        <v>1512.8</v>
      </c>
    </row>
    <row r="12">
      <c r="A12" s="16">
        <v>44359.0</v>
      </c>
      <c r="B12" s="17">
        <v>0.43194444444444446</v>
      </c>
      <c r="C12" s="22">
        <v>5.28</v>
      </c>
      <c r="D12" s="24">
        <f t="shared" si="1"/>
        <v>1610.4</v>
      </c>
    </row>
    <row r="15">
      <c r="D15" s="16">
        <v>44266.0</v>
      </c>
      <c r="E15" s="17">
        <v>0.43333333333333335</v>
      </c>
      <c r="F15" s="22">
        <v>1433.5</v>
      </c>
    </row>
    <row r="16">
      <c r="D16" s="16">
        <v>44273.0</v>
      </c>
      <c r="E16" s="17">
        <v>0.4826388888888889</v>
      </c>
      <c r="F16" s="22">
        <v>1372.5</v>
      </c>
    </row>
    <row r="17">
      <c r="D17" s="16">
        <v>44276.0</v>
      </c>
      <c r="E17" s="17">
        <v>0.5243055555555556</v>
      </c>
      <c r="F17" s="22">
        <v>1287.1</v>
      </c>
    </row>
    <row r="18">
      <c r="D18" s="16">
        <v>44283.0</v>
      </c>
      <c r="E18" s="17">
        <v>0.4652777777777778</v>
      </c>
      <c r="F18" s="22">
        <v>1308.45</v>
      </c>
    </row>
    <row r="19">
      <c r="D19" s="16">
        <v>44311.0</v>
      </c>
      <c r="E19" s="17">
        <v>0.4722222222222222</v>
      </c>
      <c r="F19" s="22">
        <v>1265.75</v>
      </c>
    </row>
    <row r="20">
      <c r="D20" s="16">
        <v>44318.0</v>
      </c>
      <c r="E20" s="17">
        <v>0.46875</v>
      </c>
      <c r="F20" s="22">
        <v>1436.55</v>
      </c>
    </row>
    <row r="21">
      <c r="D21" s="16">
        <v>44332.0</v>
      </c>
      <c r="E21" s="17">
        <v>0.5034722222222222</v>
      </c>
      <c r="F21" s="22">
        <v>1604.3</v>
      </c>
    </row>
    <row r="22">
      <c r="D22" s="16">
        <v>44340.0</v>
      </c>
      <c r="E22" s="17">
        <v>0.5326388888888889</v>
      </c>
      <c r="F22" s="22">
        <v>1717.15</v>
      </c>
    </row>
    <row r="23">
      <c r="D23" s="16">
        <v>44347.0</v>
      </c>
      <c r="E23" s="17">
        <v>0.50625</v>
      </c>
      <c r="F23" s="22">
        <v>1769.0</v>
      </c>
    </row>
    <row r="24">
      <c r="D24" s="27">
        <v>44352.0</v>
      </c>
      <c r="E24" s="17">
        <v>0.48055555555555557</v>
      </c>
      <c r="F24" s="22">
        <v>1512.8</v>
      </c>
    </row>
    <row r="25">
      <c r="D25" s="16">
        <v>44359.0</v>
      </c>
      <c r="E25" s="17">
        <v>0.43194444444444446</v>
      </c>
      <c r="F25" s="22">
        <v>1610.4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65</v>
      </c>
    </row>
    <row r="2">
      <c r="A2" s="16">
        <v>44266.0</v>
      </c>
      <c r="B2" s="17">
        <v>0.4409722222222222</v>
      </c>
      <c r="C2" s="22">
        <v>4.51</v>
      </c>
      <c r="D2" s="24">
        <f t="shared" ref="D2:D12" si="1">C2*305</f>
        <v>1375.55</v>
      </c>
    </row>
    <row r="3">
      <c r="A3" s="16">
        <v>44273.0</v>
      </c>
      <c r="B3" s="17">
        <v>0.4847222222222222</v>
      </c>
      <c r="C3" s="22">
        <v>4.87</v>
      </c>
      <c r="D3" s="24">
        <f t="shared" si="1"/>
        <v>1485.35</v>
      </c>
      <c r="E3" s="22">
        <v>5.344</v>
      </c>
    </row>
    <row r="4">
      <c r="A4" s="16">
        <v>44276.0</v>
      </c>
      <c r="B4" s="17">
        <v>0.53125</v>
      </c>
      <c r="C4" s="22">
        <v>4.51</v>
      </c>
      <c r="D4" s="24">
        <f t="shared" si="1"/>
        <v>1375.55</v>
      </c>
      <c r="E4" s="23">
        <v>5.321</v>
      </c>
    </row>
    <row r="5">
      <c r="A5" s="16">
        <v>44283.0</v>
      </c>
      <c r="B5" s="17">
        <v>0.4722222222222222</v>
      </c>
      <c r="C5" s="22">
        <v>4.65</v>
      </c>
      <c r="D5" s="24">
        <f t="shared" si="1"/>
        <v>1418.25</v>
      </c>
      <c r="E5" s="22">
        <v>5.338</v>
      </c>
      <c r="F5" s="22" t="s">
        <v>41</v>
      </c>
      <c r="G5" s="22">
        <v>0.915</v>
      </c>
    </row>
    <row r="6">
      <c r="A6" s="16">
        <v>44311.0</v>
      </c>
      <c r="B6" s="17">
        <v>0.4756944444444444</v>
      </c>
      <c r="C6" s="22">
        <v>4.55</v>
      </c>
      <c r="D6" s="24">
        <f t="shared" si="1"/>
        <v>1387.75</v>
      </c>
      <c r="E6" s="22">
        <v>5.341</v>
      </c>
      <c r="F6" s="22" t="s">
        <v>43</v>
      </c>
      <c r="G6" s="22" t="s">
        <v>44</v>
      </c>
    </row>
    <row r="7">
      <c r="A7" s="16">
        <v>44318.0</v>
      </c>
      <c r="B7" s="22" t="s">
        <v>47</v>
      </c>
      <c r="C7" s="22" t="s">
        <v>47</v>
      </c>
      <c r="D7" s="24" t="str">
        <f t="shared" si="1"/>
        <v>#VALUE!</v>
      </c>
    </row>
    <row r="8">
      <c r="A8" s="16">
        <v>44332.0</v>
      </c>
      <c r="B8" s="17">
        <v>0.48819444444444443</v>
      </c>
      <c r="C8" s="22">
        <v>5.65</v>
      </c>
      <c r="D8" s="24">
        <f t="shared" si="1"/>
        <v>1723.25</v>
      </c>
    </row>
    <row r="9">
      <c r="A9" s="16">
        <v>44340.0</v>
      </c>
      <c r="B9" s="17">
        <v>0.5388888888888889</v>
      </c>
      <c r="C9" s="22">
        <v>5.5</v>
      </c>
      <c r="D9" s="24">
        <f t="shared" si="1"/>
        <v>1677.5</v>
      </c>
    </row>
    <row r="10">
      <c r="A10" s="16">
        <v>44347.0</v>
      </c>
      <c r="B10" s="17">
        <v>0.5138888888888888</v>
      </c>
      <c r="C10" s="22">
        <v>6.13</v>
      </c>
      <c r="D10" s="24">
        <f t="shared" si="1"/>
        <v>1869.65</v>
      </c>
    </row>
    <row r="11">
      <c r="A11" s="27">
        <v>44352.0</v>
      </c>
      <c r="B11" s="17">
        <v>0.4673611111111111</v>
      </c>
      <c r="C11" s="22">
        <v>5.31</v>
      </c>
      <c r="D11" s="24">
        <f t="shared" si="1"/>
        <v>1619.55</v>
      </c>
    </row>
    <row r="12">
      <c r="A12" s="16">
        <v>44359.0</v>
      </c>
      <c r="B12" s="17">
        <v>0.4479166666666667</v>
      </c>
      <c r="C12" s="22">
        <v>5.6</v>
      </c>
      <c r="D12" s="24">
        <f t="shared" si="1"/>
        <v>1708</v>
      </c>
    </row>
    <row r="15">
      <c r="C15" s="16">
        <v>44266.0</v>
      </c>
      <c r="D15" s="17">
        <v>0.4409722222222222</v>
      </c>
      <c r="E15" s="22">
        <v>1375.55</v>
      </c>
    </row>
    <row r="16">
      <c r="C16" s="16">
        <v>44273.0</v>
      </c>
      <c r="D16" s="17">
        <v>0.4847222222222222</v>
      </c>
      <c r="E16" s="22">
        <v>1485.35</v>
      </c>
    </row>
    <row r="17">
      <c r="C17" s="16">
        <v>44276.0</v>
      </c>
      <c r="D17" s="17">
        <v>0.53125</v>
      </c>
      <c r="E17" s="22">
        <v>1375.55</v>
      </c>
    </row>
    <row r="18">
      <c r="C18" s="16">
        <v>44283.0</v>
      </c>
      <c r="D18" s="17">
        <v>0.4722222222222222</v>
      </c>
      <c r="E18" s="22">
        <v>1418.25</v>
      </c>
    </row>
    <row r="19">
      <c r="C19" s="16">
        <v>44311.0</v>
      </c>
      <c r="D19" s="17">
        <v>0.4756944444444444</v>
      </c>
      <c r="E19" s="22">
        <v>1387.75</v>
      </c>
    </row>
    <row r="20">
      <c r="C20" s="16">
        <v>44318.0</v>
      </c>
      <c r="D20" s="22" t="s">
        <v>47</v>
      </c>
      <c r="E20" s="22" t="s">
        <v>47</v>
      </c>
    </row>
    <row r="21">
      <c r="C21" s="16">
        <v>44332.0</v>
      </c>
      <c r="D21" s="17">
        <v>0.48819444444444443</v>
      </c>
      <c r="E21" s="22">
        <v>1723.25</v>
      </c>
    </row>
    <row r="22">
      <c r="C22" s="16">
        <v>44340.0</v>
      </c>
      <c r="D22" s="17">
        <v>0.5388888888888889</v>
      </c>
      <c r="E22" s="22">
        <v>1677.5</v>
      </c>
    </row>
    <row r="23">
      <c r="C23" s="16">
        <v>44347.0</v>
      </c>
      <c r="D23" s="17">
        <v>0.5138888888888888</v>
      </c>
      <c r="E23" s="22">
        <v>1869.65</v>
      </c>
    </row>
    <row r="24">
      <c r="C24" s="27">
        <v>44352.0</v>
      </c>
      <c r="D24" s="17">
        <v>0.4673611111111111</v>
      </c>
      <c r="E24" s="22">
        <v>1619.55</v>
      </c>
    </row>
    <row r="25">
      <c r="C25" s="16">
        <v>44359.0</v>
      </c>
      <c r="D25" s="17">
        <v>0.4479166666666667</v>
      </c>
      <c r="E25" s="22">
        <v>1708.0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66</v>
      </c>
    </row>
    <row r="2">
      <c r="A2" s="16">
        <v>44266.0</v>
      </c>
      <c r="B2" s="17">
        <v>0.4444444444444444</v>
      </c>
      <c r="C2" s="22">
        <v>4.27</v>
      </c>
      <c r="D2" s="24">
        <f t="shared" ref="D2:D12" si="1">C2*305</f>
        <v>1302.35</v>
      </c>
      <c r="E2" s="22">
        <v>5.131</v>
      </c>
    </row>
    <row r="3">
      <c r="A3" s="16">
        <v>44273.0</v>
      </c>
      <c r="B3" s="17">
        <v>0.5020833333333333</v>
      </c>
      <c r="C3" s="22">
        <v>4.11</v>
      </c>
      <c r="D3" s="24">
        <f t="shared" si="1"/>
        <v>1253.55</v>
      </c>
      <c r="E3" s="22">
        <v>5.126</v>
      </c>
    </row>
    <row r="4">
      <c r="A4" s="16">
        <v>44276.0</v>
      </c>
      <c r="B4" s="17">
        <v>0.5333333333333333</v>
      </c>
      <c r="C4" s="22">
        <v>3.74</v>
      </c>
      <c r="D4" s="24">
        <f t="shared" si="1"/>
        <v>1140.7</v>
      </c>
      <c r="E4" s="23">
        <v>5.128</v>
      </c>
    </row>
    <row r="5">
      <c r="A5" s="16">
        <v>44283.0</v>
      </c>
      <c r="B5" s="17">
        <v>0.4791666666666667</v>
      </c>
      <c r="C5" s="22">
        <v>3.9</v>
      </c>
      <c r="D5" s="24">
        <f t="shared" si="1"/>
        <v>1189.5</v>
      </c>
      <c r="E5" s="22">
        <v>5.123</v>
      </c>
      <c r="F5" s="22" t="s">
        <v>41</v>
      </c>
      <c r="G5" s="22">
        <v>0.93</v>
      </c>
    </row>
    <row r="6">
      <c r="A6" s="16">
        <v>44311.0</v>
      </c>
      <c r="B6" s="17">
        <v>0.47847222222222224</v>
      </c>
      <c r="C6" s="22">
        <v>3.72</v>
      </c>
      <c r="D6" s="24">
        <f t="shared" si="1"/>
        <v>1134.6</v>
      </c>
      <c r="F6" s="22" t="s">
        <v>43</v>
      </c>
      <c r="G6" s="22" t="s">
        <v>44</v>
      </c>
    </row>
    <row r="7">
      <c r="A7" s="16">
        <v>44318.0</v>
      </c>
      <c r="B7" s="17">
        <v>0.4284722222222222</v>
      </c>
      <c r="C7" s="22">
        <v>4.2</v>
      </c>
      <c r="D7" s="24">
        <f t="shared" si="1"/>
        <v>1281</v>
      </c>
    </row>
    <row r="8">
      <c r="A8" s="16">
        <v>44332.0</v>
      </c>
      <c r="B8" s="17">
        <v>0.49583333333333335</v>
      </c>
      <c r="C8" s="22">
        <v>4.85</v>
      </c>
      <c r="D8" s="24">
        <f t="shared" si="1"/>
        <v>1479.25</v>
      </c>
    </row>
    <row r="9">
      <c r="A9" s="16">
        <v>44340.0</v>
      </c>
      <c r="B9" s="17">
        <v>0.5423611111111111</v>
      </c>
      <c r="C9" s="22">
        <v>5.2</v>
      </c>
      <c r="D9" s="24">
        <f t="shared" si="1"/>
        <v>1586</v>
      </c>
    </row>
    <row r="10">
      <c r="A10" s="16">
        <v>44347.0</v>
      </c>
      <c r="B10" s="17">
        <v>0.5173611111111112</v>
      </c>
      <c r="C10" s="22">
        <v>5.34</v>
      </c>
      <c r="D10" s="24">
        <f t="shared" si="1"/>
        <v>1628.7</v>
      </c>
    </row>
    <row r="11">
      <c r="A11" s="27">
        <v>44352.0</v>
      </c>
      <c r="B11" s="17">
        <v>0.4701388888888889</v>
      </c>
      <c r="C11" s="22">
        <v>4.56</v>
      </c>
      <c r="D11" s="24">
        <f t="shared" si="1"/>
        <v>1390.8</v>
      </c>
    </row>
    <row r="12">
      <c r="A12" s="16">
        <v>44359.0</v>
      </c>
      <c r="B12" s="17">
        <v>0.45</v>
      </c>
      <c r="C12" s="22">
        <v>4.4</v>
      </c>
      <c r="D12" s="24">
        <f t="shared" si="1"/>
        <v>1342</v>
      </c>
    </row>
    <row r="15">
      <c r="C15" s="16">
        <v>44266.0</v>
      </c>
      <c r="D15" s="17">
        <v>0.4444444444444444</v>
      </c>
      <c r="E15" s="22">
        <v>1302.35</v>
      </c>
    </row>
    <row r="16">
      <c r="C16" s="16">
        <v>44273.0</v>
      </c>
      <c r="D16" s="17">
        <v>0.5020833333333333</v>
      </c>
      <c r="E16" s="22">
        <v>1253.55</v>
      </c>
    </row>
    <row r="17">
      <c r="C17" s="16">
        <v>44276.0</v>
      </c>
      <c r="D17" s="17">
        <v>0.5333333333333333</v>
      </c>
      <c r="E17" s="22">
        <v>1140.7</v>
      </c>
    </row>
    <row r="18">
      <c r="C18" s="16">
        <v>44283.0</v>
      </c>
      <c r="D18" s="17">
        <v>0.4791666666666667</v>
      </c>
      <c r="E18" s="22">
        <v>1189.5</v>
      </c>
    </row>
    <row r="19">
      <c r="C19" s="16">
        <v>44311.0</v>
      </c>
      <c r="D19" s="17">
        <v>0.47847222222222224</v>
      </c>
      <c r="E19" s="22">
        <v>1134.6</v>
      </c>
    </row>
    <row r="20">
      <c r="C20" s="16">
        <v>44318.0</v>
      </c>
      <c r="D20" s="17">
        <v>0.4284722222222222</v>
      </c>
      <c r="E20" s="22">
        <v>1281.0</v>
      </c>
    </row>
    <row r="21">
      <c r="C21" s="16">
        <v>44332.0</v>
      </c>
      <c r="D21" s="17">
        <v>0.49583333333333335</v>
      </c>
      <c r="E21" s="22">
        <v>1479.25</v>
      </c>
    </row>
    <row r="22">
      <c r="C22" s="16">
        <v>44340.0</v>
      </c>
      <c r="D22" s="17">
        <v>0.5423611111111111</v>
      </c>
      <c r="E22" s="22">
        <v>1586.0</v>
      </c>
    </row>
    <row r="23">
      <c r="C23" s="16">
        <v>44347.0</v>
      </c>
      <c r="D23" s="17">
        <v>0.5173611111111112</v>
      </c>
      <c r="E23" s="22">
        <v>1628.7</v>
      </c>
    </row>
    <row r="24">
      <c r="C24" s="27">
        <v>44352.0</v>
      </c>
      <c r="D24" s="17">
        <v>0.4701388888888889</v>
      </c>
      <c r="E24" s="22">
        <v>1390.8</v>
      </c>
    </row>
    <row r="25">
      <c r="C25" s="16">
        <v>44359.0</v>
      </c>
      <c r="D25" s="17">
        <v>0.45</v>
      </c>
      <c r="E25" s="22">
        <v>1342.0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67</v>
      </c>
    </row>
    <row r="2">
      <c r="A2" s="16">
        <v>44266.0</v>
      </c>
      <c r="B2" s="17">
        <v>0.49375</v>
      </c>
      <c r="C2" s="22">
        <v>5.43</v>
      </c>
      <c r="D2" s="24">
        <f t="shared" ref="D2:D12" si="1">C2*305</f>
        <v>1656.15</v>
      </c>
      <c r="E2" s="22">
        <v>5.331</v>
      </c>
    </row>
    <row r="3">
      <c r="A3" s="16">
        <v>44273.0</v>
      </c>
      <c r="B3" s="17">
        <v>0.4861111111111111</v>
      </c>
      <c r="C3" s="22">
        <v>5.22</v>
      </c>
      <c r="D3" s="24">
        <f t="shared" si="1"/>
        <v>1592.1</v>
      </c>
      <c r="E3" s="22">
        <v>5.325</v>
      </c>
    </row>
    <row r="4">
      <c r="A4" s="16">
        <v>44276.0</v>
      </c>
      <c r="B4" s="17">
        <v>0.5381944444444444</v>
      </c>
      <c r="C4" s="22">
        <v>4.92</v>
      </c>
      <c r="D4" s="24">
        <f t="shared" si="1"/>
        <v>1500.6</v>
      </c>
      <c r="E4" s="23">
        <v>5.307</v>
      </c>
    </row>
    <row r="5">
      <c r="A5" s="16">
        <v>44283.0</v>
      </c>
      <c r="B5" s="17">
        <v>0.4840277777777778</v>
      </c>
      <c r="C5" s="22">
        <v>5.03</v>
      </c>
      <c r="D5" s="24">
        <f t="shared" si="1"/>
        <v>1534.15</v>
      </c>
      <c r="E5" s="22">
        <v>5.312</v>
      </c>
      <c r="F5" s="22" t="s">
        <v>41</v>
      </c>
      <c r="G5" s="22">
        <v>0.9</v>
      </c>
    </row>
    <row r="6">
      <c r="A6" s="16">
        <v>44311.0</v>
      </c>
      <c r="B6" s="17">
        <v>0.4826388888888889</v>
      </c>
      <c r="C6" s="22">
        <v>4.91</v>
      </c>
      <c r="D6" s="24">
        <f t="shared" si="1"/>
        <v>1497.55</v>
      </c>
      <c r="F6" s="22" t="s">
        <v>43</v>
      </c>
      <c r="G6" s="22" t="s">
        <v>44</v>
      </c>
    </row>
    <row r="7">
      <c r="A7" s="16">
        <v>44318.0</v>
      </c>
      <c r="B7" s="22" t="s">
        <v>47</v>
      </c>
      <c r="C7" s="22" t="s">
        <v>47</v>
      </c>
      <c r="D7" s="24" t="str">
        <f t="shared" si="1"/>
        <v>#VALUE!</v>
      </c>
    </row>
    <row r="8">
      <c r="A8" s="16">
        <v>44332.0</v>
      </c>
      <c r="B8" s="17">
        <v>0.49930555555555556</v>
      </c>
      <c r="C8" s="22">
        <v>5.92</v>
      </c>
      <c r="D8" s="24">
        <f t="shared" si="1"/>
        <v>1805.6</v>
      </c>
    </row>
    <row r="9">
      <c r="A9" s="16">
        <v>44340.0</v>
      </c>
      <c r="B9" s="17">
        <v>0.5458333333333333</v>
      </c>
      <c r="C9" s="22">
        <v>6.2</v>
      </c>
      <c r="D9" s="24">
        <f t="shared" si="1"/>
        <v>1891</v>
      </c>
    </row>
    <row r="10">
      <c r="A10" s="16">
        <v>44347.0</v>
      </c>
      <c r="B10" s="17">
        <v>0.5208333333333334</v>
      </c>
      <c r="C10" s="22">
        <v>6.37</v>
      </c>
      <c r="D10" s="24">
        <f t="shared" si="1"/>
        <v>1942.85</v>
      </c>
    </row>
    <row r="11">
      <c r="A11" s="27">
        <v>44352.0</v>
      </c>
      <c r="B11" s="17">
        <v>0.4736111111111111</v>
      </c>
      <c r="C11" s="22">
        <v>5.63</v>
      </c>
      <c r="D11" s="24">
        <f t="shared" si="1"/>
        <v>1717.15</v>
      </c>
    </row>
    <row r="12">
      <c r="A12" s="16">
        <v>44359.0</v>
      </c>
      <c r="B12" s="17">
        <v>0.44583333333333336</v>
      </c>
      <c r="C12" s="22">
        <v>5.91</v>
      </c>
      <c r="D12" s="24">
        <f t="shared" si="1"/>
        <v>1802.55</v>
      </c>
    </row>
    <row r="15">
      <c r="C15" s="16">
        <v>44266.0</v>
      </c>
      <c r="D15" s="17">
        <v>0.49375</v>
      </c>
      <c r="E15" s="22">
        <v>1656.15</v>
      </c>
    </row>
    <row r="16">
      <c r="C16" s="16">
        <v>44273.0</v>
      </c>
      <c r="D16" s="17">
        <v>0.4861111111111111</v>
      </c>
      <c r="E16" s="22">
        <v>1592.1</v>
      </c>
    </row>
    <row r="17">
      <c r="C17" s="16">
        <v>44276.0</v>
      </c>
      <c r="D17" s="17">
        <v>0.5381944444444444</v>
      </c>
      <c r="E17" s="22">
        <v>1500.6</v>
      </c>
    </row>
    <row r="18">
      <c r="C18" s="16">
        <v>44283.0</v>
      </c>
      <c r="D18" s="17">
        <v>0.4840277777777778</v>
      </c>
      <c r="E18" s="22">
        <v>1534.15</v>
      </c>
    </row>
    <row r="19">
      <c r="C19" s="16">
        <v>44311.0</v>
      </c>
      <c r="D19" s="17">
        <v>0.4826388888888889</v>
      </c>
      <c r="E19" s="22">
        <v>1497.55</v>
      </c>
    </row>
    <row r="20">
      <c r="C20" s="16">
        <v>44318.0</v>
      </c>
      <c r="D20" s="22" t="s">
        <v>47</v>
      </c>
      <c r="E20" s="22" t="s">
        <v>47</v>
      </c>
    </row>
    <row r="21">
      <c r="C21" s="16">
        <v>44332.0</v>
      </c>
      <c r="D21" s="17">
        <v>0.49930555555555556</v>
      </c>
      <c r="E21" s="22">
        <v>1805.6</v>
      </c>
    </row>
    <row r="22">
      <c r="C22" s="16">
        <v>44340.0</v>
      </c>
      <c r="D22" s="17">
        <v>0.5458333333333333</v>
      </c>
      <c r="E22" s="22">
        <v>1891.0</v>
      </c>
    </row>
    <row r="23">
      <c r="C23" s="16">
        <v>44347.0</v>
      </c>
      <c r="D23" s="17">
        <v>0.5208333333333334</v>
      </c>
      <c r="E23" s="22">
        <v>1942.85</v>
      </c>
    </row>
    <row r="24">
      <c r="C24" s="27">
        <v>44352.0</v>
      </c>
      <c r="D24" s="17">
        <v>0.4736111111111111</v>
      </c>
      <c r="E24" s="22">
        <v>1717.15</v>
      </c>
    </row>
    <row r="25">
      <c r="C25" s="16">
        <v>44359.0</v>
      </c>
      <c r="D25" s="17">
        <v>0.44583333333333336</v>
      </c>
      <c r="E25" s="22">
        <v>1802.55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68</v>
      </c>
    </row>
    <row r="2">
      <c r="A2" s="16">
        <v>44266.0</v>
      </c>
      <c r="B2" s="17">
        <v>0.5</v>
      </c>
      <c r="C2" s="22">
        <v>5.61</v>
      </c>
      <c r="D2" s="24">
        <f t="shared" ref="D2:D12" si="1">C2*305</f>
        <v>1711.05</v>
      </c>
      <c r="E2" s="22">
        <v>5.653</v>
      </c>
    </row>
    <row r="3">
      <c r="A3" s="16">
        <v>44273.0</v>
      </c>
      <c r="B3" s="17">
        <v>0.49166666666666664</v>
      </c>
      <c r="C3" s="22">
        <v>5.41</v>
      </c>
      <c r="D3" s="24">
        <f t="shared" si="1"/>
        <v>1650.05</v>
      </c>
      <c r="E3" s="23">
        <v>5.656</v>
      </c>
    </row>
    <row r="4">
      <c r="A4" s="16">
        <v>44276.0</v>
      </c>
      <c r="B4" s="17">
        <v>0.5416666666666666</v>
      </c>
      <c r="C4" s="22">
        <v>5.05</v>
      </c>
      <c r="D4" s="24">
        <f t="shared" si="1"/>
        <v>1540.25</v>
      </c>
      <c r="E4" s="22">
        <v>5.749</v>
      </c>
    </row>
    <row r="5">
      <c r="A5" s="16">
        <v>44283.0</v>
      </c>
      <c r="B5" s="17">
        <v>0.4895833333333333</v>
      </c>
      <c r="C5" s="22">
        <v>5.17</v>
      </c>
      <c r="D5" s="24">
        <f t="shared" si="1"/>
        <v>1576.85</v>
      </c>
      <c r="E5" s="22">
        <v>5.779</v>
      </c>
      <c r="F5" s="22" t="s">
        <v>41</v>
      </c>
      <c r="G5" s="22">
        <v>1.999</v>
      </c>
    </row>
    <row r="6">
      <c r="A6" s="16">
        <v>44311.0</v>
      </c>
      <c r="B6" s="17">
        <v>0.4861111111111111</v>
      </c>
      <c r="C6" s="22">
        <v>5.06</v>
      </c>
      <c r="D6" s="24">
        <f t="shared" si="1"/>
        <v>1543.3</v>
      </c>
      <c r="F6" s="22" t="s">
        <v>43</v>
      </c>
      <c r="G6" s="22">
        <v>2.191</v>
      </c>
    </row>
    <row r="7">
      <c r="A7" s="16">
        <v>44318.0</v>
      </c>
      <c r="B7" s="17">
        <v>0.41875</v>
      </c>
      <c r="C7" s="22">
        <v>5.5</v>
      </c>
      <c r="D7" s="24">
        <f t="shared" si="1"/>
        <v>1677.5</v>
      </c>
    </row>
    <row r="8">
      <c r="A8" s="16">
        <v>44332.0</v>
      </c>
      <c r="B8" s="17">
        <v>0.5166666666666667</v>
      </c>
      <c r="C8" s="22">
        <v>6.1</v>
      </c>
      <c r="D8" s="24">
        <f t="shared" si="1"/>
        <v>1860.5</v>
      </c>
    </row>
    <row r="9">
      <c r="A9" s="16">
        <v>44340.0</v>
      </c>
      <c r="B9" s="17">
        <v>0.5513888888888889</v>
      </c>
      <c r="C9" s="22">
        <v>6.4</v>
      </c>
      <c r="D9" s="24">
        <f t="shared" si="1"/>
        <v>1952</v>
      </c>
    </row>
    <row r="10">
      <c r="A10" s="16">
        <v>44347.0</v>
      </c>
      <c r="B10" s="17">
        <v>0.5270833333333333</v>
      </c>
      <c r="C10" s="22">
        <v>6.55</v>
      </c>
      <c r="D10" s="24">
        <f t="shared" si="1"/>
        <v>1997.75</v>
      </c>
    </row>
    <row r="11">
      <c r="A11" s="27">
        <v>44352.0</v>
      </c>
      <c r="B11" s="17">
        <v>0.49027777777777776</v>
      </c>
      <c r="C11" s="22">
        <v>5.88</v>
      </c>
      <c r="D11" s="24">
        <f t="shared" si="1"/>
        <v>1793.4</v>
      </c>
    </row>
    <row r="12">
      <c r="A12" s="16">
        <v>44359.0</v>
      </c>
      <c r="B12" s="17">
        <v>0.45069444444444445</v>
      </c>
      <c r="C12" s="22">
        <v>6.11</v>
      </c>
      <c r="D12" s="24">
        <f t="shared" si="1"/>
        <v>1863.55</v>
      </c>
    </row>
    <row r="15">
      <c r="C15" s="16">
        <v>44266.0</v>
      </c>
      <c r="D15" s="17">
        <v>0.5</v>
      </c>
      <c r="E15" s="22">
        <v>1711.05</v>
      </c>
    </row>
    <row r="16">
      <c r="C16" s="16">
        <v>44273.0</v>
      </c>
      <c r="D16" s="17">
        <v>0.49166666666666664</v>
      </c>
      <c r="E16" s="22">
        <v>1650.05</v>
      </c>
    </row>
    <row r="17">
      <c r="C17" s="16">
        <v>44276.0</v>
      </c>
      <c r="D17" s="17">
        <v>0.5416666666666666</v>
      </c>
      <c r="E17" s="22">
        <v>1540.25</v>
      </c>
    </row>
    <row r="18">
      <c r="C18" s="16">
        <v>44283.0</v>
      </c>
      <c r="D18" s="17">
        <v>0.4895833333333333</v>
      </c>
      <c r="E18" s="22">
        <v>1576.85</v>
      </c>
    </row>
    <row r="19">
      <c r="C19" s="16">
        <v>44311.0</v>
      </c>
      <c r="D19" s="17">
        <v>0.4861111111111111</v>
      </c>
      <c r="E19" s="22">
        <v>1543.3</v>
      </c>
    </row>
    <row r="20">
      <c r="C20" s="16">
        <v>44318.0</v>
      </c>
      <c r="D20" s="17">
        <v>0.41875</v>
      </c>
      <c r="E20" s="22">
        <v>1677.5</v>
      </c>
    </row>
    <row r="21">
      <c r="C21" s="16">
        <v>44332.0</v>
      </c>
      <c r="D21" s="17">
        <v>0.5166666666666667</v>
      </c>
      <c r="E21" s="22">
        <v>1860.5</v>
      </c>
    </row>
    <row r="22">
      <c r="C22" s="16">
        <v>44340.0</v>
      </c>
      <c r="D22" s="17">
        <v>0.5513888888888889</v>
      </c>
      <c r="E22" s="22">
        <v>1952.0</v>
      </c>
    </row>
    <row r="23">
      <c r="C23" s="16">
        <v>44347.0</v>
      </c>
      <c r="D23" s="17">
        <v>0.5270833333333333</v>
      </c>
      <c r="E23" s="22">
        <v>1997.75</v>
      </c>
    </row>
    <row r="24">
      <c r="C24" s="27">
        <v>44352.0</v>
      </c>
      <c r="D24" s="17">
        <v>0.49027777777777776</v>
      </c>
      <c r="E24" s="22">
        <v>1793.4</v>
      </c>
    </row>
    <row r="25">
      <c r="C25" s="16">
        <v>44359.0</v>
      </c>
      <c r="D25" s="17">
        <v>0.45069444444444445</v>
      </c>
      <c r="E25" s="22">
        <v>1863.55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69</v>
      </c>
    </row>
    <row r="2">
      <c r="A2" s="16">
        <v>44266.0</v>
      </c>
      <c r="B2" s="17">
        <v>0.5083333333333333</v>
      </c>
      <c r="C2" s="22">
        <v>4.84</v>
      </c>
      <c r="D2" s="24">
        <f t="shared" ref="D2:D12" si="1">C2*305</f>
        <v>1476.2</v>
      </c>
      <c r="E2" s="22">
        <v>5.236</v>
      </c>
    </row>
    <row r="3">
      <c r="A3" s="16">
        <v>44273.0</v>
      </c>
      <c r="B3" s="17">
        <v>0.5069444444444444</v>
      </c>
      <c r="C3" s="22">
        <v>4.6</v>
      </c>
      <c r="D3" s="24">
        <f t="shared" si="1"/>
        <v>1403</v>
      </c>
      <c r="E3" s="22">
        <v>5.243</v>
      </c>
    </row>
    <row r="4">
      <c r="A4" s="16">
        <v>44276.0</v>
      </c>
      <c r="B4" s="17">
        <v>0.5465277777777777</v>
      </c>
      <c r="C4" s="22">
        <v>4.3</v>
      </c>
      <c r="D4" s="24">
        <f t="shared" si="1"/>
        <v>1311.5</v>
      </c>
      <c r="E4" s="23">
        <v>5.241</v>
      </c>
    </row>
    <row r="5">
      <c r="A5" s="16">
        <v>44283.0</v>
      </c>
      <c r="B5" s="17">
        <v>0.4895833333333333</v>
      </c>
      <c r="C5" s="22">
        <v>4.39</v>
      </c>
      <c r="D5" s="24">
        <f t="shared" si="1"/>
        <v>1338.95</v>
      </c>
      <c r="E5" s="22">
        <v>5.236</v>
      </c>
      <c r="F5" s="22" t="s">
        <v>41</v>
      </c>
      <c r="G5" s="22">
        <v>0.915</v>
      </c>
    </row>
    <row r="6">
      <c r="A6" s="16">
        <v>44311.0</v>
      </c>
      <c r="B6" s="17">
        <v>0.49166666666666664</v>
      </c>
      <c r="C6" s="22">
        <v>4.24</v>
      </c>
      <c r="D6" s="24">
        <f t="shared" si="1"/>
        <v>1293.2</v>
      </c>
      <c r="F6" s="22" t="s">
        <v>43</v>
      </c>
      <c r="G6" s="22" t="s">
        <v>44</v>
      </c>
    </row>
    <row r="7">
      <c r="A7" s="16">
        <v>44318.0</v>
      </c>
      <c r="B7" s="17">
        <v>0.4354166666666667</v>
      </c>
      <c r="C7" s="22">
        <v>4.75</v>
      </c>
      <c r="D7" s="24">
        <f t="shared" si="1"/>
        <v>1448.75</v>
      </c>
    </row>
    <row r="8">
      <c r="A8" s="16">
        <v>44332.0</v>
      </c>
      <c r="B8" s="17">
        <v>0.5076388888888889</v>
      </c>
      <c r="C8" s="22">
        <v>5.45</v>
      </c>
      <c r="D8" s="24">
        <f t="shared" si="1"/>
        <v>1662.25</v>
      </c>
    </row>
    <row r="9">
      <c r="A9" s="16">
        <v>44340.0</v>
      </c>
      <c r="B9" s="17">
        <v>0.5611111111111111</v>
      </c>
      <c r="C9" s="22">
        <v>5.75</v>
      </c>
      <c r="D9" s="24">
        <f t="shared" si="1"/>
        <v>1753.75</v>
      </c>
    </row>
    <row r="10">
      <c r="A10" s="16">
        <v>44347.0</v>
      </c>
      <c r="B10" s="17">
        <v>0.5361111111111111</v>
      </c>
      <c r="C10" s="22">
        <v>5.93</v>
      </c>
      <c r="D10" s="24">
        <f t="shared" si="1"/>
        <v>1808.65</v>
      </c>
    </row>
    <row r="11">
      <c r="A11" s="27">
        <v>44352.0</v>
      </c>
      <c r="B11" s="17">
        <v>0.47708333333333336</v>
      </c>
      <c r="C11" s="22">
        <v>5.08</v>
      </c>
      <c r="D11" s="24">
        <f t="shared" si="1"/>
        <v>1549.4</v>
      </c>
    </row>
    <row r="12">
      <c r="A12" s="16">
        <v>44359.0</v>
      </c>
      <c r="B12" s="17">
        <v>0.4527777777777778</v>
      </c>
      <c r="C12" s="22">
        <v>5.41</v>
      </c>
      <c r="D12" s="24">
        <f t="shared" si="1"/>
        <v>1650.05</v>
      </c>
    </row>
    <row r="15">
      <c r="C15" s="16">
        <v>44266.0</v>
      </c>
      <c r="D15" s="17">
        <v>0.5083333333333333</v>
      </c>
      <c r="E15" s="22">
        <v>1476.2</v>
      </c>
    </row>
    <row r="16">
      <c r="C16" s="16">
        <v>44273.0</v>
      </c>
      <c r="D16" s="17">
        <v>0.5069444444444444</v>
      </c>
      <c r="E16" s="22">
        <v>1403.0</v>
      </c>
    </row>
    <row r="17">
      <c r="C17" s="16">
        <v>44276.0</v>
      </c>
      <c r="D17" s="17">
        <v>0.5465277777777777</v>
      </c>
      <c r="E17" s="22">
        <v>1311.5</v>
      </c>
    </row>
    <row r="18">
      <c r="C18" s="16">
        <v>44283.0</v>
      </c>
      <c r="D18" s="17">
        <v>0.4895833333333333</v>
      </c>
      <c r="E18" s="22">
        <v>1338.95</v>
      </c>
    </row>
    <row r="19">
      <c r="C19" s="16">
        <v>44311.0</v>
      </c>
      <c r="D19" s="17">
        <v>0.49166666666666664</v>
      </c>
      <c r="E19" s="22">
        <v>1293.2</v>
      </c>
    </row>
    <row r="20">
      <c r="C20" s="16">
        <v>44318.0</v>
      </c>
      <c r="D20" s="17">
        <v>0.4354166666666667</v>
      </c>
      <c r="E20" s="22">
        <v>1448.75</v>
      </c>
    </row>
    <row r="21">
      <c r="C21" s="16">
        <v>44332.0</v>
      </c>
      <c r="D21" s="17">
        <v>0.5076388888888889</v>
      </c>
      <c r="E21" s="22">
        <v>1662.25</v>
      </c>
    </row>
    <row r="22">
      <c r="C22" s="16">
        <v>44340.0</v>
      </c>
      <c r="D22" s="17">
        <v>0.5611111111111111</v>
      </c>
      <c r="E22" s="22">
        <v>1753.75</v>
      </c>
    </row>
    <row r="23">
      <c r="C23" s="16">
        <v>44347.0</v>
      </c>
      <c r="D23" s="17">
        <v>0.5361111111111111</v>
      </c>
      <c r="E23" s="22">
        <v>1808.65</v>
      </c>
    </row>
    <row r="24">
      <c r="C24" s="27">
        <v>44352.0</v>
      </c>
      <c r="D24" s="17">
        <v>0.47708333333333336</v>
      </c>
      <c r="E24" s="22">
        <v>1549.4</v>
      </c>
    </row>
    <row r="25">
      <c r="C25" s="16">
        <v>44359.0</v>
      </c>
      <c r="D25" s="17">
        <v>0.4527777777777778</v>
      </c>
      <c r="E25" s="22">
        <v>1650.05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57"/>
  </cols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45</v>
      </c>
    </row>
    <row r="2">
      <c r="A2" s="16">
        <v>44266.0</v>
      </c>
      <c r="B2" s="17">
        <v>0.375</v>
      </c>
      <c r="C2" s="22">
        <v>5.19</v>
      </c>
      <c r="E2" s="22">
        <v>5.102</v>
      </c>
    </row>
    <row r="3">
      <c r="A3" s="16">
        <v>44273.0</v>
      </c>
      <c r="B3" s="25">
        <v>0.3958333333333333</v>
      </c>
      <c r="C3" s="26">
        <v>4.9</v>
      </c>
      <c r="E3" s="22">
        <v>5.062</v>
      </c>
    </row>
    <row r="4">
      <c r="A4" s="16">
        <v>44276.0</v>
      </c>
      <c r="B4" s="17">
        <v>0.4201388888888889</v>
      </c>
      <c r="C4" s="22">
        <v>4.65</v>
      </c>
      <c r="E4" s="23">
        <v>4.967</v>
      </c>
    </row>
    <row r="5">
      <c r="A5" s="16">
        <v>44283.0</v>
      </c>
      <c r="B5" s="17">
        <v>0.3854166666666667</v>
      </c>
      <c r="C5" s="22">
        <v>4.75</v>
      </c>
      <c r="E5" s="22">
        <v>5.016</v>
      </c>
      <c r="F5" s="22" t="s">
        <v>41</v>
      </c>
      <c r="G5" s="22">
        <v>0.97</v>
      </c>
    </row>
    <row r="6">
      <c r="A6" s="16">
        <v>44311.0</v>
      </c>
      <c r="B6" s="17">
        <v>0.38472222222222224</v>
      </c>
      <c r="C6" s="22">
        <v>4.58</v>
      </c>
      <c r="F6" s="22" t="s">
        <v>43</v>
      </c>
      <c r="G6" s="22">
        <v>2.941</v>
      </c>
    </row>
    <row r="7">
      <c r="A7" s="16">
        <v>44318.0</v>
      </c>
      <c r="B7" s="17">
        <v>0.4444444444444444</v>
      </c>
      <c r="C7" s="22">
        <v>5.1</v>
      </c>
    </row>
    <row r="8">
      <c r="A8" s="16">
        <v>44332.0</v>
      </c>
      <c r="B8" s="17">
        <v>0.43819444444444444</v>
      </c>
      <c r="C8" s="22">
        <v>5.77</v>
      </c>
    </row>
    <row r="9">
      <c r="A9" s="16">
        <v>44340.0</v>
      </c>
      <c r="B9" s="17">
        <v>0.4173611111111111</v>
      </c>
      <c r="C9" s="22">
        <v>6.1</v>
      </c>
    </row>
    <row r="10">
      <c r="A10" s="16">
        <v>44347.0</v>
      </c>
      <c r="B10" s="17">
        <v>0.4236111111111111</v>
      </c>
      <c r="C10" s="22">
        <v>6.26</v>
      </c>
    </row>
    <row r="11">
      <c r="A11" s="27">
        <v>44352.0</v>
      </c>
      <c r="B11" s="17">
        <v>0.42430555555555555</v>
      </c>
      <c r="C11" s="22">
        <v>5.31</v>
      </c>
    </row>
    <row r="12">
      <c r="A12" s="16">
        <v>44359.0</v>
      </c>
      <c r="B12" s="17">
        <v>0.4027777777777778</v>
      </c>
      <c r="C12" s="22">
        <v>5.75</v>
      </c>
    </row>
    <row r="15">
      <c r="C15" s="22">
        <v>5.19</v>
      </c>
      <c r="D15" s="28">
        <v>1582.95</v>
      </c>
      <c r="E15" s="22">
        <v>1582.95</v>
      </c>
    </row>
    <row r="16">
      <c r="C16" s="26">
        <v>4.9</v>
      </c>
      <c r="D16" s="24">
        <f t="shared" ref="D16:D25" si="1">C16*305</f>
        <v>1494.5</v>
      </c>
      <c r="E16" s="22">
        <v>1494.5</v>
      </c>
    </row>
    <row r="17">
      <c r="C17" s="22">
        <v>4.65</v>
      </c>
      <c r="D17" s="24">
        <f t="shared" si="1"/>
        <v>1418.25</v>
      </c>
      <c r="E17" s="22">
        <v>1418.25</v>
      </c>
    </row>
    <row r="18">
      <c r="C18" s="22">
        <v>4.75</v>
      </c>
      <c r="D18" s="24">
        <f t="shared" si="1"/>
        <v>1448.75</v>
      </c>
      <c r="E18" s="22">
        <v>1448.75</v>
      </c>
    </row>
    <row r="19">
      <c r="C19" s="22">
        <v>4.58</v>
      </c>
      <c r="D19" s="24">
        <f t="shared" si="1"/>
        <v>1396.9</v>
      </c>
      <c r="E19" s="22">
        <v>1396.9</v>
      </c>
    </row>
    <row r="20">
      <c r="C20" s="22">
        <v>5.1</v>
      </c>
      <c r="D20" s="24">
        <f t="shared" si="1"/>
        <v>1555.5</v>
      </c>
      <c r="E20" s="22">
        <v>1555.5</v>
      </c>
    </row>
    <row r="21">
      <c r="C21" s="22">
        <v>5.77</v>
      </c>
      <c r="D21" s="24">
        <f t="shared" si="1"/>
        <v>1759.85</v>
      </c>
      <c r="E21" s="22">
        <v>1759.85</v>
      </c>
    </row>
    <row r="22">
      <c r="C22" s="22">
        <v>6.1</v>
      </c>
      <c r="D22" s="24">
        <f t="shared" si="1"/>
        <v>1860.5</v>
      </c>
      <c r="E22" s="22">
        <v>1860.5</v>
      </c>
    </row>
    <row r="23">
      <c r="C23" s="22">
        <v>6.26</v>
      </c>
      <c r="D23" s="24">
        <f t="shared" si="1"/>
        <v>1909.3</v>
      </c>
      <c r="E23" s="22">
        <v>1909.3</v>
      </c>
    </row>
    <row r="24">
      <c r="C24" s="22">
        <v>5.31</v>
      </c>
      <c r="D24" s="24">
        <f t="shared" si="1"/>
        <v>1619.55</v>
      </c>
      <c r="E24" s="22">
        <v>1619.55</v>
      </c>
    </row>
    <row r="25">
      <c r="C25" s="22">
        <v>5.75</v>
      </c>
      <c r="D25" s="24">
        <f t="shared" si="1"/>
        <v>1753.75</v>
      </c>
      <c r="E25" s="22">
        <v>1753.75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29"/>
  </cols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46</v>
      </c>
    </row>
    <row r="2">
      <c r="A2" s="16">
        <v>44266.0</v>
      </c>
      <c r="B2" s="17">
        <v>0.38680555555555557</v>
      </c>
      <c r="C2" s="22" t="s">
        <v>47</v>
      </c>
      <c r="E2" s="22">
        <v>4.909</v>
      </c>
    </row>
    <row r="3">
      <c r="A3" s="16">
        <v>44273.0</v>
      </c>
      <c r="B3" s="22" t="s">
        <v>47</v>
      </c>
      <c r="C3" s="22" t="s">
        <v>47</v>
      </c>
      <c r="E3" s="22">
        <v>4.909</v>
      </c>
    </row>
    <row r="4">
      <c r="A4" s="16">
        <v>44276.0</v>
      </c>
      <c r="B4" s="17">
        <v>0.4270833333333333</v>
      </c>
      <c r="C4" s="22" t="s">
        <v>47</v>
      </c>
      <c r="E4" s="23">
        <v>4.903</v>
      </c>
    </row>
    <row r="5">
      <c r="A5" s="16">
        <v>44283.0</v>
      </c>
      <c r="B5" s="17">
        <v>0.3993055555555556</v>
      </c>
      <c r="C5" s="22" t="s">
        <v>47</v>
      </c>
      <c r="E5" s="22">
        <v>4.922</v>
      </c>
      <c r="F5" s="22" t="s">
        <v>41</v>
      </c>
      <c r="G5" s="22">
        <v>1.878</v>
      </c>
    </row>
    <row r="6">
      <c r="A6" s="16">
        <v>44311.0</v>
      </c>
      <c r="B6" s="22" t="s">
        <v>47</v>
      </c>
      <c r="C6" s="22" t="s">
        <v>47</v>
      </c>
      <c r="F6" s="22" t="s">
        <v>43</v>
      </c>
      <c r="G6" s="22">
        <v>3.2</v>
      </c>
    </row>
    <row r="7">
      <c r="A7" s="16">
        <v>44318.0</v>
      </c>
      <c r="B7" s="22" t="s">
        <v>47</v>
      </c>
      <c r="C7" s="22" t="s">
        <v>47</v>
      </c>
    </row>
    <row r="8">
      <c r="A8" s="16">
        <v>44332.0</v>
      </c>
      <c r="B8" s="22" t="s">
        <v>47</v>
      </c>
      <c r="C8" s="22" t="s">
        <v>47</v>
      </c>
    </row>
    <row r="9">
      <c r="A9" s="16">
        <v>44340.0</v>
      </c>
      <c r="B9" s="17">
        <v>0.425</v>
      </c>
      <c r="C9" s="22" t="s">
        <v>47</v>
      </c>
    </row>
    <row r="10">
      <c r="A10" s="16">
        <v>44347.0</v>
      </c>
      <c r="B10" s="22" t="s">
        <v>47</v>
      </c>
      <c r="C10" s="22" t="s">
        <v>47</v>
      </c>
    </row>
    <row r="11">
      <c r="A11" s="27">
        <v>44352.0</v>
      </c>
      <c r="B11" s="22" t="s">
        <v>47</v>
      </c>
      <c r="C11" s="22" t="s">
        <v>47</v>
      </c>
    </row>
    <row r="12">
      <c r="A12" s="16">
        <v>44359.0</v>
      </c>
      <c r="B12" s="22" t="s">
        <v>47</v>
      </c>
      <c r="C12" s="22" t="s">
        <v>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48</v>
      </c>
    </row>
    <row r="2">
      <c r="A2" s="16">
        <v>44266.0</v>
      </c>
      <c r="B2" s="17">
        <v>0.38680555555555557</v>
      </c>
      <c r="C2" s="22">
        <v>6.3</v>
      </c>
      <c r="D2" s="22">
        <f t="shared" ref="D2:D12" si="1">C2*305</f>
        <v>1921.5</v>
      </c>
      <c r="E2" s="22">
        <v>4.866</v>
      </c>
    </row>
    <row r="3">
      <c r="A3" s="16">
        <v>44273.0</v>
      </c>
      <c r="B3" s="25">
        <v>0.40069444444444446</v>
      </c>
      <c r="C3" s="26">
        <v>6.03</v>
      </c>
      <c r="D3" s="22">
        <f t="shared" si="1"/>
        <v>1839.15</v>
      </c>
      <c r="E3" s="22">
        <v>4.876</v>
      </c>
    </row>
    <row r="4">
      <c r="A4" s="16">
        <v>44276.0</v>
      </c>
      <c r="B4" s="17">
        <v>0.4270833333333333</v>
      </c>
      <c r="C4" s="22">
        <v>5.69</v>
      </c>
      <c r="D4" s="22">
        <f t="shared" si="1"/>
        <v>1735.45</v>
      </c>
      <c r="E4" s="23">
        <v>4.883</v>
      </c>
    </row>
    <row r="5">
      <c r="A5" s="16">
        <v>44283.0</v>
      </c>
      <c r="B5" s="17">
        <v>0.3958333333333333</v>
      </c>
      <c r="C5" s="22">
        <v>5.9</v>
      </c>
      <c r="D5" s="22">
        <f t="shared" si="1"/>
        <v>1799.5</v>
      </c>
      <c r="E5" s="22">
        <v>4.875</v>
      </c>
      <c r="F5" s="22" t="s">
        <v>41</v>
      </c>
      <c r="G5" s="22">
        <v>1.125</v>
      </c>
    </row>
    <row r="6">
      <c r="A6" s="16">
        <v>44311.0</v>
      </c>
      <c r="B6" s="17">
        <v>0.3923611111111111</v>
      </c>
      <c r="C6" s="22">
        <v>5.8</v>
      </c>
      <c r="D6" s="22">
        <f t="shared" si="1"/>
        <v>1769</v>
      </c>
      <c r="F6" s="22" t="s">
        <v>43</v>
      </c>
      <c r="G6" s="22" t="s">
        <v>44</v>
      </c>
    </row>
    <row r="7">
      <c r="A7" s="16">
        <v>44318.0</v>
      </c>
      <c r="B7" s="22" t="s">
        <v>47</v>
      </c>
      <c r="C7" s="22" t="s">
        <v>47</v>
      </c>
      <c r="D7" s="22" t="str">
        <f t="shared" si="1"/>
        <v>#VALUE!</v>
      </c>
    </row>
    <row r="8">
      <c r="A8" s="16">
        <v>44332.0</v>
      </c>
      <c r="B8" s="22" t="s">
        <v>47</v>
      </c>
      <c r="C8" s="22" t="s">
        <v>47</v>
      </c>
      <c r="D8" s="22" t="str">
        <f t="shared" si="1"/>
        <v>#VALUE!</v>
      </c>
    </row>
    <row r="9">
      <c r="A9" s="16">
        <v>44340.0</v>
      </c>
      <c r="B9" s="17">
        <v>0.425</v>
      </c>
      <c r="C9" s="22">
        <v>7.0</v>
      </c>
      <c r="D9" s="22">
        <f t="shared" si="1"/>
        <v>2135</v>
      </c>
    </row>
    <row r="10">
      <c r="A10" s="16">
        <v>44347.0</v>
      </c>
      <c r="B10" s="17">
        <v>0.41388888888888886</v>
      </c>
      <c r="C10" s="22">
        <v>7.12</v>
      </c>
      <c r="D10" s="22">
        <f t="shared" si="1"/>
        <v>2171.6</v>
      </c>
    </row>
    <row r="11">
      <c r="A11" s="27">
        <v>44352.0</v>
      </c>
      <c r="B11" s="17">
        <v>0.4326388888888889</v>
      </c>
      <c r="C11" s="22">
        <v>6.13</v>
      </c>
      <c r="D11" s="22">
        <f t="shared" si="1"/>
        <v>1869.65</v>
      </c>
    </row>
    <row r="12">
      <c r="A12" s="16">
        <v>44359.0</v>
      </c>
      <c r="B12" s="17">
        <v>0.3902777777777778</v>
      </c>
      <c r="C12" s="22">
        <v>6.65</v>
      </c>
      <c r="D12" s="22">
        <f t="shared" si="1"/>
        <v>2028.25</v>
      </c>
    </row>
    <row r="15">
      <c r="C15" s="22">
        <v>6.3</v>
      </c>
      <c r="D15" s="22">
        <f t="shared" ref="D15:D25" si="2">C15*305</f>
        <v>1921.5</v>
      </c>
      <c r="E15" s="22">
        <v>1921.5</v>
      </c>
    </row>
    <row r="16">
      <c r="C16" s="26">
        <v>6.03</v>
      </c>
      <c r="D16" s="22">
        <f t="shared" si="2"/>
        <v>1839.15</v>
      </c>
      <c r="E16" s="22">
        <v>1839.15</v>
      </c>
    </row>
    <row r="17">
      <c r="C17" s="22">
        <v>5.69</v>
      </c>
      <c r="D17" s="22">
        <f t="shared" si="2"/>
        <v>1735.45</v>
      </c>
      <c r="E17" s="22">
        <v>1735.45</v>
      </c>
    </row>
    <row r="18">
      <c r="C18" s="22">
        <v>5.9</v>
      </c>
      <c r="D18" s="22">
        <f t="shared" si="2"/>
        <v>1799.5</v>
      </c>
      <c r="E18" s="22">
        <v>1799.5</v>
      </c>
    </row>
    <row r="19">
      <c r="C19" s="22">
        <v>5.8</v>
      </c>
      <c r="D19" s="22">
        <f t="shared" si="2"/>
        <v>1769</v>
      </c>
      <c r="E19" s="22">
        <v>1769.0</v>
      </c>
    </row>
    <row r="20">
      <c r="C20" s="22" t="s">
        <v>47</v>
      </c>
      <c r="D20" s="22" t="str">
        <f t="shared" si="2"/>
        <v>#VALUE!</v>
      </c>
      <c r="E20" s="22" t="s">
        <v>47</v>
      </c>
    </row>
    <row r="21">
      <c r="C21" s="22" t="s">
        <v>47</v>
      </c>
      <c r="D21" s="22" t="str">
        <f t="shared" si="2"/>
        <v>#VALUE!</v>
      </c>
      <c r="E21" s="22" t="s">
        <v>47</v>
      </c>
    </row>
    <row r="22">
      <c r="C22" s="22">
        <v>7.0</v>
      </c>
      <c r="D22" s="22">
        <f t="shared" si="2"/>
        <v>2135</v>
      </c>
      <c r="E22" s="22">
        <v>2135.0</v>
      </c>
    </row>
    <row r="23">
      <c r="C23" s="22">
        <v>7.12</v>
      </c>
      <c r="D23" s="22">
        <f t="shared" si="2"/>
        <v>2171.6</v>
      </c>
      <c r="E23" s="22">
        <v>2171.6</v>
      </c>
    </row>
    <row r="24">
      <c r="C24" s="22">
        <v>6.13</v>
      </c>
      <c r="D24" s="22">
        <f t="shared" si="2"/>
        <v>1869.65</v>
      </c>
      <c r="E24" s="22">
        <v>1869.65</v>
      </c>
    </row>
    <row r="25">
      <c r="C25" s="22">
        <v>6.65</v>
      </c>
      <c r="D25" s="22">
        <f t="shared" si="2"/>
        <v>2028.25</v>
      </c>
      <c r="E25" s="22">
        <v>2028.25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49</v>
      </c>
    </row>
    <row r="2">
      <c r="A2" s="16">
        <v>44266.0</v>
      </c>
      <c r="B2" s="17">
        <v>0.4027777777777778</v>
      </c>
      <c r="C2" s="22" t="s">
        <v>47</v>
      </c>
      <c r="D2" s="22" t="s">
        <v>47</v>
      </c>
      <c r="E2" s="22">
        <v>5.402</v>
      </c>
    </row>
    <row r="3">
      <c r="A3" s="16">
        <v>44273.0</v>
      </c>
      <c r="B3" s="17">
        <v>0.4131944444444444</v>
      </c>
      <c r="C3" s="22" t="s">
        <v>47</v>
      </c>
      <c r="D3" s="22" t="s">
        <v>47</v>
      </c>
      <c r="E3" s="22">
        <v>5.351</v>
      </c>
    </row>
    <row r="4">
      <c r="A4" s="16">
        <v>44276.0</v>
      </c>
      <c r="B4" s="17">
        <v>0.4444444444444444</v>
      </c>
      <c r="C4" s="22">
        <v>6.58</v>
      </c>
      <c r="D4" s="24">
        <f t="shared" ref="D4:D6" si="1">C4*305</f>
        <v>2006.9</v>
      </c>
      <c r="E4" s="23">
        <v>5.362</v>
      </c>
    </row>
    <row r="5">
      <c r="A5" s="16">
        <v>44283.0</v>
      </c>
      <c r="B5" s="17">
        <v>0.4027777777777778</v>
      </c>
      <c r="C5" s="22">
        <v>6.45</v>
      </c>
      <c r="D5" s="24">
        <f t="shared" si="1"/>
        <v>1967.25</v>
      </c>
      <c r="E5" s="22">
        <v>5.406</v>
      </c>
      <c r="F5" s="22" t="s">
        <v>41</v>
      </c>
      <c r="G5" s="22">
        <v>1.317</v>
      </c>
    </row>
    <row r="6">
      <c r="A6" s="16">
        <v>44311.0</v>
      </c>
      <c r="B6" s="17">
        <v>0.4027777777777778</v>
      </c>
      <c r="C6" s="22">
        <v>6.45</v>
      </c>
      <c r="D6" s="24">
        <f t="shared" si="1"/>
        <v>1967.25</v>
      </c>
      <c r="F6" s="22" t="s">
        <v>43</v>
      </c>
      <c r="G6" s="22" t="s">
        <v>50</v>
      </c>
    </row>
    <row r="7">
      <c r="A7" s="16">
        <v>44318.0</v>
      </c>
      <c r="B7" s="22" t="s">
        <v>47</v>
      </c>
      <c r="C7" s="22" t="s">
        <v>47</v>
      </c>
      <c r="D7" s="22" t="s">
        <v>47</v>
      </c>
    </row>
    <row r="8">
      <c r="A8" s="16">
        <v>44332.0</v>
      </c>
      <c r="B8" s="17">
        <v>0.4395833333333333</v>
      </c>
      <c r="C8" s="22" t="s">
        <v>50</v>
      </c>
      <c r="D8" s="22" t="s">
        <v>47</v>
      </c>
    </row>
    <row r="9">
      <c r="A9" s="16">
        <v>44340.0</v>
      </c>
      <c r="B9" s="22" t="s">
        <v>47</v>
      </c>
      <c r="C9" s="22" t="s">
        <v>47</v>
      </c>
      <c r="D9" s="22" t="s">
        <v>47</v>
      </c>
    </row>
    <row r="10">
      <c r="A10" s="16">
        <v>44347.0</v>
      </c>
      <c r="B10" s="17">
        <v>0.44305555555555554</v>
      </c>
      <c r="C10" s="22">
        <v>6.8</v>
      </c>
      <c r="D10" s="24">
        <f t="shared" ref="D10:D12" si="2">C10*305</f>
        <v>2074</v>
      </c>
    </row>
    <row r="11">
      <c r="A11" s="27">
        <v>44352.0</v>
      </c>
      <c r="B11" s="17">
        <v>0.42777777777777776</v>
      </c>
      <c r="C11" s="22">
        <v>6.77</v>
      </c>
      <c r="D11" s="24">
        <f t="shared" si="2"/>
        <v>2064.85</v>
      </c>
    </row>
    <row r="12">
      <c r="A12" s="16">
        <v>44359.0</v>
      </c>
      <c r="B12" s="17">
        <v>0.3951388888888889</v>
      </c>
      <c r="C12" s="22">
        <v>6.8</v>
      </c>
      <c r="D12" s="24">
        <f t="shared" si="2"/>
        <v>2074</v>
      </c>
    </row>
    <row r="14">
      <c r="F14" s="22" t="s">
        <v>47</v>
      </c>
    </row>
    <row r="15">
      <c r="F15" s="22">
        <v>2006.9</v>
      </c>
    </row>
    <row r="16">
      <c r="F16" s="22">
        <v>1967.25</v>
      </c>
    </row>
    <row r="17">
      <c r="F17" s="22">
        <v>1967.25</v>
      </c>
    </row>
    <row r="18">
      <c r="F18" s="22" t="s">
        <v>47</v>
      </c>
    </row>
    <row r="19">
      <c r="F19" s="22" t="s">
        <v>47</v>
      </c>
    </row>
    <row r="20">
      <c r="F20" s="22" t="s">
        <v>47</v>
      </c>
    </row>
    <row r="21">
      <c r="F21" s="22">
        <v>2074.0</v>
      </c>
    </row>
    <row r="22">
      <c r="F22" s="22">
        <v>2064.85</v>
      </c>
    </row>
    <row r="23">
      <c r="F23" s="22">
        <v>2074.0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51</v>
      </c>
    </row>
    <row r="2">
      <c r="A2" s="16">
        <v>44266.0</v>
      </c>
      <c r="B2" s="17">
        <v>0.40625</v>
      </c>
      <c r="C2" s="22">
        <v>7.37</v>
      </c>
      <c r="D2" s="24">
        <f t="shared" ref="D2:D12" si="1">C2*305</f>
        <v>2247.85</v>
      </c>
      <c r="E2" s="22">
        <v>5.256</v>
      </c>
    </row>
    <row r="3">
      <c r="A3" s="16">
        <v>44273.0</v>
      </c>
      <c r="B3" s="25">
        <v>0.4166666666666667</v>
      </c>
      <c r="C3" s="26">
        <v>8.18</v>
      </c>
      <c r="D3" s="24">
        <f t="shared" si="1"/>
        <v>2494.9</v>
      </c>
      <c r="E3" s="22">
        <v>5.215</v>
      </c>
    </row>
    <row r="4">
      <c r="A4" s="16">
        <v>44276.0</v>
      </c>
      <c r="B4" s="17">
        <v>0.4479166666666667</v>
      </c>
      <c r="C4" s="22">
        <v>7.08</v>
      </c>
      <c r="D4" s="24">
        <f t="shared" si="1"/>
        <v>2159.4</v>
      </c>
      <c r="E4" s="23">
        <v>5.21</v>
      </c>
    </row>
    <row r="5">
      <c r="A5" s="16">
        <v>44283.0</v>
      </c>
      <c r="B5" s="17">
        <v>0.40625</v>
      </c>
      <c r="C5" s="22">
        <v>6.96</v>
      </c>
      <c r="D5" s="24">
        <f t="shared" si="1"/>
        <v>2122.8</v>
      </c>
      <c r="E5" s="22">
        <v>5.191</v>
      </c>
      <c r="F5" s="22" t="s">
        <v>41</v>
      </c>
      <c r="G5" s="22">
        <v>1.6</v>
      </c>
    </row>
    <row r="6">
      <c r="A6" s="16">
        <v>44311.0</v>
      </c>
      <c r="B6" s="17">
        <v>0.40902777777777777</v>
      </c>
      <c r="C6" s="22">
        <v>6.94</v>
      </c>
      <c r="D6" s="24">
        <f t="shared" si="1"/>
        <v>2116.7</v>
      </c>
      <c r="F6" s="22" t="s">
        <v>43</v>
      </c>
    </row>
    <row r="7">
      <c r="A7" s="16">
        <v>44318.0</v>
      </c>
      <c r="B7" s="22" t="s">
        <v>47</v>
      </c>
      <c r="C7" s="22" t="s">
        <v>47</v>
      </c>
      <c r="D7" s="24" t="str">
        <f t="shared" si="1"/>
        <v>#VALUE!</v>
      </c>
    </row>
    <row r="8">
      <c r="A8" s="16">
        <v>44332.0</v>
      </c>
      <c r="B8" s="17">
        <v>0.4444444444444444</v>
      </c>
      <c r="C8" s="22">
        <v>7.98</v>
      </c>
      <c r="D8" s="24">
        <f t="shared" si="1"/>
        <v>2433.9</v>
      </c>
    </row>
    <row r="9">
      <c r="A9" s="16">
        <v>44340.0</v>
      </c>
      <c r="B9" s="17">
        <v>0.4409722222222222</v>
      </c>
      <c r="C9" s="22">
        <v>8.25</v>
      </c>
      <c r="D9" s="24">
        <f t="shared" si="1"/>
        <v>2516.25</v>
      </c>
    </row>
    <row r="10">
      <c r="A10" s="16">
        <v>44347.0</v>
      </c>
      <c r="B10" s="17">
        <v>0.43819444444444444</v>
      </c>
      <c r="C10" s="22">
        <v>8.33</v>
      </c>
      <c r="D10" s="24">
        <f t="shared" si="1"/>
        <v>2540.65</v>
      </c>
    </row>
    <row r="11">
      <c r="A11" s="27">
        <v>44352.0</v>
      </c>
      <c r="B11" s="17">
        <v>0.43125</v>
      </c>
      <c r="C11" s="22">
        <v>7.2</v>
      </c>
      <c r="D11" s="24">
        <f t="shared" si="1"/>
        <v>2196</v>
      </c>
    </row>
    <row r="12">
      <c r="A12" s="16">
        <v>44359.0</v>
      </c>
      <c r="B12" s="17">
        <v>0.39791666666666664</v>
      </c>
      <c r="C12" s="22">
        <v>7.59</v>
      </c>
      <c r="D12" s="24">
        <f t="shared" si="1"/>
        <v>2314.95</v>
      </c>
    </row>
    <row r="16">
      <c r="E16" s="22">
        <v>2247.85</v>
      </c>
    </row>
    <row r="17">
      <c r="E17" s="22">
        <v>2494.9</v>
      </c>
    </row>
    <row r="18">
      <c r="E18" s="22">
        <v>2159.4</v>
      </c>
    </row>
    <row r="19">
      <c r="E19" s="22">
        <v>2122.8</v>
      </c>
    </row>
    <row r="20">
      <c r="E20" s="22">
        <v>2116.7</v>
      </c>
    </row>
    <row r="21">
      <c r="E21" s="22" t="s">
        <v>47</v>
      </c>
    </row>
    <row r="22">
      <c r="E22" s="22">
        <v>2433.9</v>
      </c>
    </row>
    <row r="23">
      <c r="E23" s="22">
        <v>2516.25</v>
      </c>
    </row>
    <row r="24">
      <c r="E24" s="22">
        <v>2540.65</v>
      </c>
    </row>
    <row r="25">
      <c r="E25" s="22">
        <v>2196.0</v>
      </c>
    </row>
    <row r="26">
      <c r="E26" s="22">
        <v>2314.95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52</v>
      </c>
    </row>
    <row r="2">
      <c r="A2" s="16">
        <v>44266.0</v>
      </c>
      <c r="B2" s="17">
        <v>0.4201388888888889</v>
      </c>
      <c r="C2" s="22">
        <v>6.53</v>
      </c>
      <c r="D2" s="24">
        <f t="shared" ref="D2:D12" si="1">C2*305</f>
        <v>1991.65</v>
      </c>
      <c r="E2" s="22">
        <v>5.419</v>
      </c>
    </row>
    <row r="3">
      <c r="A3" s="16">
        <v>44273.0</v>
      </c>
      <c r="B3" s="22" t="s">
        <v>47</v>
      </c>
      <c r="C3" s="22" t="s">
        <v>47</v>
      </c>
      <c r="D3" s="24" t="str">
        <f t="shared" si="1"/>
        <v>#VALUE!</v>
      </c>
      <c r="E3" s="22">
        <v>5.414</v>
      </c>
    </row>
    <row r="4">
      <c r="A4" s="16">
        <v>44276.0</v>
      </c>
      <c r="B4" s="17">
        <v>0.4513888888888889</v>
      </c>
      <c r="C4" s="22">
        <v>6.4</v>
      </c>
      <c r="D4" s="24">
        <f t="shared" si="1"/>
        <v>1952</v>
      </c>
      <c r="E4" s="23">
        <v>5.52</v>
      </c>
    </row>
    <row r="5">
      <c r="A5" s="16">
        <v>44283.0</v>
      </c>
      <c r="B5" s="22" t="s">
        <v>47</v>
      </c>
      <c r="C5" s="22">
        <v>6.13</v>
      </c>
      <c r="D5" s="24">
        <f t="shared" si="1"/>
        <v>1869.65</v>
      </c>
      <c r="E5" s="22">
        <v>5.512</v>
      </c>
      <c r="F5" s="22" t="s">
        <v>41</v>
      </c>
      <c r="G5" s="22">
        <v>1.31</v>
      </c>
    </row>
    <row r="6">
      <c r="A6" s="16">
        <v>44311.0</v>
      </c>
      <c r="B6" s="17">
        <v>0.425</v>
      </c>
      <c r="C6" s="22">
        <v>6.15</v>
      </c>
      <c r="D6" s="24">
        <f t="shared" si="1"/>
        <v>1875.75</v>
      </c>
      <c r="F6" s="22" t="s">
        <v>43</v>
      </c>
    </row>
    <row r="7">
      <c r="A7" s="16">
        <v>44318.0</v>
      </c>
      <c r="B7" s="22" t="s">
        <v>47</v>
      </c>
      <c r="C7" s="22" t="s">
        <v>47</v>
      </c>
      <c r="D7" s="24" t="str">
        <f t="shared" si="1"/>
        <v>#VALUE!</v>
      </c>
    </row>
    <row r="8">
      <c r="A8" s="16">
        <v>44332.0</v>
      </c>
      <c r="B8" s="17">
        <v>0.44930555555555557</v>
      </c>
      <c r="C8" s="22">
        <v>7.23</v>
      </c>
      <c r="D8" s="24">
        <f t="shared" si="1"/>
        <v>2205.15</v>
      </c>
    </row>
    <row r="9">
      <c r="A9" s="16">
        <v>44340.0</v>
      </c>
      <c r="B9" s="17">
        <v>0.4534722222222222</v>
      </c>
      <c r="C9" s="22">
        <v>7.53</v>
      </c>
      <c r="D9" s="24">
        <f t="shared" si="1"/>
        <v>2296.65</v>
      </c>
    </row>
    <row r="10">
      <c r="A10" s="16">
        <v>44347.0</v>
      </c>
      <c r="B10" s="19">
        <v>0.4486111111111111</v>
      </c>
      <c r="C10" s="22">
        <v>7.6</v>
      </c>
      <c r="D10" s="24">
        <f t="shared" si="1"/>
        <v>2318</v>
      </c>
    </row>
    <row r="11">
      <c r="A11" s="27">
        <v>44352.0</v>
      </c>
      <c r="B11" s="17">
        <v>0.43819444444444444</v>
      </c>
      <c r="C11" s="22">
        <v>6.52</v>
      </c>
      <c r="D11" s="24">
        <f t="shared" si="1"/>
        <v>1988.6</v>
      </c>
    </row>
    <row r="12">
      <c r="A12" s="16">
        <v>44359.0</v>
      </c>
      <c r="B12" s="17">
        <v>0.40625</v>
      </c>
      <c r="C12" s="22">
        <v>6.9</v>
      </c>
      <c r="D12" s="24">
        <f t="shared" si="1"/>
        <v>2104.5</v>
      </c>
    </row>
    <row r="16">
      <c r="D16" s="22">
        <v>1991.65</v>
      </c>
    </row>
    <row r="17">
      <c r="D17" s="22" t="s">
        <v>47</v>
      </c>
    </row>
    <row r="18">
      <c r="D18" s="22">
        <v>1952.0</v>
      </c>
    </row>
    <row r="19">
      <c r="D19" s="22">
        <v>1896.65</v>
      </c>
    </row>
    <row r="20">
      <c r="D20" s="22">
        <v>1875.75</v>
      </c>
    </row>
    <row r="21">
      <c r="D21" s="22" t="s">
        <v>47</v>
      </c>
    </row>
    <row r="22">
      <c r="D22" s="22">
        <v>2205.15</v>
      </c>
    </row>
    <row r="23">
      <c r="D23" s="22">
        <v>2296.65</v>
      </c>
    </row>
    <row r="24">
      <c r="D24" s="22">
        <v>2318.0</v>
      </c>
    </row>
    <row r="25">
      <c r="D25" s="22">
        <v>1988.6</v>
      </c>
    </row>
    <row r="26">
      <c r="D26" s="22">
        <v>2104.5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36</v>
      </c>
      <c r="B1" s="20" t="s">
        <v>37</v>
      </c>
      <c r="C1" s="20" t="s">
        <v>38</v>
      </c>
      <c r="D1" s="20"/>
      <c r="E1" s="20" t="s">
        <v>39</v>
      </c>
      <c r="H1" s="21" t="s">
        <v>53</v>
      </c>
    </row>
    <row r="2">
      <c r="A2" s="16">
        <v>44266.0</v>
      </c>
      <c r="B2" s="17">
        <v>0.41458333333333336</v>
      </c>
      <c r="C2" s="22">
        <v>8.29</v>
      </c>
      <c r="D2" s="24">
        <f t="shared" ref="D2:D12" si="1">C2*305</f>
        <v>2528.45</v>
      </c>
      <c r="E2" s="22">
        <v>5.657</v>
      </c>
    </row>
    <row r="3">
      <c r="A3" s="16">
        <v>44273.0</v>
      </c>
      <c r="B3" s="17">
        <v>0.4236111111111111</v>
      </c>
      <c r="C3" s="22">
        <v>8.18</v>
      </c>
      <c r="D3" s="24">
        <f t="shared" si="1"/>
        <v>2494.9</v>
      </c>
      <c r="E3" s="22">
        <v>5.653</v>
      </c>
    </row>
    <row r="4">
      <c r="A4" s="16">
        <v>44276.0</v>
      </c>
      <c r="B4" s="17">
        <v>0.4583333333333333</v>
      </c>
      <c r="C4" s="22">
        <v>7.8</v>
      </c>
      <c r="D4" s="24">
        <f t="shared" si="1"/>
        <v>2379</v>
      </c>
      <c r="E4" s="23">
        <v>5.647</v>
      </c>
    </row>
    <row r="5">
      <c r="A5" s="16">
        <v>44283.0</v>
      </c>
      <c r="B5" s="17">
        <v>0.4076388888888889</v>
      </c>
      <c r="C5" s="22">
        <v>7.86</v>
      </c>
      <c r="D5" s="24">
        <f t="shared" si="1"/>
        <v>2397.3</v>
      </c>
      <c r="E5" s="22">
        <v>5.649</v>
      </c>
      <c r="F5" s="22" t="s">
        <v>41</v>
      </c>
      <c r="G5" s="22">
        <v>1.35</v>
      </c>
    </row>
    <row r="6">
      <c r="A6" s="16">
        <v>44311.0</v>
      </c>
      <c r="B6" s="17">
        <v>0.41180555555555554</v>
      </c>
      <c r="C6" s="22">
        <v>7.86</v>
      </c>
      <c r="D6" s="24">
        <f t="shared" si="1"/>
        <v>2397.3</v>
      </c>
      <c r="F6" s="22" t="s">
        <v>43</v>
      </c>
      <c r="G6" s="22" t="s">
        <v>44</v>
      </c>
    </row>
    <row r="7">
      <c r="A7" s="16">
        <v>44318.0</v>
      </c>
      <c r="B7" s="22" t="s">
        <v>47</v>
      </c>
      <c r="C7" s="22" t="s">
        <v>47</v>
      </c>
      <c r="D7" s="24" t="str">
        <f t="shared" si="1"/>
        <v>#VALUE!</v>
      </c>
    </row>
    <row r="8">
      <c r="A8" s="16">
        <v>44332.0</v>
      </c>
      <c r="B8" s="17">
        <v>0.4652777777777778</v>
      </c>
      <c r="C8" s="22">
        <v>8.95</v>
      </c>
      <c r="D8" s="24">
        <f t="shared" si="1"/>
        <v>2729.75</v>
      </c>
    </row>
    <row r="9">
      <c r="A9" s="16">
        <v>44340.0</v>
      </c>
      <c r="B9" s="17">
        <v>0.45902777777777776</v>
      </c>
      <c r="C9" s="22">
        <v>9.24</v>
      </c>
      <c r="D9" s="24">
        <f t="shared" si="1"/>
        <v>2818.2</v>
      </c>
    </row>
    <row r="10">
      <c r="A10" s="16">
        <v>44347.0</v>
      </c>
      <c r="B10" s="17">
        <v>0.4534722222222222</v>
      </c>
      <c r="C10" s="22">
        <v>9.38</v>
      </c>
      <c r="D10" s="24">
        <f t="shared" si="1"/>
        <v>2860.9</v>
      </c>
    </row>
    <row r="11">
      <c r="A11" s="27">
        <v>44352.0</v>
      </c>
      <c r="B11" s="17">
        <v>0.4465277777777778</v>
      </c>
      <c r="C11" s="22">
        <v>8.44</v>
      </c>
      <c r="D11" s="24">
        <f t="shared" si="1"/>
        <v>2574.2</v>
      </c>
    </row>
    <row r="12">
      <c r="A12" s="16">
        <v>44359.0</v>
      </c>
      <c r="B12" s="17">
        <v>0.4076388888888889</v>
      </c>
      <c r="C12" s="22">
        <v>8.76</v>
      </c>
      <c r="D12" s="24">
        <f t="shared" si="1"/>
        <v>2671.8</v>
      </c>
    </row>
    <row r="15">
      <c r="D15" s="22">
        <v>2528.45</v>
      </c>
    </row>
    <row r="16">
      <c r="D16" s="22">
        <v>2494.9</v>
      </c>
    </row>
    <row r="17">
      <c r="D17" s="22">
        <v>2379.0</v>
      </c>
    </row>
    <row r="18">
      <c r="D18" s="22">
        <v>2397.3</v>
      </c>
    </row>
    <row r="19">
      <c r="D19" s="22">
        <v>2397.3</v>
      </c>
    </row>
    <row r="20">
      <c r="D20" s="22" t="s">
        <v>47</v>
      </c>
    </row>
    <row r="21">
      <c r="D21" s="22">
        <v>2729.75</v>
      </c>
    </row>
    <row r="22">
      <c r="D22" s="22">
        <v>2818.2</v>
      </c>
    </row>
    <row r="23">
      <c r="D23" s="22">
        <v>2860.9</v>
      </c>
    </row>
    <row r="24">
      <c r="D24" s="22">
        <v>2574.2</v>
      </c>
    </row>
    <row r="25">
      <c r="D25" s="22">
        <v>2671.8</v>
      </c>
    </row>
  </sheetData>
  <drawing r:id="rId1"/>
</worksheet>
</file>